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768" firstSheet="9"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<sst xmlns="http://schemas.openxmlformats.org/spreadsheetml/2006/main" count="1828" uniqueCount="647">
  <si>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</si>
  <si>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</si>
  <si>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</si>
  <si>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</si>
  <si>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</si>
  <si>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</si>
  <si>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</si>
  <si>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</si>
  <si>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</si>
  <si>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</si>
  <si>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</si>
  <si>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</si>
  <si>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</si>
  <si>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</si>
  <si>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</si>
  <si>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</si>
  <si>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</si>
  <si>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</si>
  <si>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</si>
  <si>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</si>
  <si>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</si>
  <si>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</si>
  <si>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单位名称：安宁市人民政府办公室</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</si>
  <si>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</si>
  <si>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</si>
  <si>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</si>
  <si>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</si>
  <si>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</si>
  <si>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</si>
  <si>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</si>
  <si>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</si>
  <si>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</si>
  <si>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</si>
  <si>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</si>
  <si>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</si>
  <si>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</si>
  <si>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</si>
  <si>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</si>
  <si>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</si>
  <si>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</si>
  <si>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</si>
  <si>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</si>
  <si>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</si>
  <si>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</si>
  <si>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</si>
  <si>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</si>
  <si>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</si>
  <si>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</si>
  <si>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</si>
  <si>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</si>
  <si>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</si>
  <si>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</si>
  <si>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</si>
  <si>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</si>
  <si>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</si>
  <si>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</si>
  <si>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</si>
  <si>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</si>
  <si>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</si>
  <si>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</si>
  <si>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</si>
  <si>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</si>
  <si>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</si>
  <si>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</si>
  <si>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</si>
  <si>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</si>
  <si>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</si>
  <si>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</si>
  <si>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</si>
  <si>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</si>
  <si>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</si>
  <si>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</si>
  <si>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</si>
  <si>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</si>
  <si>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</si>
  <si>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</si>
  <si>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</si>
  <si>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</si>
  <si>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</si>
  <si>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</si>
  <si>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</si>
  <si>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</si>
  <si>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</si>
  <si>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</si>
  <si>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</si>
  <si>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</si>
  <si>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</si>
  <si>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</si>
  <si>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</si>
  <si>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</si>
  <si>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</si>
  <si>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101</t>
  </si>
  <si>
    <t>安宁市人民政府办公室</t>
  </si>
  <si>
    <t>101001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</si>
  <si>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</si>
  <si>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</si>
  <si>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</si>
  <si>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</si>
  <si>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</si>
  <si>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</si>
  <si>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</si>
  <si>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</si>
  <si>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</si>
  <si>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</si>
  <si>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</si>
  <si>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</si>
  <si>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</si>
  <si>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</si>
  <si>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</si>
  <si>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</si>
  <si>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</si>
  <si>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2010302</t>
  </si>
  <si>
    <t>一般行政管理事务</t>
  </si>
  <si>
    <t>2010350</t>
  </si>
  <si>
    <t>事业运行</t>
  </si>
  <si>
    <t>20104</t>
  </si>
  <si>
    <t>发展与改革事务</t>
  </si>
  <si>
    <t>2010402</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</si>
  <si>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</si>
  <si>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</si>
  <si>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</si>
  <si>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</si>
  <si>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</si>
  <si>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</si>
  <si>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</si>
  <si>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</si>
  <si>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</si>
  <si>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</si>
  <si>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</si>
  <si>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</si>
  <si>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</si>
  <si>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</si>
  <si>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</si>
  <si>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</si>
  <si>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</si>
  <si>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</si>
  <si>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</si>
  <si>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</si>
  <si>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</si>
  <si>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</si>
  <si>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</si>
  <si>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</si>
  <si>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</si>
  <si>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</si>
  <si>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</si>
  <si>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</si>
  <si>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</si>
  <si>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</si>
  <si>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</si>
  <si>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</si>
  <si>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</si>
  <si>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</si>
  <si>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</si>
  <si>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</si>
  <si>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</si>
  <si>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</si>
  <si>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</si>
  <si>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</si>
  <si>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</si>
  <si>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</si>
  <si>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</si>
  <si>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</si>
  <si>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</si>
  <si>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</si>
  <si>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</si>
  <si>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</si>
  <si>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</si>
  <si>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</si>
  <si>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</si>
  <si>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</si>
  <si>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</si>
  <si>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</si>
  <si>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</si>
  <si>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</si>
  <si>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</si>
  <si>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</si>
  <si>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</si>
  <si>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</si>
  <si>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</si>
  <si>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</si>
  <si>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</si>
  <si>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</si>
  <si>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</si>
  <si>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</si>
  <si>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</si>
  <si>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</si>
  <si>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</si>
  <si>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</si>
  <si>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</si>
  <si>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</si>
  <si>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</si>
  <si>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</si>
  <si>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</si>
  <si>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</si>
  <si>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</si>
  <si>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</si>
  <si>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</si>
  <si>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</si>
  <si>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</si>
  <si>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</si>
  <si>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</si>
  <si>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</si>
  <si>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</si>
  <si>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</si>
  <si>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</si>
  <si>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</si>
  <si>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</si>
  <si>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</si>
  <si>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</si>
  <si>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</si>
  <si>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</si>
  <si>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</si>
  <si>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</si>
  <si>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</si>
  <si>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530181210000000017651</t>
  </si>
  <si>
    <t>行政人员支出工资</t>
  </si>
  <si>
    <t>30101</t>
  </si>
  <si>
    <t>基本工资</t>
  </si>
  <si>
    <t>30102</t>
  </si>
  <si>
    <t>津贴补贴</t>
  </si>
  <si>
    <t>30103</t>
  </si>
  <si>
    <t>奖金</t>
  </si>
  <si>
    <t>530181210000000017653</t>
  </si>
  <si>
    <t>事业人员支出工资</t>
  </si>
  <si>
    <t>30107</t>
  </si>
  <si>
    <t>绩效工资</t>
  </si>
  <si>
    <t>530181210000000017655</t>
  </si>
  <si>
    <t>30113</t>
  </si>
  <si>
    <t>530181210000000017656</t>
  </si>
  <si>
    <t>对个人和家庭的补助</t>
  </si>
  <si>
    <t>30305</t>
  </si>
  <si>
    <t>生活补助</t>
  </si>
  <si>
    <t>530181210000000017657</t>
  </si>
  <si>
    <t>公车购置及运维费</t>
  </si>
  <si>
    <t>30231</t>
  </si>
  <si>
    <t>公务用车运行维护费</t>
  </si>
  <si>
    <t>530181210000000017658</t>
  </si>
  <si>
    <t>公务交通补贴</t>
  </si>
  <si>
    <t>30239</t>
  </si>
  <si>
    <t>其他交通费用</t>
  </si>
  <si>
    <t>530181210000000020202</t>
  </si>
  <si>
    <t>一般公用经费</t>
  </si>
  <si>
    <t>30201</t>
  </si>
  <si>
    <t>办公费</t>
  </si>
  <si>
    <t>30207</t>
  </si>
  <si>
    <t>邮电费</t>
  </si>
  <si>
    <t>30211</t>
  </si>
  <si>
    <t>差旅费</t>
  </si>
  <si>
    <t>30216</t>
  </si>
  <si>
    <t>培训费</t>
  </si>
  <si>
    <t>30299</t>
  </si>
  <si>
    <t>其他商品和服务支出</t>
  </si>
  <si>
    <t>530181210000000020304</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</si>
  <si>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</si>
  <si>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</si>
  <si>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</si>
  <si>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</si>
  <si>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</si>
  <si>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</si>
  <si>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</si>
  <si>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</si>
  <si>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</si>
  <si>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</si>
  <si>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</si>
  <si>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530181221100000216503</t>
  </si>
  <si>
    <t>工会经费</t>
  </si>
  <si>
    <t>30228</t>
  </si>
  <si>
    <t>530181231100001568042</t>
  </si>
  <si>
    <t>行政人员绩效奖励</t>
  </si>
  <si>
    <t>530181231100001568056</t>
  </si>
  <si>
    <t>事业人员绩效奖励</t>
  </si>
  <si>
    <t>530181231100001569947</t>
  </si>
  <si>
    <t>编外人员经费支出</t>
  </si>
  <si>
    <t>30199</t>
  </si>
  <si>
    <t>其他工资福利支出</t>
  </si>
  <si>
    <t>530181251100003884853</t>
  </si>
  <si>
    <t>其他人员生活补助</t>
  </si>
  <si>
    <t>530181261100005163908</t>
  </si>
  <si>
    <t>30217</t>
  </si>
  <si>
    <t>预算05-1表</t>
  </si>
  <si>
    <t>项目分类</t>
  </si>
  <si>
    <t>项目单位</t>
  </si>
  <si>
    <t>经济科目编码</t>
  </si>
  <si>
    <t>经济科目名称</t>
  </si>
  <si>
    <t>本年拨款</t>
  </si>
  <si>
    <t>事业单位
经营收入</t>
  </si>
  <si>
    <t>其中：本次下达</t>
  </si>
  <si>
    <t>311 专项业务类</t>
  </si>
  <si>
    <t>530181200000000000104</t>
  </si>
  <si>
    <t>大健康发展经费</t>
  </si>
  <si>
    <t>530181221100000666025</t>
  </si>
  <si>
    <t>法规科专项资金</t>
  </si>
  <si>
    <t>30227</t>
  </si>
  <si>
    <t>委托业务费</t>
  </si>
  <si>
    <t>530181221100000666033</t>
  </si>
  <si>
    <t>政府办专项资金</t>
  </si>
  <si>
    <t>30212</t>
  </si>
  <si>
    <t>因公出国（境）费用</t>
  </si>
  <si>
    <t>30202</t>
  </si>
  <si>
    <t>印刷费</t>
  </si>
  <si>
    <t>31002</t>
  </si>
  <si>
    <t>办公设备购置</t>
  </si>
  <si>
    <t>30213</t>
  </si>
  <si>
    <t>维修（护）费</t>
  </si>
  <si>
    <t>530181221100000666072</t>
  </si>
  <si>
    <t>外来流动人口管理经费</t>
  </si>
  <si>
    <t>530181231100002248397</t>
  </si>
  <si>
    <t>2022年度党费返还资金</t>
  </si>
  <si>
    <t>313 事业发展类</t>
  </si>
  <si>
    <t>530181241100002189247</t>
  </si>
  <si>
    <t>安宁市电子政务移动OA无线办公系统数据专线续费、维保及数据备份经费</t>
  </si>
  <si>
    <t>530181251100004046438</t>
  </si>
  <si>
    <t>2023年党返还经费</t>
  </si>
  <si>
    <t>530181261100004985018</t>
  </si>
  <si>
    <t>城镇公益性岗位资金</t>
  </si>
  <si>
    <t>30226</t>
  </si>
  <si>
    <t>劳务费</t>
  </si>
  <si>
    <t>530181261100005163676</t>
  </si>
  <si>
    <t>外事办工作经费</t>
  </si>
  <si>
    <t>530181261100005170884</t>
  </si>
  <si>
    <t>法律顾问专项资金</t>
  </si>
  <si>
    <t>530181261100005252794</t>
  </si>
  <si>
    <t>目标管理绩效考核奖经费</t>
  </si>
  <si>
    <t>30309</t>
  </si>
  <si>
    <t>奖励金</t>
  </si>
  <si>
    <t>预算05-2表</t>
  </si>
  <si>
    <t>项目年度绩效目标</t>
  </si>
  <si>
    <t>一级指标</t>
  </si>
  <si>
    <t>二级指标</t>
  </si>
  <si>
    <t>三级指标</t>
  </si>
  <si>
    <t>指标性质</t>
  </si>
  <si>
    <t>指标值</t>
  </si>
  <si>
    <t>度量单位</t>
  </si>
  <si>
    <t>指标属性</t>
  </si>
  <si>
    <t>指标内容</t>
  </si>
  <si>
    <t>1.保证了市人民政府规范性文件、重大行政决策事项等的合法性和适当性，确保市人民政府文件的权威性和严肃性，不断加强和规范合法性审核工作；2.为进一步规范市政府法律顾问工作，切实发挥法律顾问作用；3.为落实加快政府守住践诺机制建设、行政合同和协议严格履行以及支持人民法院依法审理行政诉讼案件的要求，确保涉及市政府行政诉讼案件各项工作顺利进行</t>
  </si>
  <si>
    <t>产出指标</t>
  </si>
  <si>
    <t>数量指标</t>
  </si>
  <si>
    <t>行政诉讼案件数</t>
  </si>
  <si>
    <t>&gt;=</t>
  </si>
  <si>
    <t>5</t>
  </si>
  <si>
    <t>次/年</t>
  </si>
  <si>
    <t>定量指标</t>
  </si>
  <si>
    <t>完成诉讼案件数</t>
  </si>
  <si>
    <t>质量指标</t>
  </si>
  <si>
    <t>处理案件评查准确率</t>
  </si>
  <si>
    <t>=</t>
  </si>
  <si>
    <t>100</t>
  </si>
  <si>
    <t>%</t>
  </si>
  <si>
    <t>处理案件评查成效</t>
  </si>
  <si>
    <t>时效指标</t>
  </si>
  <si>
    <t>执法案件评查时限</t>
  </si>
  <si>
    <t>90</t>
  </si>
  <si>
    <t>天</t>
  </si>
  <si>
    <t>效益指标</t>
  </si>
  <si>
    <t>可持续影响</t>
  </si>
  <si>
    <t>为我市建成“滇中产业高地、现代花园城市”提供有力法治保障</t>
  </si>
  <si>
    <t>全市政府治理体系和治理能力现代化水平明显提高</t>
  </si>
  <si>
    <t>是/否</t>
  </si>
  <si>
    <t>定性指标</t>
  </si>
  <si>
    <t>满意度指标</t>
  </si>
  <si>
    <t>服务对象满意度</t>
  </si>
  <si>
    <t>全市人民满意度</t>
  </si>
  <si>
    <t>95</t>
  </si>
  <si>
    <t>满意度</t>
  </si>
  <si>
    <t>公益性岗位数</t>
  </si>
  <si>
    <t>2</t>
  </si>
  <si>
    <t>人</t>
  </si>
  <si>
    <t>岗位人数</t>
  </si>
  <si>
    <t>社会效益</t>
  </si>
  <si>
    <t>单位运行情况</t>
  </si>
  <si>
    <t>正常运转</t>
  </si>
  <si>
    <t>运行情况</t>
  </si>
  <si>
    <t>发放人员满意度</t>
  </si>
  <si>
    <t>推进“昆明国际健康生命科学城”项目和配合文旅大健康作战兵团招商引资工作。实施“十四五”大健康产业规划，做好外出宣传推介和考察接待工作，推进大健康产业项目统计工作实施，其它大健康宣传、氛围营造及日常工作。干部保健、干部体检工作。</t>
  </si>
  <si>
    <t>大健康产业项目考察、招商引资次数</t>
  </si>
  <si>
    <t>次</t>
  </si>
  <si>
    <t>2024年拟办工作计划</t>
  </si>
  <si>
    <t>大健康产业推进大会举办次数</t>
  </si>
  <si>
    <t>干部职工体检人数</t>
  </si>
  <si>
    <t>482</t>
  </si>
  <si>
    <t>统筹全市县处级副高职体检</t>
  </si>
  <si>
    <t>完成项目时限</t>
  </si>
  <si>
    <t>1</t>
  </si>
  <si>
    <t>年</t>
  </si>
  <si>
    <t>全安宁市大健康产业发展规划</t>
  </si>
  <si>
    <t>居民健康状况</t>
  </si>
  <si>
    <t>逐年提高</t>
  </si>
  <si>
    <t>全市人民 群众满意度</t>
  </si>
  <si>
    <t>98</t>
  </si>
  <si>
    <t>问卷调查</t>
  </si>
  <si>
    <t>1.接待外事考察2.赴拉廊考察.3.外事办日常工作</t>
  </si>
  <si>
    <t>外出考察次数</t>
  </si>
  <si>
    <t>1次</t>
  </si>
  <si>
    <t>外出考察</t>
  </si>
  <si>
    <t>助推区域协同发展，提升产业辐射力</t>
  </si>
  <si>
    <t>提升</t>
  </si>
  <si>
    <t>外出考察人员满意度</t>
  </si>
  <si>
    <t>法律顾问费</t>
  </si>
  <si>
    <t>律师团队</t>
  </si>
  <si>
    <t>4</t>
  </si>
  <si>
    <t>家</t>
  </si>
  <si>
    <t>支付4家法律顾问费</t>
  </si>
  <si>
    <t>履职法律顾问职责</t>
  </si>
  <si>
    <t>提高服务质量</t>
  </si>
  <si>
    <t>推进法治政府建设，防范行政法律风险</t>
  </si>
  <si>
    <t>提高法律风险</t>
  </si>
  <si>
    <t>推进法治政府建设</t>
  </si>
  <si>
    <t>服务部门满意度</t>
  </si>
  <si>
    <t>满意</t>
  </si>
  <si>
    <t>将流动人口服务管理列入重要日程，坚持统一领导、协调配合，管理与服务并举，保护流动人口合法权益，提高流动人口的认同感、归属感。</t>
  </si>
  <si>
    <t>流动人口采集表格数</t>
  </si>
  <si>
    <t>8</t>
  </si>
  <si>
    <t>万人次</t>
  </si>
  <si>
    <t>完成流动人口采集表格</t>
  </si>
  <si>
    <t>按质按量完成表格采集</t>
  </si>
  <si>
    <t>份</t>
  </si>
  <si>
    <t>按流动人口数量500:1配备</t>
  </si>
  <si>
    <t>按时支付第三方机构平台维护费</t>
  </si>
  <si>
    <t>每半年支付一次</t>
  </si>
  <si>
    <t>月</t>
  </si>
  <si>
    <t>善待弱势群体，构建和谐社会</t>
  </si>
  <si>
    <t>保护流动人口权益，维护社会和谐稳定</t>
  </si>
  <si>
    <t>持续进行</t>
  </si>
  <si>
    <t>工作人员满意度</t>
  </si>
  <si>
    <t>安宁市电子政务移动OA无线办公系统数据专线续费、维保及数据备份项目所需的信息化系统已经集成售后服务、协调办公云平台产品服务、云网支撑平台、运行环境及支撑系统服务、实施培训服务等。</t>
  </si>
  <si>
    <t>系统维护服务</t>
  </si>
  <si>
    <t>户</t>
  </si>
  <si>
    <t>承诺系统支持一天24小时不间断运行</t>
  </si>
  <si>
    <t>365</t>
  </si>
  <si>
    <t>系统一天2小时，一周7天，一年365天不间断运行</t>
  </si>
  <si>
    <t>提供最高效、方便、快捷的技术服务</t>
  </si>
  <si>
    <t>高效、方便、快捷提高</t>
  </si>
  <si>
    <t>全市各部门</t>
  </si>
  <si>
    <t>各部门使用人员满意度</t>
  </si>
  <si>
    <t>全市上下形成了主动工作、抢抓机遇、争建项目的工作态势，突出重点项目和重点工作，强化工作落实机制时办结制度、服务承诺制度。合理可行，目标明确，保障政府办公室各项工作的开展。完成新OA系统的日常运行及维护，对陈旧老化的电子办公设备进行更换，按照保密部门要求购置国产化保密设备，对现有机房中的陈旧老化设备进行更换。有效预防和应对突发事件，避免、减少突发事件造成的危害，保障社会安全稳定。</t>
  </si>
  <si>
    <t>政府网站第三方日常维护</t>
  </si>
  <si>
    <t>每年参加学习次数</t>
  </si>
  <si>
    <t>深入开展以“提升能力、提升标准、提升效率”为主要内容的“三提升”活动。</t>
  </si>
  <si>
    <t>安宁政报印刷数量</t>
  </si>
  <si>
    <t>6</t>
  </si>
  <si>
    <t>期</t>
  </si>
  <si>
    <t>6期/年</t>
  </si>
  <si>
    <t>突发事件，应急救援事件数量</t>
  </si>
  <si>
    <t>15</t>
  </si>
  <si>
    <t>件</t>
  </si>
  <si>
    <t>公文处理规范率提高</t>
  </si>
  <si>
    <t>进一步提高</t>
  </si>
  <si>
    <t>安宁政报的编辑印刷合格率</t>
  </si>
  <si>
    <t>各类设备维护达标率</t>
  </si>
  <si>
    <t>资金使用准确率</t>
  </si>
  <si>
    <t>政府网站第三方日常维护时间</t>
  </si>
  <si>
    <t>办公耗材及维护时限</t>
  </si>
  <si>
    <t>OA系统维护及升级</t>
  </si>
  <si>
    <t>政府信息公开时限</t>
  </si>
  <si>
    <t>政府信息公开</t>
  </si>
  <si>
    <t>不断提升政府信息公开水平 提高收文办理，及时准确通过各政府网上办公平台做好文件处理工作率</t>
  </si>
  <si>
    <t>全市政府治理体系和治理能力现代化水平明显提高空</t>
  </si>
  <si>
    <t>进一步提升</t>
  </si>
  <si>
    <t>保障了市政府重点工作的开展</t>
  </si>
  <si>
    <t>重点工作的开展</t>
  </si>
  <si>
    <t>工作效率提高</t>
  </si>
  <si>
    <t>提升政府决策与信息传递的水平 提高收文办理 效率</t>
  </si>
  <si>
    <t>提高收文办理 效率</t>
  </si>
  <si>
    <t>党返还经费</t>
  </si>
  <si>
    <t>2022-2023年党返还经费</t>
  </si>
  <si>
    <t>返还支部数</t>
  </si>
  <si>
    <t>个</t>
  </si>
  <si>
    <t>单位运转情况</t>
  </si>
  <si>
    <t>运转情况</t>
  </si>
  <si>
    <t>支部满意度</t>
  </si>
  <si>
    <t>奖励人数</t>
  </si>
  <si>
    <t>奖励人员满意度</t>
  </si>
  <si>
    <t>预算06表</t>
  </si>
  <si>
    <t>部门整体支出绩效目标表</t>
  </si>
  <si>
    <t>部门名称</t>
  </si>
  <si>
    <t>说明</t>
  </si>
  <si>
    <t>部门总体目标</t>
  </si>
  <si>
    <t>部门职责</t>
  </si>
  <si>
    <t>（一）认真学习和贯彻执行党和国家的方针、政策、法律、法规以及市委、政府的指示、决定。
（二）承办上级文件、指示，报市政府审批决定。负责以市政府、市政府办公室名义发布的公文草拟、审核和发布工作。承办安宁市人民政府向昆明市人民政府和滇中新区管委会报告、请示的拟稿和审核工作，安宁市委、市人大、市政协转由安宁市人民政府办理的事项。
（三）负责承办各街道办事处及各部门向市政府的请示、报告，提出办理意见，报安宁市人民政府审批。
（四）负责安宁市人民政府会议的准备工作，协助安宁市人民政府领导组织落实会议决定事项。
（五）根据安宁市人民政府领导的指示，对安宁市人民政府部门间出现的争议问题进行协调并提出处理意见，报安宁市人民政府领导决定。
（六）负责各街道办事处及各部门对安宁市人民政府决定事项及领导批示的贯彻落实情况的督查督办，并及时向安宁市人民政府领导报告。负责上级政府和政府重大工作部署贯彻落实的督促检查；负责上级政府和政府领导同志有关批示的传达、催办和情况反馈工作；负责分解下达昆明市政府、滇中新区和安宁市政府明确的工作任务；负责市政府各部门、各街道年度目标制定和考核工作。
（七）负责安宁市人民政府值班工作，及时向安宁市人民政府领导报告重要情况，传达和督促落实安宁市人民政府领导指示。
（八）组织协调、督促指导安宁市人民政府系统人大代表建议和政协提案的办理工作，承办交由安宁市人民政府和安宁市人民政府办公室办理的人大代表建议和政协提案。
（九）负责做好市人民政府、各街道办事处及各部门制定的规范性文件审查工作和政府法律顾问工作。
（十）负责全市政务信息、政府信息公开、外事、信访、公共机构节能、公务用车管理、机关办公用房管理、流动人口管理工作。
（十一）围绕市政府中心工作和市政府领导指示开展调查研究，承担市政府重点课题以及市政府领导交办的调研工作，调查反映群众关注的热点、难点问题，提出意见和建议，及时形成材料上报市政府领导，为政府决策提供科学依据。</t>
  </si>
  <si>
    <t>根据三定方案归纳。</t>
  </si>
  <si>
    <t>总体绩效目标
（2026-2028年期间）</t>
  </si>
  <si>
    <t>认真履行办文、办会、办事等，负责做好上情下达、下请上报工作，切实为领导、部门、基层和群众提供优质高效服务。完善市政府办公室紧急突发事件应急机制，协助市政府领导组织处理市域内发生的突发事件和紧急事项。市政府值班工作，及时向市政府领导报告重要和紧急情况，协助处理各镇、各部门向市政府反映的重要问题，政务信息的采编和政府系统信息化建设工作，做好信访后勤工作，行政事务和有关接待工作。整合全市办公系统，提升政府系统工作的规范化、制度化、无纸化、高效化水平，年内实现全市各街道、部门电子公文交换系统和内部办公OA系统无缝衔接；政府系统单位PC端OA办公全覆盖、手机端安卓系统全覆盖，实现移动办公。提高服务基层的能力，组织政府系统办公室干部综合能力素质提升工作，提升基层办公室的能力素质和工作效率。夯实办文、办事、办会的业务综合能力，编制安宁市政府系统“三服务”规范化工作手册，提升工作效率，压缩错误率，为全市政府系统办公室工作提供工作依据和具体指导。学习昆明市外事办先进工作经验，年内派人到昆明市外事办跟班学习；加强与省、昆明市外事办沟通交流，年内到上级外事部门或相关驻昆领事馆拜访建立政府系统基础信息数据平台，设立教育科技、交通运输、文体休闲、财税金融、生态文明、劳动人事、公共安全、经济建设、社会发展.</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</si>
  <si>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</si>
  <si>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</si>
  <si>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</si>
  <si>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</si>
  <si>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</si>
  <si>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</si>
  <si>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</si>
  <si>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</si>
  <si>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</si>
  <si>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</si>
  <si>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</si>
  <si>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</si>
  <si>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</si>
  <si>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 xml:space="preserve">机构正常运转经费 </t>
  </si>
  <si>
    <t xml:space="preserve">人员经费，公用经费  </t>
  </si>
  <si>
    <t>单击查看预算项目(22)</t>
  </si>
  <si>
    <t>三、部门整体支出绩效指标</t>
  </si>
  <si>
    <t>绩效指标</t>
  </si>
  <si>
    <t>评（扣）分标准</t>
  </si>
  <si>
    <t>绩效指标值设定依据及数据来源</t>
  </si>
  <si>
    <t xml:space="preserve">二级指标 </t>
  </si>
  <si>
    <t>审核印发会议纪要</t>
  </si>
  <si>
    <t>104</t>
  </si>
  <si>
    <t>严把政策关、文字关、格式关，失误一次扣0.1分</t>
  </si>
  <si>
    <t>规范公文处理流程，提高办文水平</t>
  </si>
  <si>
    <t>年度考核</t>
  </si>
  <si>
    <t>上报省厅政务信息</t>
  </si>
  <si>
    <t>148</t>
  </si>
  <si>
    <t>条</t>
  </si>
  <si>
    <t>信息工作整体较往年有进一步提升得分，完不成一条消息扣0.1分</t>
  </si>
  <si>
    <t>编发《安政信息》21期；印发《安宁公报》3期</t>
  </si>
  <si>
    <t>《安宁市人民政府公报》编辑委员会、合同</t>
  </si>
  <si>
    <t>法律问题进行合法性审查</t>
  </si>
  <si>
    <t>件/次</t>
  </si>
  <si>
    <t>按照年初预算兑现得分，反之扣0.5分</t>
  </si>
  <si>
    <t>对市政府及政府办各类文件中涉及法律问题的部分进行合法性审查</t>
  </si>
  <si>
    <t>合同</t>
  </si>
  <si>
    <t>完成不扣分，完不成一项扣0.5分</t>
  </si>
  <si>
    <t>安卫健【2019】16号</t>
  </si>
  <si>
    <t>重点事项和重大任务</t>
  </si>
  <si>
    <t>项</t>
  </si>
  <si>
    <t>各项工作落地见效得分，目标不明确一件扣0.1分</t>
  </si>
  <si>
    <t>会议纪要
临时通知</t>
  </si>
  <si>
    <t>24小时值班制</t>
  </si>
  <si>
    <t>141</t>
  </si>
  <si>
    <t>起</t>
  </si>
  <si>
    <t>严格执行24小时制得分，脱岗一次扣0.1分</t>
  </si>
  <si>
    <t>接报突发事件</t>
  </si>
  <si>
    <t>政报编辑印刷合格率</t>
  </si>
  <si>
    <t>完成不扣分，完不成一件扣0.5分</t>
  </si>
  <si>
    <t>编辑组审核</t>
  </si>
  <si>
    <t>按照提供法律服务履行法律顾问职责的得分，不履行约定的每家扣0.5分</t>
  </si>
  <si>
    <t>履职法律顾问职责率</t>
  </si>
  <si>
    <t>合同协议</t>
  </si>
  <si>
    <t>提高不扣分，完不成扣0.5分</t>
  </si>
  <si>
    <t>确保信息公开办结率</t>
  </si>
  <si>
    <t>按照年初指标完成得分，反之扣0.5分</t>
  </si>
  <si>
    <t>确保了政府信息公开及时、全面、真实的办结率达100%</t>
  </si>
  <si>
    <t>全市重大项目观摩率</t>
  </si>
  <si>
    <t>圆满完成了全市重大项目观摩</t>
  </si>
  <si>
    <t>保障全市的安全稳定</t>
  </si>
  <si>
    <t>按照年初指标完成得分，无明显效果扣0.5分</t>
  </si>
  <si>
    <t>有效保障全市的安全稳定</t>
  </si>
  <si>
    <t>提升政府信息公开水平</t>
  </si>
  <si>
    <t>按照完成率评分能力现代化水平明显提高得分，无明显效果扣0.5分</t>
  </si>
  <si>
    <t>根据考核标准评分，未按要求扣0.5分</t>
  </si>
  <si>
    <t>推进大健康产业发展工作实施方案</t>
  </si>
  <si>
    <t>法治建设防范法律风险</t>
  </si>
  <si>
    <t>按照法律顾问职责得分，反之扣分0.5</t>
  </si>
  <si>
    <t>保障政府重点工作开展</t>
  </si>
  <si>
    <t>保障重点工作的开展</t>
  </si>
  <si>
    <t>按照完成率评分，无明显效果扣0.5分</t>
  </si>
  <si>
    <t>提升政府决策信息水平</t>
  </si>
  <si>
    <t>区域发展提升产业辐射</t>
  </si>
  <si>
    <t>产业辐射力提升</t>
  </si>
  <si>
    <t>交流达到提升产业辐射范围及区域协同发展得分，反之扣0.1分</t>
  </si>
  <si>
    <t>按满意度评分，满意度大于等于90%得分，反之扣0.5分</t>
  </si>
  <si>
    <t>预算07表</t>
  </si>
  <si>
    <t>本年政府性基金预算支出</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</si>
  <si>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</si>
  <si>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</si>
  <si>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</si>
  <si>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</si>
  <si>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</si>
  <si>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</si>
  <si>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</si>
  <si>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</si>
  <si>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</si>
  <si>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</si>
  <si>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</si>
  <si>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</si>
  <si>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</si>
  <si>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</si>
  <si>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</si>
  <si>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公务用车加油费</t>
  </si>
  <si>
    <t>车辆加油、添加燃料服务</t>
  </si>
  <si>
    <t>公务用车维修和保养费</t>
  </si>
  <si>
    <t>车辆维修和保养服务</t>
  </si>
  <si>
    <t>公务用车保险费</t>
  </si>
  <si>
    <t>机动车保险服务</t>
  </si>
  <si>
    <t>购置费</t>
  </si>
  <si>
    <t>复印机</t>
  </si>
  <si>
    <t>台</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</si>
  <si>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</si>
  <si>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</si>
  <si>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</si>
  <si>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</si>
  <si>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</si>
  <si>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</si>
  <si>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</si>
  <si>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</si>
  <si>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法律服务</t>
  </si>
  <si>
    <t>B0101 法律顾问服务</t>
  </si>
  <si>
    <t>法律顾问服务</t>
  </si>
  <si>
    <t>法律顾问及诉讼费</t>
  </si>
  <si>
    <t>政府网站维修维护</t>
  </si>
  <si>
    <t>B1001 机关信息系统开发与维护服务</t>
  </si>
  <si>
    <t>机关信息系统开发与维护服务</t>
  </si>
  <si>
    <t>网络维修维护</t>
  </si>
  <si>
    <t>办公设备维修维护</t>
  </si>
  <si>
    <t>B1101 维修保养服务</t>
  </si>
  <si>
    <t>维修保养服务</t>
  </si>
  <si>
    <t>政报印刷</t>
  </si>
  <si>
    <t>B1104 印刷和出版服务</t>
  </si>
  <si>
    <t>印刷和出版服务</t>
  </si>
  <si>
    <t>档案加工服务</t>
  </si>
  <si>
    <t>B1202 档案服务</t>
  </si>
  <si>
    <t>档案服务</t>
  </si>
  <si>
    <t>法律顾问</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</si>
  <si>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</si>
  <si>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</si>
  <si>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</si>
  <si>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</si>
  <si>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</si>
  <si>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</si>
  <si>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</si>
  <si>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</si>
  <si>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</si>
  <si>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</si>
  <si>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</si>
  <si>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</si>
  <si>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</si>
  <si>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</si>
  <si>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</si>
  <si>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</si>
  <si>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</si>
  <si>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</si>
  <si>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</si>
  <si>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</si>
  <si>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</si>
  <si>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</si>
  <si>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</si>
  <si>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</si>
  <si>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</si>
  <si>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</si>
  <si>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</si>
  <si>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</si>
  <si>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</si>
  <si>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</si>
  <si>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</si>
  <si>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</si>
  <si>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</si>
  <si>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</si>
  <si>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 xml:space="preserve"> 本级</t>
  </si>
</sst>
</file>

<file path=xl/styles.xml><?xml version="1.0" encoding="utf-8"?>
<styleSheet xmlns="http://schemas.openxmlformats.org/spreadsheetml/2006/main">
  <numFmts count="9">
    <numFmt numFmtId="176" formatCode="_(&quot;$&quot;* #,##0.00_);_(&quot;$&quot;* \(#,##0.00\);_(&quot;$&quot;* &quot;-&quot;??_);_(@_)"/>
    <numFmt numFmtId="177" formatCode="_(&quot;$&quot;* #,##0_);_(&quot;$&quot;* \(#,##0\);_(&quot;$&quot;* &quot;-&quot;_);_(@_)"/>
    <numFmt numFmtId="178" formatCode="_(* #,##0_);_(* \(#,##0\);_(* &quot;-&quot;_);_(@_)"/>
    <numFmt numFmtId="179" formatCode="_(* #,##0.00_);_(* \(#,##0.00\);_(* &quot;-&quot;??_);_(@_)"/>
    <numFmt numFmtId="180" formatCode="#,##0;\-#,##0;;@"/>
    <numFmt numFmtId="181" formatCode="#,##0.00;\-#,##0.00;;@"/>
    <numFmt numFmtId="182" formatCode="#,##0.00_ "/>
    <numFmt numFmtId="183" formatCode="#,##0_ "/>
    <numFmt numFmtId="184" formatCode="#,##0.00_ ;[Red]\-#,##0.00\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9"/>
      <color rgb="FF000000"/>
      <name val="宋体"/>
      <charset val="134"/>
      <scheme val="major"/>
    </font>
    <font>
      <sz val="9"/>
      <color rgb="FF000000"/>
      <name val="SimSun"/>
      <charset val="134"/>
    </font>
    <font>
      <sz val="11.25"/>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11.25"/>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right style="thin">
        <color indexed="8"/>
      </right>
      <top style="thin">
        <color indexed="8"/>
      </top>
      <bottom style="thin">
        <color indexed="8"/>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7" fontId="0" fillId="0" borderId="0" applyFont="0" applyFill="0" applyBorder="0" applyAlignment="0" applyProtection="0"/>
    <xf numFmtId="0" fontId="1" fillId="3" borderId="0" applyNumberFormat="0" applyBorder="0" applyAlignment="0" applyProtection="0">
      <alignment vertical="center"/>
    </xf>
    <xf numFmtId="0" fontId="37" fillId="4" borderId="28" applyNumberFormat="0" applyAlignment="0" applyProtection="0">
      <alignment vertical="center"/>
    </xf>
    <xf numFmtId="176" fontId="0" fillId="0" borderId="0" applyFont="0" applyFill="0" applyBorder="0" applyAlignment="0" applyProtection="0"/>
    <xf numFmtId="0" fontId="28" fillId="0" borderId="0"/>
    <xf numFmtId="178" fontId="0" fillId="0" borderId="0" applyFont="0" applyFill="0" applyBorder="0" applyAlignment="0" applyProtection="0"/>
    <xf numFmtId="0" fontId="1" fillId="5" borderId="0" applyNumberFormat="0" applyBorder="0" applyAlignment="0" applyProtection="0">
      <alignment vertical="center"/>
    </xf>
    <xf numFmtId="0" fontId="38" fillId="6" borderId="0" applyNumberFormat="0" applyBorder="0" applyAlignment="0" applyProtection="0">
      <alignment vertical="center"/>
    </xf>
    <xf numFmtId="179" fontId="0" fillId="0" borderId="0" applyFont="0" applyFill="0" applyBorder="0" applyAlignment="0" applyProtection="0"/>
    <xf numFmtId="0" fontId="39" fillId="7"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xf numFmtId="0" fontId="41" fillId="0" borderId="0" applyNumberFormat="0" applyFill="0" applyBorder="0" applyAlignment="0" applyProtection="0">
      <alignment vertical="center"/>
    </xf>
    <xf numFmtId="0" fontId="0" fillId="8" borderId="29" applyNumberFormat="0" applyFont="0" applyAlignment="0" applyProtection="0">
      <alignment vertical="center"/>
    </xf>
    <xf numFmtId="0" fontId="39" fillId="9"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30" applyNumberFormat="0" applyFill="0" applyAlignment="0" applyProtection="0">
      <alignment vertical="center"/>
    </xf>
    <xf numFmtId="0" fontId="47" fillId="0" borderId="31" applyNumberFormat="0" applyFill="0" applyAlignment="0" applyProtection="0">
      <alignment vertical="center"/>
    </xf>
    <xf numFmtId="0" fontId="39" fillId="10" borderId="0" applyNumberFormat="0" applyBorder="0" applyAlignment="0" applyProtection="0">
      <alignment vertical="center"/>
    </xf>
    <xf numFmtId="0" fontId="42" fillId="0" borderId="32" applyNumberFormat="0" applyFill="0" applyAlignment="0" applyProtection="0">
      <alignment vertical="center"/>
    </xf>
    <xf numFmtId="0" fontId="39" fillId="11" borderId="0" applyNumberFormat="0" applyBorder="0" applyAlignment="0" applyProtection="0">
      <alignment vertical="center"/>
    </xf>
    <xf numFmtId="0" fontId="48" fillId="12" borderId="33" applyNumberFormat="0" applyAlignment="0" applyProtection="0">
      <alignment vertical="center"/>
    </xf>
    <xf numFmtId="0" fontId="49" fillId="12" borderId="28" applyNumberFormat="0" applyAlignment="0" applyProtection="0">
      <alignment vertical="center"/>
    </xf>
    <xf numFmtId="0" fontId="50" fillId="13" borderId="34" applyNumberFormat="0" applyAlignment="0" applyProtection="0">
      <alignment vertical="center"/>
    </xf>
    <xf numFmtId="0" fontId="1" fillId="14" borderId="0" applyNumberFormat="0" applyBorder="0" applyAlignment="0" applyProtection="0">
      <alignment vertical="center"/>
    </xf>
    <xf numFmtId="0" fontId="39" fillId="15" borderId="0" applyNumberFormat="0" applyBorder="0" applyAlignment="0" applyProtection="0">
      <alignment vertical="center"/>
    </xf>
    <xf numFmtId="0" fontId="51" fillId="0" borderId="35" applyNumberFormat="0" applyFill="0" applyAlignment="0" applyProtection="0">
      <alignment vertical="center"/>
    </xf>
    <xf numFmtId="0" fontId="52" fillId="0" borderId="36" applyNumberFormat="0" applyFill="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1" fillId="18" borderId="0" applyNumberFormat="0" applyBorder="0" applyAlignment="0" applyProtection="0">
      <alignment vertical="center"/>
    </xf>
    <xf numFmtId="0" fontId="39"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39" fillId="24" borderId="0" applyNumberFormat="0" applyBorder="0" applyAlignment="0" applyProtection="0">
      <alignment vertical="center"/>
    </xf>
    <xf numFmtId="0" fontId="28" fillId="0" borderId="0">
      <alignment vertical="center"/>
    </xf>
    <xf numFmtId="0" fontId="3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8" fillId="0" borderId="0">
      <alignment vertical="center"/>
    </xf>
    <xf numFmtId="0" fontId="39" fillId="28" borderId="0" applyNumberFormat="0" applyBorder="0" applyAlignment="0" applyProtection="0">
      <alignment vertical="center"/>
    </xf>
    <xf numFmtId="0" fontId="28" fillId="0" borderId="0"/>
    <xf numFmtId="0" fontId="1"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1" fillId="32" borderId="0" applyNumberFormat="0" applyBorder="0" applyAlignment="0" applyProtection="0">
      <alignment vertical="center"/>
    </xf>
    <xf numFmtId="0" fontId="39" fillId="33" borderId="0" applyNumberFormat="0" applyBorder="0" applyAlignment="0" applyProtection="0">
      <alignment vertical="center"/>
    </xf>
    <xf numFmtId="0" fontId="10" fillId="0" borderId="0">
      <alignment vertical="top"/>
      <protection locked="0"/>
    </xf>
    <xf numFmtId="0" fontId="0" fillId="0" borderId="0"/>
    <xf numFmtId="0" fontId="0" fillId="0" borderId="0"/>
    <xf numFmtId="0" fontId="11" fillId="0" borderId="0"/>
    <xf numFmtId="180" fontId="10" fillId="0" borderId="7">
      <alignment horizontal="right" vertical="center"/>
    </xf>
    <xf numFmtId="0" fontId="11" fillId="0" borderId="0"/>
    <xf numFmtId="0" fontId="11" fillId="0" borderId="0"/>
    <xf numFmtId="181" fontId="10" fillId="0" borderId="7">
      <alignment horizontal="right" vertical="center"/>
    </xf>
    <xf numFmtId="49" fontId="10" fillId="0" borderId="7">
      <alignment horizontal="left" vertical="center" wrapText="1"/>
    </xf>
  </cellStyleXfs>
  <cellXfs count="337">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49" fontId="4" fillId="0" borderId="7" xfId="61" applyFont="1">
      <alignment horizontal="left" vertical="center" wrapText="1"/>
    </xf>
    <xf numFmtId="0" fontId="4" fillId="0" borderId="7" xfId="0" applyFont="1" applyFill="1" applyBorder="1" applyAlignment="1" applyProtection="1">
      <alignment horizontal="left" vertical="center"/>
      <protection locked="0"/>
    </xf>
    <xf numFmtId="0" fontId="4" fillId="0" borderId="7" xfId="53" applyFont="1" applyFill="1" applyBorder="1" applyAlignment="1" applyProtection="1">
      <alignment horizontal="center" vertical="center" wrapText="1"/>
      <protection locked="0"/>
    </xf>
    <xf numFmtId="181" fontId="7" fillId="0" borderId="7" xfId="60" applyNumberFormat="1" applyFont="1" applyBorder="1">
      <alignment horizontal="right" vertical="center"/>
    </xf>
    <xf numFmtId="49" fontId="4" fillId="0" borderId="7" xfId="61" applyFont="1" applyAlignment="1">
      <alignment horizontal="left"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1" fillId="0" borderId="0" xfId="59" applyFill="1" applyAlignment="1">
      <alignmen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9" xfId="45" applyFont="1" applyFill="1" applyBorder="1" applyAlignment="1">
      <alignment horizontal="center" vertical="center" wrapText="1"/>
    </xf>
    <xf numFmtId="0" fontId="15" fillId="0" borderId="10" xfId="45" applyFont="1" applyFill="1" applyBorder="1" applyAlignment="1">
      <alignment horizontal="center" vertical="center" wrapText="1"/>
    </xf>
    <xf numFmtId="0" fontId="15" fillId="0" borderId="11" xfId="45" applyFont="1" applyFill="1" applyBorder="1" applyAlignment="1">
      <alignment horizontal="center" vertical="center" wrapText="1"/>
    </xf>
    <xf numFmtId="0" fontId="15"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45" applyFont="1" applyFill="1" applyBorder="1" applyAlignment="1">
      <alignment horizontal="center" vertical="center" wrapText="1"/>
    </xf>
    <xf numFmtId="0" fontId="15" fillId="0" borderId="13" xfId="45" applyFont="1" applyFill="1" applyBorder="1" applyAlignment="1">
      <alignment horizontal="center" vertical="center" wrapText="1"/>
    </xf>
    <xf numFmtId="0" fontId="15" fillId="0" borderId="8" xfId="45" applyFont="1" applyFill="1" applyBorder="1" applyAlignment="1">
      <alignment vertical="center" wrapText="1"/>
    </xf>
    <xf numFmtId="0" fontId="11" fillId="0" borderId="8" xfId="59" applyFill="1" applyBorder="1" applyAlignment="1">
      <alignment vertical="center"/>
    </xf>
    <xf numFmtId="0" fontId="15" fillId="0" borderId="8" xfId="45" applyFont="1" applyFill="1" applyBorder="1" applyAlignment="1">
      <alignment horizontal="left" vertical="center" wrapText="1" indent="1"/>
    </xf>
    <xf numFmtId="0" fontId="16" fillId="0" borderId="8" xfId="45" applyFont="1" applyFill="1" applyBorder="1" applyAlignment="1">
      <alignment horizontal="center" vertical="center" wrapText="1"/>
    </xf>
    <xf numFmtId="0" fontId="16" fillId="0" borderId="0" xfId="59" applyNumberFormat="1" applyFont="1" applyFill="1" applyBorder="1" applyAlignment="1" applyProtection="1">
      <alignment horizontal="right" vertical="center"/>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horizontal="center" vertical="center"/>
    </xf>
    <xf numFmtId="182" fontId="4" fillId="0" borderId="8" xfId="53" applyNumberFormat="1"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18" fillId="0" borderId="8" xfId="53" applyFont="1" applyFill="1" applyBorder="1" applyAlignment="1" applyProtection="1">
      <alignment horizontal="center" vertical="center" wrapText="1"/>
      <protection locked="0"/>
    </xf>
    <xf numFmtId="182" fontId="11"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182" fontId="4" fillId="0" borderId="22" xfId="53" applyNumberFormat="1" applyFont="1" applyFill="1" applyBorder="1" applyAlignment="1" applyProtection="1">
      <alignment horizontal="right" vertical="center"/>
      <protection locked="0"/>
    </xf>
    <xf numFmtId="183" fontId="4" fillId="0" borderId="22" xfId="53" applyNumberFormat="1" applyFont="1" applyFill="1" applyBorder="1" applyAlignment="1" applyProtection="1">
      <alignment horizontal="right" vertical="center"/>
      <protection locked="0"/>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18" fillId="0" borderId="24" xfId="53" applyFont="1" applyFill="1" applyBorder="1" applyAlignment="1" applyProtection="1">
      <alignment horizontal="center" vertical="center" wrapText="1"/>
      <protection locked="0"/>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10" fillId="0" borderId="2" xfId="53" applyFont="1" applyFill="1" applyBorder="1" applyAlignment="1" applyProtection="1">
      <alignment horizontal="center" vertical="center" wrapText="1"/>
    </xf>
    <xf numFmtId="0" fontId="10" fillId="0" borderId="3" xfId="53" applyFont="1" applyFill="1" applyBorder="1" applyAlignment="1" applyProtection="1">
      <alignment horizontal="center" vertical="center" wrapText="1"/>
    </xf>
    <xf numFmtId="0" fontId="10" fillId="0" borderId="4" xfId="53" applyFont="1" applyFill="1" applyBorder="1" applyAlignment="1" applyProtection="1">
      <alignment horizontal="center" vertical="center" wrapText="1"/>
    </xf>
    <xf numFmtId="184" fontId="4" fillId="0" borderId="7" xfId="53" applyNumberFormat="1" applyFont="1" applyFill="1" applyBorder="1" applyAlignment="1" applyProtection="1">
      <alignment horizontal="right" vertical="center"/>
    </xf>
    <xf numFmtId="184"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1"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xf>
    <xf numFmtId="0" fontId="4" fillId="0" borderId="3" xfId="53" applyFont="1" applyFill="1" applyBorder="1" applyAlignment="1" applyProtection="1">
      <alignment horizontal="center" vertical="center"/>
    </xf>
    <xf numFmtId="0" fontId="4" fillId="0" borderId="4" xfId="53"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3"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3" fillId="0" borderId="8" xfId="53" applyFont="1" applyFill="1" applyBorder="1" applyAlignment="1" applyProtection="1">
      <alignment horizontal="left" vertical="center" wrapText="1"/>
    </xf>
    <xf numFmtId="0" fontId="18"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5" fillId="0" borderId="18" xfId="53" applyNumberFormat="1" applyFont="1" applyFill="1" applyBorder="1" applyAlignment="1" applyProtection="1">
      <alignment horizontal="left" vertical="center" wrapText="1"/>
    </xf>
    <xf numFmtId="0" fontId="5" fillId="0" borderId="22" xfId="53" applyFont="1" applyFill="1" applyBorder="1" applyAlignment="1" applyProtection="1">
      <alignment wrapText="1"/>
    </xf>
    <xf numFmtId="0" fontId="5" fillId="0" borderId="24" xfId="53" applyFont="1" applyFill="1" applyBorder="1" applyAlignment="1" applyProtection="1">
      <alignment wrapText="1"/>
    </xf>
    <xf numFmtId="49" fontId="18" fillId="0" borderId="7" xfId="0" applyNumberFormat="1" applyFont="1" applyFill="1" applyBorder="1" applyAlignment="1" applyProtection="1">
      <alignment horizontal="left" vertical="center" wrapText="1"/>
    </xf>
    <xf numFmtId="0" fontId="18" fillId="0" borderId="26" xfId="0" applyNumberFormat="1" applyFont="1" applyFill="1" applyBorder="1" applyAlignment="1"/>
    <xf numFmtId="4" fontId="18" fillId="0" borderId="7" xfId="0" applyNumberFormat="1" applyFont="1" applyFill="1" applyBorder="1" applyAlignment="1" applyProtection="1">
      <alignment horizontal="right" vertical="center" wrapText="1"/>
    </xf>
    <xf numFmtId="0" fontId="23" fillId="0" borderId="14" xfId="53" applyFont="1" applyFill="1" applyBorder="1" applyAlignment="1" applyProtection="1">
      <alignment horizontal="left" vertical="center" wrapText="1"/>
    </xf>
    <xf numFmtId="0" fontId="23"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4" fillId="0" borderId="7" xfId="0" applyFont="1" applyFill="1" applyBorder="1" applyAlignment="1" applyProtection="1">
      <alignment vertical="center"/>
    </xf>
    <xf numFmtId="0" fontId="4" fillId="2" borderId="0" xfId="53" applyFont="1" applyFill="1" applyBorder="1" applyAlignment="1" applyProtection="1">
      <alignment horizontal="right" wrapText="1"/>
    </xf>
    <xf numFmtId="0" fontId="23"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2" fontId="5" fillId="0" borderId="8" xfId="53" applyNumberFormat="1" applyFont="1" applyFill="1" applyBorder="1" applyAlignment="1" applyProtection="1">
      <alignment horizontal="right" vertical="center" wrapText="1"/>
    </xf>
    <xf numFmtId="0" fontId="23"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7" fillId="0" borderId="7" xfId="61" applyFont="1">
      <alignment horizontal="left" vertical="center" wrapText="1"/>
    </xf>
    <xf numFmtId="49" fontId="25" fillId="0" borderId="7" xfId="61" applyFont="1">
      <alignment horizontal="left" vertical="center" wrapText="1"/>
    </xf>
    <xf numFmtId="49" fontId="25" fillId="0" borderId="1" xfId="61" applyFont="1" applyBorder="1">
      <alignment horizontal="left" vertical="center" wrapText="1"/>
    </xf>
    <xf numFmtId="0" fontId="11" fillId="0" borderId="9" xfId="53" applyFont="1" applyFill="1" applyBorder="1" applyAlignment="1" applyProtection="1">
      <alignment horizontal="left" vertical="center"/>
    </xf>
    <xf numFmtId="0" fontId="11" fillId="0" borderId="9" xfId="53" applyFont="1" applyFill="1" applyBorder="1" applyAlignment="1" applyProtection="1">
      <alignment horizontal="center" vertical="center"/>
    </xf>
    <xf numFmtId="49" fontId="25" fillId="0" borderId="4" xfId="61" applyFont="1" applyBorder="1">
      <alignment horizontal="left" vertical="center" wrapText="1"/>
    </xf>
    <xf numFmtId="0" fontId="11" fillId="0" borderId="21" xfId="53" applyFont="1" applyFill="1" applyBorder="1" applyAlignment="1" applyProtection="1">
      <alignment horizontal="left" vertical="center"/>
    </xf>
    <xf numFmtId="0" fontId="11" fillId="0" borderId="21" xfId="53" applyFont="1" applyFill="1" applyBorder="1" applyAlignment="1" applyProtection="1">
      <alignment horizontal="center" vertical="center"/>
    </xf>
    <xf numFmtId="0" fontId="11" fillId="0" borderId="12" xfId="53" applyFont="1" applyFill="1" applyBorder="1" applyAlignment="1" applyProtection="1">
      <alignment horizontal="left" vertical="center"/>
    </xf>
    <xf numFmtId="0" fontId="11" fillId="0" borderId="12" xfId="53" applyFont="1" applyFill="1" applyBorder="1" applyAlignment="1" applyProtection="1">
      <alignment horizontal="center"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xf>
    <xf numFmtId="0" fontId="14" fillId="0" borderId="8" xfId="55" applyFont="1" applyFill="1" applyBorder="1" applyAlignment="1" applyProtection="1">
      <alignment horizontal="center" vertical="center" wrapText="1" readingOrder="1"/>
      <protection locked="0"/>
    </xf>
    <xf numFmtId="181" fontId="26" fillId="0" borderId="7" xfId="60" applyFont="1">
      <alignment horizontal="right" vertical="center"/>
    </xf>
    <xf numFmtId="0" fontId="6" fillId="0" borderId="12" xfId="53" applyFont="1" applyFill="1" applyBorder="1" applyAlignment="1" applyProtection="1">
      <alignment horizontal="center" vertical="center"/>
    </xf>
    <xf numFmtId="181" fontId="26" fillId="0" borderId="1" xfId="60" applyFont="1" applyBorder="1">
      <alignment horizontal="right" vertical="center"/>
    </xf>
    <xf numFmtId="182" fontId="10" fillId="0" borderId="7" xfId="53" applyNumberFormat="1" applyFont="1" applyFill="1" applyBorder="1" applyAlignment="1" applyProtection="1">
      <alignment horizontal="right" vertical="center" wrapText="1"/>
      <protection locked="0"/>
    </xf>
    <xf numFmtId="0" fontId="18" fillId="0" borderId="10" xfId="53" applyFont="1" applyFill="1" applyBorder="1" applyAlignment="1" applyProtection="1">
      <alignment horizontal="center" vertical="center" wrapText="1"/>
    </xf>
    <xf numFmtId="0" fontId="6" fillId="0" borderId="27" xfId="53" applyFont="1" applyFill="1" applyBorder="1" applyAlignment="1" applyProtection="1">
      <alignment horizontal="center" vertical="center"/>
    </xf>
    <xf numFmtId="181" fontId="27" fillId="0" borderId="7" xfId="60" applyFont="1">
      <alignment horizontal="right" vertical="center"/>
    </xf>
    <xf numFmtId="0" fontId="11" fillId="0" borderId="8" xfId="53" applyFont="1" applyFill="1" applyBorder="1" applyAlignment="1" applyProtection="1"/>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9" xfId="53" applyNumberFormat="1" applyFont="1" applyFill="1" applyBorder="1" applyAlignment="1" applyProtection="1">
      <alignment horizontal="center" vertical="center"/>
    </xf>
    <xf numFmtId="182" fontId="4" fillId="0" borderId="8" xfId="53" applyNumberFormat="1" applyFont="1" applyFill="1" applyBorder="1" applyAlignment="1" applyProtection="1">
      <alignment horizontal="right" vertical="center" wrapText="1"/>
      <protection locked="0"/>
    </xf>
    <xf numFmtId="0" fontId="18" fillId="0" borderId="9" xfId="53" applyFont="1" applyFill="1" applyBorder="1" applyAlignment="1" applyProtection="1">
      <alignment horizontal="center" vertical="center" wrapText="1"/>
    </xf>
    <xf numFmtId="0" fontId="18" fillId="0" borderId="12"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6" fillId="0" borderId="0" xfId="53" applyFont="1" applyFill="1" applyBorder="1" applyAlignment="1" applyProtection="1">
      <alignment horizontal="right" wrapText="1"/>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181" fontId="4" fillId="0" borderId="7" xfId="60" applyFont="1">
      <alignment horizontal="right" vertical="center"/>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26" fillId="0" borderId="7" xfId="0" applyFont="1" applyFill="1" applyBorder="1" applyAlignment="1" applyProtection="1">
      <alignment horizontal="center" vertical="center"/>
    </xf>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3"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0" fontId="11" fillId="0" borderId="7" xfId="53" applyFont="1" applyFill="1" applyBorder="1" applyAlignment="1" applyProtection="1">
      <alignment vertical="center"/>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4" fillId="0" borderId="8" xfId="53" applyFont="1" applyFill="1" applyBorder="1" applyAlignment="1" applyProtection="1">
      <alignment horizontal="center" vertical="center"/>
    </xf>
    <xf numFmtId="179" fontId="4" fillId="0" borderId="8" xfId="9" applyFont="1" applyFill="1" applyBorder="1" applyAlignment="1" applyProtection="1">
      <alignment horizontal="center" vertical="center"/>
    </xf>
    <xf numFmtId="0" fontId="21" fillId="0" borderId="0" xfId="53" applyFont="1" applyFill="1" applyBorder="1" applyAlignment="1" applyProtection="1"/>
    <xf numFmtId="0" fontId="6" fillId="0" borderId="0" xfId="53" applyFont="1" applyFill="1" applyBorder="1" applyAlignment="1" applyProtection="1">
      <alignment horizontal="left" vertical="center"/>
      <protection locked="0"/>
    </xf>
    <xf numFmtId="0" fontId="17" fillId="0" borderId="0" xfId="53" applyFont="1" applyFill="1" applyBorder="1" applyAlignment="1" applyProtection="1">
      <alignment horizontal="center" vertical="center"/>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6" xfId="53" applyFont="1" applyFill="1" applyBorder="1" applyAlignment="1" applyProtection="1">
      <alignment horizontal="center" vertical="center" wrapText="1"/>
    </xf>
    <xf numFmtId="0" fontId="11"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9" fontId="4" fillId="0" borderId="7" xfId="61" applyFont="1" applyAlignment="1">
      <alignment horizontal="left" vertical="center" wrapText="1" indent="1"/>
    </xf>
    <xf numFmtId="0" fontId="4" fillId="0" borderId="7" xfId="0" applyFont="1" applyFill="1" applyBorder="1" applyAlignment="1" applyProtection="1">
      <alignment horizontal="center" vertical="center"/>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1" fillId="0" borderId="8" xfId="53" applyFont="1" applyFill="1" applyBorder="1" applyAlignment="1" applyProtection="1">
      <alignment horizontal="center" vertical="center" wrapText="1"/>
      <protection locked="0"/>
    </xf>
    <xf numFmtId="0" fontId="11" fillId="0" borderId="2"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6" fillId="0" borderId="0" xfId="53" applyFont="1" applyFill="1" applyBorder="1" applyAlignment="1" applyProtection="1">
      <alignment horizontal="right"/>
      <protection locked="0"/>
    </xf>
    <xf numFmtId="0" fontId="11" fillId="0" borderId="8"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4" fillId="0" borderId="10" xfId="53" applyFont="1" applyFill="1" applyBorder="1" applyAlignment="1" applyProtection="1">
      <alignment horizontal="center" vertical="center"/>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181" fontId="6" fillId="0" borderId="7" xfId="60" applyFont="1">
      <alignment horizontal="right" vertical="center"/>
    </xf>
    <xf numFmtId="181" fontId="32" fillId="0" borderId="7" xfId="60" applyFont="1">
      <alignment horizontal="right" vertical="center"/>
    </xf>
    <xf numFmtId="0" fontId="4" fillId="0" borderId="6" xfId="53" applyFont="1" applyFill="1" applyBorder="1" applyAlignment="1" applyProtection="1">
      <alignment horizontal="left" vertical="center"/>
    </xf>
    <xf numFmtId="0" fontId="11" fillId="0" borderId="7" xfId="53" applyFont="1" applyFill="1" applyBorder="1" applyAlignment="1" applyProtection="1"/>
    <xf numFmtId="4" fontId="4" fillId="0" borderId="7" xfId="53" applyNumberFormat="1" applyFont="1" applyFill="1" applyBorder="1" applyAlignment="1" applyProtection="1">
      <alignment horizontal="right" vertical="center"/>
    </xf>
    <xf numFmtId="0" fontId="11" fillId="0" borderId="6" xfId="53" applyFont="1" applyFill="1" applyBorder="1" applyAlignment="1" applyProtection="1"/>
    <xf numFmtId="0" fontId="31" fillId="0" borderId="6" xfId="53" applyFont="1" applyFill="1" applyBorder="1" applyAlignment="1" applyProtection="1">
      <alignment horizontal="center" vertical="center"/>
    </xf>
    <xf numFmtId="182" fontId="31" fillId="0" borderId="18" xfId="53" applyNumberFormat="1" applyFont="1" applyFill="1" applyBorder="1" applyAlignment="1" applyProtection="1">
      <alignment horizontal="right" vertical="center"/>
    </xf>
    <xf numFmtId="182" fontId="31" fillId="0" borderId="7"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1" fillId="0" borderId="18" xfId="53" applyFont="1" applyFill="1" applyBorder="1" applyAlignment="1" applyProtection="1">
      <alignment horizontal="center" vertical="center"/>
      <protection locked="0"/>
    </xf>
    <xf numFmtId="182" fontId="31" fillId="0" borderId="7" xfId="53" applyNumberFormat="1" applyFont="1" applyFill="1" applyBorder="1" applyAlignment="1" applyProtection="1">
      <alignment horizontal="right" vertical="center"/>
      <protection locked="0"/>
    </xf>
    <xf numFmtId="0" fontId="31" fillId="0" borderId="4" xfId="53" applyFont="1" applyFill="1" applyBorder="1" applyAlignment="1" applyProtection="1">
      <alignment horizontal="center" vertical="center"/>
    </xf>
    <xf numFmtId="181" fontId="32" fillId="0" borderId="0" xfId="60" applyFont="1" applyBorder="1">
      <alignment horizontal="right" vertical="center"/>
    </xf>
    <xf numFmtId="0" fontId="19" fillId="0" borderId="0" xfId="0" applyFont="1" applyFill="1" applyBorder="1" applyAlignment="1">
      <alignment vertical="center"/>
    </xf>
    <xf numFmtId="0" fontId="19"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D22" sqref="D22"/>
    </sheetView>
  </sheetViews>
  <sheetFormatPr defaultColWidth="9.14285714285714" defaultRowHeight="20" customHeight="1" outlineLevelCol="3"/>
  <cols>
    <col min="1" max="1" width="13.5714285714286" style="78" customWidth="1"/>
    <col min="2" max="2" width="9.14285714285714" style="329"/>
    <col min="3" max="3" width="88.7142857142857" style="78" customWidth="1"/>
    <col min="4" max="16384" width="9.14285714285714" style="78"/>
  </cols>
  <sheetData>
    <row r="1" s="328" customFormat="1" ht="48" customHeight="1" spans="2:3">
      <c r="B1" s="330"/>
      <c r="C1" s="330"/>
    </row>
    <row r="2" s="78" customFormat="1" ht="27" customHeight="1" spans="2:3">
      <c r="B2" s="331" t="s">
        <v>0</v>
      </c>
      <c r="C2" s="331" t="s">
        <v>1</v>
      </c>
    </row>
    <row r="3" s="78" customFormat="1" customHeight="1" spans="2:3">
      <c r="B3" s="332">
        <v>1</v>
      </c>
      <c r="C3" s="333" t="s">
        <v>2</v>
      </c>
    </row>
    <row r="4" s="78" customFormat="1" customHeight="1" spans="2:3">
      <c r="B4" s="332">
        <v>2</v>
      </c>
      <c r="C4" s="333" t="s">
        <v>3</v>
      </c>
    </row>
    <row r="5" s="78" customFormat="1" customHeight="1" spans="2:3">
      <c r="B5" s="332">
        <v>3</v>
      </c>
      <c r="C5" s="333" t="s">
        <v>4</v>
      </c>
    </row>
    <row r="6" s="78" customFormat="1" customHeight="1" spans="2:3">
      <c r="B6" s="332">
        <v>4</v>
      </c>
      <c r="C6" s="333" t="s">
        <v>5</v>
      </c>
    </row>
    <row r="7" s="78" customFormat="1" customHeight="1" spans="2:3">
      <c r="B7" s="332">
        <v>5</v>
      </c>
      <c r="C7" s="334" t="s">
        <v>6</v>
      </c>
    </row>
    <row r="8" s="78" customFormat="1" customHeight="1" spans="2:3">
      <c r="B8" s="332">
        <v>6</v>
      </c>
      <c r="C8" s="334" t="s">
        <v>7</v>
      </c>
    </row>
    <row r="9" s="78" customFormat="1" customHeight="1" spans="2:3">
      <c r="B9" s="332">
        <v>7</v>
      </c>
      <c r="C9" s="334" t="s">
        <v>8</v>
      </c>
    </row>
    <row r="10" s="78" customFormat="1" customHeight="1" spans="2:3">
      <c r="B10" s="332">
        <v>8</v>
      </c>
      <c r="C10" s="334" t="s">
        <v>9</v>
      </c>
    </row>
    <row r="11" s="78" customFormat="1" customHeight="1" spans="2:3">
      <c r="B11" s="332">
        <v>9</v>
      </c>
      <c r="C11" s="335" t="s">
        <v>10</v>
      </c>
    </row>
    <row r="12" s="78" customFormat="1" customHeight="1" spans="2:3">
      <c r="B12" s="332">
        <v>10</v>
      </c>
      <c r="C12" s="335" t="s">
        <v>11</v>
      </c>
    </row>
    <row r="13" s="78" customFormat="1" customHeight="1" spans="2:3">
      <c r="B13" s="332">
        <v>11</v>
      </c>
      <c r="C13" s="333" t="s">
        <v>12</v>
      </c>
    </row>
    <row r="14" s="78" customFormat="1" customHeight="1" spans="2:3">
      <c r="B14" s="332">
        <v>12</v>
      </c>
      <c r="C14" s="333" t="s">
        <v>13</v>
      </c>
    </row>
    <row r="15" s="78" customFormat="1" customHeight="1" spans="2:4">
      <c r="B15" s="332">
        <v>13</v>
      </c>
      <c r="C15" s="333" t="s">
        <v>14</v>
      </c>
      <c r="D15" s="336"/>
    </row>
    <row r="16" s="78" customFormat="1" customHeight="1" spans="2:3">
      <c r="B16" s="332">
        <v>14</v>
      </c>
      <c r="C16" s="334" t="s">
        <v>15</v>
      </c>
    </row>
    <row r="17" s="78" customFormat="1" customHeight="1" spans="2:3">
      <c r="B17" s="332">
        <v>15</v>
      </c>
      <c r="C17" s="334" t="s">
        <v>16</v>
      </c>
    </row>
    <row r="18" s="78" customFormat="1" customHeight="1" spans="2:3">
      <c r="B18" s="332">
        <v>16</v>
      </c>
      <c r="C18" s="334" t="s">
        <v>17</v>
      </c>
    </row>
    <row r="19" s="78" customFormat="1" customHeight="1" spans="2:3">
      <c r="B19" s="332">
        <v>17</v>
      </c>
      <c r="C19" s="333" t="s">
        <v>18</v>
      </c>
    </row>
    <row r="20" s="78" customFormat="1" customHeight="1" spans="2:3">
      <c r="B20" s="332">
        <v>18</v>
      </c>
      <c r="C20" s="333" t="s">
        <v>19</v>
      </c>
    </row>
    <row r="21" s="78" customFormat="1" customHeight="1" spans="2:3">
      <c r="B21" s="332">
        <v>19</v>
      </c>
      <c r="C21" s="333"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7"/>
  <sheetViews>
    <sheetView tabSelected="1" zoomScaleSheetLayoutView="60" topLeftCell="A3" workbookViewId="0">
      <selection activeCell="M10" sqref="M10"/>
    </sheetView>
  </sheetViews>
  <sheetFormatPr defaultColWidth="8.88571428571429" defaultRowHeight="12"/>
  <cols>
    <col min="1" max="1" width="26.8571428571429"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325</v>
      </c>
      <c r="J1" s="75"/>
    </row>
    <row r="2" ht="28.5" customHeight="1" spans="1:10">
      <c r="A2" s="62" t="s">
        <v>10</v>
      </c>
      <c r="B2" s="63"/>
      <c r="C2" s="63"/>
      <c r="D2" s="63"/>
      <c r="E2" s="63"/>
      <c r="F2" s="64"/>
      <c r="G2" s="63"/>
      <c r="H2" s="64"/>
      <c r="I2" s="64"/>
      <c r="J2" s="63"/>
    </row>
    <row r="3" ht="17.25" customHeight="1" spans="1:1">
      <c r="A3" s="65" t="s">
        <v>22</v>
      </c>
    </row>
    <row r="4" ht="44.25" customHeight="1" spans="1:10">
      <c r="A4" s="66" t="s">
        <v>200</v>
      </c>
      <c r="B4" s="66" t="s">
        <v>326</v>
      </c>
      <c r="C4" s="66" t="s">
        <v>327</v>
      </c>
      <c r="D4" s="66" t="s">
        <v>328</v>
      </c>
      <c r="E4" s="66" t="s">
        <v>329</v>
      </c>
      <c r="F4" s="67" t="s">
        <v>330</v>
      </c>
      <c r="G4" s="66" t="s">
        <v>331</v>
      </c>
      <c r="H4" s="67" t="s">
        <v>332</v>
      </c>
      <c r="I4" s="67" t="s">
        <v>333</v>
      </c>
      <c r="J4" s="66" t="s">
        <v>334</v>
      </c>
    </row>
    <row r="5" ht="14.25" customHeight="1" spans="1:10">
      <c r="A5" s="66">
        <v>1</v>
      </c>
      <c r="B5" s="66">
        <v>2</v>
      </c>
      <c r="C5" s="66">
        <v>3</v>
      </c>
      <c r="D5" s="66">
        <v>4</v>
      </c>
      <c r="E5" s="66">
        <v>5</v>
      </c>
      <c r="F5" s="66">
        <v>6</v>
      </c>
      <c r="G5" s="66">
        <v>7</v>
      </c>
      <c r="H5" s="66">
        <v>8</v>
      </c>
      <c r="I5" s="66">
        <v>9</v>
      </c>
      <c r="J5" s="66">
        <v>10</v>
      </c>
    </row>
    <row r="6" ht="33" customHeight="1" spans="1:10">
      <c r="A6" s="22" t="s">
        <v>92</v>
      </c>
      <c r="B6" s="22"/>
      <c r="C6" s="22"/>
      <c r="D6" s="22"/>
      <c r="E6" s="22"/>
      <c r="F6" s="22"/>
      <c r="G6" s="22"/>
      <c r="H6" s="22"/>
      <c r="I6" s="22"/>
      <c r="J6" s="22"/>
    </row>
    <row r="7" spans="1:10">
      <c r="A7" s="22" t="s">
        <v>291</v>
      </c>
      <c r="B7" s="22" t="s">
        <v>335</v>
      </c>
      <c r="C7" s="22" t="s">
        <v>336</v>
      </c>
      <c r="D7" s="22" t="s">
        <v>337</v>
      </c>
      <c r="E7" s="22" t="s">
        <v>338</v>
      </c>
      <c r="F7" s="22" t="s">
        <v>339</v>
      </c>
      <c r="G7" s="22" t="s">
        <v>340</v>
      </c>
      <c r="H7" s="22" t="s">
        <v>341</v>
      </c>
      <c r="I7" s="22" t="s">
        <v>342</v>
      </c>
      <c r="J7" s="22" t="s">
        <v>343</v>
      </c>
    </row>
    <row r="8" spans="1:10">
      <c r="A8" s="22"/>
      <c r="B8" s="22" t="s">
        <v>335</v>
      </c>
      <c r="C8" s="22" t="s">
        <v>336</v>
      </c>
      <c r="D8" s="22" t="s">
        <v>344</v>
      </c>
      <c r="E8" s="22" t="s">
        <v>345</v>
      </c>
      <c r="F8" s="22" t="s">
        <v>346</v>
      </c>
      <c r="G8" s="22" t="s">
        <v>347</v>
      </c>
      <c r="H8" s="22" t="s">
        <v>348</v>
      </c>
      <c r="I8" s="22" t="s">
        <v>342</v>
      </c>
      <c r="J8" s="22" t="s">
        <v>349</v>
      </c>
    </row>
    <row r="9" ht="16" customHeight="1" spans="1:10">
      <c r="A9" s="22"/>
      <c r="B9" s="22" t="s">
        <v>335</v>
      </c>
      <c r="C9" s="22" t="s">
        <v>336</v>
      </c>
      <c r="D9" s="22" t="s">
        <v>350</v>
      </c>
      <c r="E9" s="22" t="s">
        <v>351</v>
      </c>
      <c r="F9" s="22" t="s">
        <v>346</v>
      </c>
      <c r="G9" s="22" t="s">
        <v>352</v>
      </c>
      <c r="H9" s="22" t="s">
        <v>353</v>
      </c>
      <c r="I9" s="22" t="s">
        <v>342</v>
      </c>
      <c r="J9" s="22" t="s">
        <v>351</v>
      </c>
    </row>
    <row r="10" ht="33.75" spans="1:10">
      <c r="A10" s="22"/>
      <c r="B10" s="22" t="s">
        <v>335</v>
      </c>
      <c r="C10" s="22" t="s">
        <v>354</v>
      </c>
      <c r="D10" s="22" t="s">
        <v>355</v>
      </c>
      <c r="E10" s="22" t="s">
        <v>356</v>
      </c>
      <c r="F10" s="22" t="s">
        <v>346</v>
      </c>
      <c r="G10" s="22" t="s">
        <v>357</v>
      </c>
      <c r="H10" s="22" t="s">
        <v>358</v>
      </c>
      <c r="I10" s="22" t="s">
        <v>359</v>
      </c>
      <c r="J10" s="22" t="s">
        <v>357</v>
      </c>
    </row>
    <row r="11" ht="60" customHeight="1" spans="1:10">
      <c r="A11" s="22"/>
      <c r="B11" s="22" t="s">
        <v>335</v>
      </c>
      <c r="C11" s="22" t="s">
        <v>360</v>
      </c>
      <c r="D11" s="22" t="s">
        <v>361</v>
      </c>
      <c r="E11" s="22" t="s">
        <v>362</v>
      </c>
      <c r="F11" s="22" t="s">
        <v>339</v>
      </c>
      <c r="G11" s="22" t="s">
        <v>363</v>
      </c>
      <c r="H11" s="22" t="s">
        <v>348</v>
      </c>
      <c r="I11" s="22" t="s">
        <v>342</v>
      </c>
      <c r="J11" s="22" t="s">
        <v>364</v>
      </c>
    </row>
    <row r="12" spans="1:10">
      <c r="A12" s="22" t="s">
        <v>314</v>
      </c>
      <c r="B12" s="22" t="s">
        <v>314</v>
      </c>
      <c r="C12" s="22" t="s">
        <v>336</v>
      </c>
      <c r="D12" s="22" t="s">
        <v>337</v>
      </c>
      <c r="E12" s="22" t="s">
        <v>365</v>
      </c>
      <c r="F12" s="22" t="s">
        <v>346</v>
      </c>
      <c r="G12" s="22" t="s">
        <v>366</v>
      </c>
      <c r="H12" s="22" t="s">
        <v>367</v>
      </c>
      <c r="I12" s="22" t="s">
        <v>342</v>
      </c>
      <c r="J12" s="22" t="s">
        <v>368</v>
      </c>
    </row>
    <row r="13" spans="1:10">
      <c r="A13" s="22"/>
      <c r="B13" s="22" t="s">
        <v>314</v>
      </c>
      <c r="C13" s="22" t="s">
        <v>354</v>
      </c>
      <c r="D13" s="22" t="s">
        <v>369</v>
      </c>
      <c r="E13" s="22" t="s">
        <v>370</v>
      </c>
      <c r="F13" s="22" t="s">
        <v>346</v>
      </c>
      <c r="G13" s="22" t="s">
        <v>371</v>
      </c>
      <c r="H13" s="22" t="s">
        <v>358</v>
      </c>
      <c r="I13" s="22" t="s">
        <v>359</v>
      </c>
      <c r="J13" s="22" t="s">
        <v>372</v>
      </c>
    </row>
    <row r="14" spans="1:10">
      <c r="A14" s="22"/>
      <c r="B14" s="22" t="s">
        <v>314</v>
      </c>
      <c r="C14" s="22" t="s">
        <v>360</v>
      </c>
      <c r="D14" s="22" t="s">
        <v>361</v>
      </c>
      <c r="E14" s="22" t="s">
        <v>364</v>
      </c>
      <c r="F14" s="22" t="s">
        <v>339</v>
      </c>
      <c r="G14" s="22" t="s">
        <v>352</v>
      </c>
      <c r="H14" s="22" t="s">
        <v>348</v>
      </c>
      <c r="I14" s="22" t="s">
        <v>342</v>
      </c>
      <c r="J14" s="22" t="s">
        <v>373</v>
      </c>
    </row>
    <row r="15" ht="22.5" spans="1:10">
      <c r="A15" s="22" t="s">
        <v>289</v>
      </c>
      <c r="B15" s="22" t="s">
        <v>374</v>
      </c>
      <c r="C15" s="22" t="s">
        <v>336</v>
      </c>
      <c r="D15" s="22" t="s">
        <v>337</v>
      </c>
      <c r="E15" s="22" t="s">
        <v>375</v>
      </c>
      <c r="F15" s="22" t="s">
        <v>339</v>
      </c>
      <c r="G15" s="22" t="s">
        <v>340</v>
      </c>
      <c r="H15" s="22" t="s">
        <v>376</v>
      </c>
      <c r="I15" s="22" t="s">
        <v>342</v>
      </c>
      <c r="J15" s="22" t="s">
        <v>377</v>
      </c>
    </row>
    <row r="16" spans="1:10">
      <c r="A16" s="22"/>
      <c r="B16" s="22" t="s">
        <v>374</v>
      </c>
      <c r="C16" s="22" t="s">
        <v>336</v>
      </c>
      <c r="D16" s="22" t="s">
        <v>337</v>
      </c>
      <c r="E16" s="22" t="s">
        <v>378</v>
      </c>
      <c r="F16" s="22" t="s">
        <v>346</v>
      </c>
      <c r="G16" s="22" t="s">
        <v>366</v>
      </c>
      <c r="H16" s="22" t="s">
        <v>376</v>
      </c>
      <c r="I16" s="22" t="s">
        <v>342</v>
      </c>
      <c r="J16" s="22" t="s">
        <v>377</v>
      </c>
    </row>
    <row r="17" ht="22.5" spans="1:10">
      <c r="A17" s="22"/>
      <c r="B17" s="22" t="s">
        <v>374</v>
      </c>
      <c r="C17" s="22" t="s">
        <v>336</v>
      </c>
      <c r="D17" s="22" t="s">
        <v>337</v>
      </c>
      <c r="E17" s="22" t="s">
        <v>379</v>
      </c>
      <c r="F17" s="22" t="s">
        <v>339</v>
      </c>
      <c r="G17" s="22" t="s">
        <v>380</v>
      </c>
      <c r="H17" s="22" t="s">
        <v>367</v>
      </c>
      <c r="I17" s="22" t="s">
        <v>342</v>
      </c>
      <c r="J17" s="22" t="s">
        <v>381</v>
      </c>
    </row>
    <row r="18" ht="22.5" spans="1:10">
      <c r="A18" s="22"/>
      <c r="B18" s="22" t="s">
        <v>374</v>
      </c>
      <c r="C18" s="22" t="s">
        <v>336</v>
      </c>
      <c r="D18" s="22" t="s">
        <v>350</v>
      </c>
      <c r="E18" s="22" t="s">
        <v>382</v>
      </c>
      <c r="F18" s="22" t="s">
        <v>346</v>
      </c>
      <c r="G18" s="22" t="s">
        <v>383</v>
      </c>
      <c r="H18" s="22" t="s">
        <v>384</v>
      </c>
      <c r="I18" s="22" t="s">
        <v>342</v>
      </c>
      <c r="J18" s="22" t="s">
        <v>385</v>
      </c>
    </row>
    <row r="19" spans="1:10">
      <c r="A19" s="22"/>
      <c r="B19" s="22" t="s">
        <v>374</v>
      </c>
      <c r="C19" s="22" t="s">
        <v>354</v>
      </c>
      <c r="D19" s="22" t="s">
        <v>369</v>
      </c>
      <c r="E19" s="22" t="s">
        <v>386</v>
      </c>
      <c r="F19" s="22" t="s">
        <v>346</v>
      </c>
      <c r="G19" s="22" t="s">
        <v>387</v>
      </c>
      <c r="H19" s="22" t="s">
        <v>358</v>
      </c>
      <c r="I19" s="22" t="s">
        <v>359</v>
      </c>
      <c r="J19" s="22" t="s">
        <v>387</v>
      </c>
    </row>
    <row r="20" spans="1:10">
      <c r="A20" s="22"/>
      <c r="B20" s="22" t="s">
        <v>374</v>
      </c>
      <c r="C20" s="22" t="s">
        <v>360</v>
      </c>
      <c r="D20" s="22" t="s">
        <v>361</v>
      </c>
      <c r="E20" s="22" t="s">
        <v>388</v>
      </c>
      <c r="F20" s="22" t="s">
        <v>346</v>
      </c>
      <c r="G20" s="22" t="s">
        <v>389</v>
      </c>
      <c r="H20" s="22" t="s">
        <v>348</v>
      </c>
      <c r="I20" s="22" t="s">
        <v>359</v>
      </c>
      <c r="J20" s="22" t="s">
        <v>390</v>
      </c>
    </row>
    <row r="21" spans="1:10">
      <c r="A21" s="22" t="s">
        <v>318</v>
      </c>
      <c r="B21" s="22" t="s">
        <v>391</v>
      </c>
      <c r="C21" s="22" t="s">
        <v>336</v>
      </c>
      <c r="D21" s="22" t="s">
        <v>337</v>
      </c>
      <c r="E21" s="22" t="s">
        <v>392</v>
      </c>
      <c r="F21" s="22" t="s">
        <v>346</v>
      </c>
      <c r="G21" s="22" t="s">
        <v>393</v>
      </c>
      <c r="H21" s="22" t="s">
        <v>376</v>
      </c>
      <c r="I21" s="22" t="s">
        <v>342</v>
      </c>
      <c r="J21" s="22" t="s">
        <v>394</v>
      </c>
    </row>
    <row r="22" ht="22.5" spans="1:10">
      <c r="A22" s="22"/>
      <c r="B22" s="22" t="s">
        <v>391</v>
      </c>
      <c r="C22" s="22" t="s">
        <v>354</v>
      </c>
      <c r="D22" s="22" t="s">
        <v>369</v>
      </c>
      <c r="E22" s="22" t="s">
        <v>395</v>
      </c>
      <c r="F22" s="22" t="s">
        <v>346</v>
      </c>
      <c r="G22" s="22" t="s">
        <v>396</v>
      </c>
      <c r="H22" s="22" t="s">
        <v>358</v>
      </c>
      <c r="I22" s="22" t="s">
        <v>359</v>
      </c>
      <c r="J22" s="22" t="s">
        <v>395</v>
      </c>
    </row>
    <row r="23" spans="1:10">
      <c r="A23" s="22"/>
      <c r="B23" s="22" t="s">
        <v>391</v>
      </c>
      <c r="C23" s="22" t="s">
        <v>360</v>
      </c>
      <c r="D23" s="22" t="s">
        <v>361</v>
      </c>
      <c r="E23" s="22" t="s">
        <v>397</v>
      </c>
      <c r="F23" s="22" t="s">
        <v>339</v>
      </c>
      <c r="G23" s="22" t="s">
        <v>352</v>
      </c>
      <c r="H23" s="22" t="s">
        <v>348</v>
      </c>
      <c r="I23" s="22" t="s">
        <v>342</v>
      </c>
      <c r="J23" s="22" t="s">
        <v>364</v>
      </c>
    </row>
    <row r="24" spans="1:10">
      <c r="A24" s="22" t="s">
        <v>320</v>
      </c>
      <c r="B24" s="22" t="s">
        <v>398</v>
      </c>
      <c r="C24" s="22" t="s">
        <v>336</v>
      </c>
      <c r="D24" s="22" t="s">
        <v>337</v>
      </c>
      <c r="E24" s="22" t="s">
        <v>399</v>
      </c>
      <c r="F24" s="22" t="s">
        <v>346</v>
      </c>
      <c r="G24" s="22" t="s">
        <v>400</v>
      </c>
      <c r="H24" s="22" t="s">
        <v>401</v>
      </c>
      <c r="I24" s="22" t="s">
        <v>342</v>
      </c>
      <c r="J24" s="22" t="s">
        <v>402</v>
      </c>
    </row>
    <row r="25" spans="1:10">
      <c r="A25" s="22"/>
      <c r="B25" s="22" t="s">
        <v>398</v>
      </c>
      <c r="C25" s="22" t="s">
        <v>336</v>
      </c>
      <c r="D25" s="22" t="s">
        <v>344</v>
      </c>
      <c r="E25" s="22" t="s">
        <v>403</v>
      </c>
      <c r="F25" s="22" t="s">
        <v>346</v>
      </c>
      <c r="G25" s="22" t="s">
        <v>404</v>
      </c>
      <c r="H25" s="22" t="s">
        <v>358</v>
      </c>
      <c r="I25" s="22" t="s">
        <v>342</v>
      </c>
      <c r="J25" s="22" t="s">
        <v>403</v>
      </c>
    </row>
    <row r="26" ht="22.5" spans="1:10">
      <c r="A26" s="22"/>
      <c r="B26" s="22" t="s">
        <v>398</v>
      </c>
      <c r="C26" s="22" t="s">
        <v>354</v>
      </c>
      <c r="D26" s="22" t="s">
        <v>355</v>
      </c>
      <c r="E26" s="22" t="s">
        <v>405</v>
      </c>
      <c r="F26" s="22" t="s">
        <v>346</v>
      </c>
      <c r="G26" s="22" t="s">
        <v>406</v>
      </c>
      <c r="H26" s="22" t="s">
        <v>358</v>
      </c>
      <c r="I26" s="22" t="s">
        <v>359</v>
      </c>
      <c r="J26" s="22" t="s">
        <v>407</v>
      </c>
    </row>
    <row r="27" spans="1:10">
      <c r="A27" s="22"/>
      <c r="B27" s="22" t="s">
        <v>398</v>
      </c>
      <c r="C27" s="22" t="s">
        <v>360</v>
      </c>
      <c r="D27" s="22" t="s">
        <v>361</v>
      </c>
      <c r="E27" s="22" t="s">
        <v>408</v>
      </c>
      <c r="F27" s="22" t="s">
        <v>339</v>
      </c>
      <c r="G27" s="22" t="s">
        <v>352</v>
      </c>
      <c r="H27" s="22" t="s">
        <v>348</v>
      </c>
      <c r="I27" s="22" t="s">
        <v>342</v>
      </c>
      <c r="J27" s="22" t="s">
        <v>409</v>
      </c>
    </row>
    <row r="28" spans="1:10">
      <c r="A28" s="22" t="s">
        <v>305</v>
      </c>
      <c r="B28" s="22" t="s">
        <v>410</v>
      </c>
      <c r="C28" s="22" t="s">
        <v>336</v>
      </c>
      <c r="D28" s="22" t="s">
        <v>337</v>
      </c>
      <c r="E28" s="22" t="s">
        <v>411</v>
      </c>
      <c r="F28" s="22" t="s">
        <v>339</v>
      </c>
      <c r="G28" s="22" t="s">
        <v>412</v>
      </c>
      <c r="H28" s="22" t="s">
        <v>413</v>
      </c>
      <c r="I28" s="22" t="s">
        <v>342</v>
      </c>
      <c r="J28" s="22" t="s">
        <v>414</v>
      </c>
    </row>
    <row r="29" ht="22.5" spans="1:10">
      <c r="A29" s="22"/>
      <c r="B29" s="22" t="s">
        <v>410</v>
      </c>
      <c r="C29" s="22" t="s">
        <v>336</v>
      </c>
      <c r="D29" s="22" t="s">
        <v>344</v>
      </c>
      <c r="E29" s="22" t="s">
        <v>414</v>
      </c>
      <c r="F29" s="22" t="s">
        <v>346</v>
      </c>
      <c r="G29" s="22" t="s">
        <v>415</v>
      </c>
      <c r="H29" s="22" t="s">
        <v>416</v>
      </c>
      <c r="I29" s="22" t="s">
        <v>359</v>
      </c>
      <c r="J29" s="22" t="s">
        <v>417</v>
      </c>
    </row>
    <row r="30" ht="22.5" spans="1:10">
      <c r="A30" s="22"/>
      <c r="B30" s="22" t="s">
        <v>410</v>
      </c>
      <c r="C30" s="22" t="s">
        <v>336</v>
      </c>
      <c r="D30" s="22" t="s">
        <v>350</v>
      </c>
      <c r="E30" s="22" t="s">
        <v>418</v>
      </c>
      <c r="F30" s="22" t="s">
        <v>346</v>
      </c>
      <c r="G30" s="22" t="s">
        <v>419</v>
      </c>
      <c r="H30" s="22" t="s">
        <v>420</v>
      </c>
      <c r="I30" s="22" t="s">
        <v>342</v>
      </c>
      <c r="J30" s="22" t="s">
        <v>418</v>
      </c>
    </row>
    <row r="31" ht="22.5" spans="1:10">
      <c r="A31" s="22"/>
      <c r="B31" s="22" t="s">
        <v>410</v>
      </c>
      <c r="C31" s="22" t="s">
        <v>354</v>
      </c>
      <c r="D31" s="22" t="s">
        <v>355</v>
      </c>
      <c r="E31" s="22" t="s">
        <v>421</v>
      </c>
      <c r="F31" s="22" t="s">
        <v>346</v>
      </c>
      <c r="G31" s="22" t="s">
        <v>422</v>
      </c>
      <c r="H31" s="22" t="s">
        <v>384</v>
      </c>
      <c r="I31" s="22" t="s">
        <v>359</v>
      </c>
      <c r="J31" s="22" t="s">
        <v>423</v>
      </c>
    </row>
    <row r="32" spans="1:10">
      <c r="A32" s="22"/>
      <c r="B32" s="22" t="s">
        <v>410</v>
      </c>
      <c r="C32" s="22" t="s">
        <v>360</v>
      </c>
      <c r="D32" s="22" t="s">
        <v>361</v>
      </c>
      <c r="E32" s="22" t="s">
        <v>424</v>
      </c>
      <c r="F32" s="22" t="s">
        <v>339</v>
      </c>
      <c r="G32" s="22" t="s">
        <v>352</v>
      </c>
      <c r="H32" s="22" t="s">
        <v>348</v>
      </c>
      <c r="I32" s="22" t="s">
        <v>342</v>
      </c>
      <c r="J32" s="22" t="s">
        <v>364</v>
      </c>
    </row>
    <row r="33" spans="1:10">
      <c r="A33" s="22" t="s">
        <v>310</v>
      </c>
      <c r="B33" s="22" t="s">
        <v>425</v>
      </c>
      <c r="C33" s="22" t="s">
        <v>336</v>
      </c>
      <c r="D33" s="22" t="s">
        <v>337</v>
      </c>
      <c r="E33" s="22" t="s">
        <v>426</v>
      </c>
      <c r="F33" s="22" t="s">
        <v>346</v>
      </c>
      <c r="G33" s="22" t="s">
        <v>383</v>
      </c>
      <c r="H33" s="22" t="s">
        <v>427</v>
      </c>
      <c r="I33" s="22" t="s">
        <v>342</v>
      </c>
      <c r="J33" s="22" t="s">
        <v>426</v>
      </c>
    </row>
    <row r="34" ht="33.75" spans="1:10">
      <c r="A34" s="22"/>
      <c r="B34" s="22" t="s">
        <v>425</v>
      </c>
      <c r="C34" s="22" t="s">
        <v>336</v>
      </c>
      <c r="D34" s="22" t="s">
        <v>350</v>
      </c>
      <c r="E34" s="22" t="s">
        <v>428</v>
      </c>
      <c r="F34" s="22" t="s">
        <v>339</v>
      </c>
      <c r="G34" s="22" t="s">
        <v>429</v>
      </c>
      <c r="H34" s="22" t="s">
        <v>353</v>
      </c>
      <c r="I34" s="22" t="s">
        <v>342</v>
      </c>
      <c r="J34" s="22" t="s">
        <v>430</v>
      </c>
    </row>
    <row r="35" ht="22.5" spans="1:10">
      <c r="A35" s="22"/>
      <c r="B35" s="22" t="s">
        <v>425</v>
      </c>
      <c r="C35" s="22" t="s">
        <v>354</v>
      </c>
      <c r="D35" s="22" t="s">
        <v>369</v>
      </c>
      <c r="E35" s="22" t="s">
        <v>431</v>
      </c>
      <c r="F35" s="22" t="s">
        <v>346</v>
      </c>
      <c r="G35" s="22" t="s">
        <v>432</v>
      </c>
      <c r="H35" s="22" t="s">
        <v>358</v>
      </c>
      <c r="I35" s="22" t="s">
        <v>359</v>
      </c>
      <c r="J35" s="22" t="s">
        <v>431</v>
      </c>
    </row>
    <row r="36" spans="1:10">
      <c r="A36" s="22"/>
      <c r="B36" s="22" t="s">
        <v>425</v>
      </c>
      <c r="C36" s="22" t="s">
        <v>360</v>
      </c>
      <c r="D36" s="22" t="s">
        <v>361</v>
      </c>
      <c r="E36" s="22" t="s">
        <v>433</v>
      </c>
      <c r="F36" s="22" t="s">
        <v>346</v>
      </c>
      <c r="G36" s="22" t="s">
        <v>352</v>
      </c>
      <c r="H36" s="22" t="s">
        <v>348</v>
      </c>
      <c r="I36" s="22" t="s">
        <v>359</v>
      </c>
      <c r="J36" s="22" t="s">
        <v>434</v>
      </c>
    </row>
    <row r="37" ht="22.5" spans="1:10">
      <c r="A37" s="22" t="s">
        <v>295</v>
      </c>
      <c r="B37" s="22" t="s">
        <v>435</v>
      </c>
      <c r="C37" s="22" t="s">
        <v>336</v>
      </c>
      <c r="D37" s="22" t="s">
        <v>337</v>
      </c>
      <c r="E37" s="22" t="s">
        <v>436</v>
      </c>
      <c r="F37" s="22" t="s">
        <v>346</v>
      </c>
      <c r="G37" s="22" t="s">
        <v>383</v>
      </c>
      <c r="H37" s="22" t="s">
        <v>384</v>
      </c>
      <c r="I37" s="22" t="s">
        <v>342</v>
      </c>
      <c r="J37" s="22" t="s">
        <v>436</v>
      </c>
    </row>
    <row r="38" ht="45" spans="1:10">
      <c r="A38" s="22"/>
      <c r="B38" s="22" t="s">
        <v>435</v>
      </c>
      <c r="C38" s="22" t="s">
        <v>336</v>
      </c>
      <c r="D38" s="22" t="s">
        <v>337</v>
      </c>
      <c r="E38" s="22" t="s">
        <v>437</v>
      </c>
      <c r="F38" s="22" t="s">
        <v>346</v>
      </c>
      <c r="G38" s="22" t="s">
        <v>340</v>
      </c>
      <c r="H38" s="22" t="s">
        <v>376</v>
      </c>
      <c r="I38" s="22" t="s">
        <v>342</v>
      </c>
      <c r="J38" s="22" t="s">
        <v>438</v>
      </c>
    </row>
    <row r="39" spans="1:10">
      <c r="A39" s="22"/>
      <c r="B39" s="22" t="s">
        <v>435</v>
      </c>
      <c r="C39" s="22" t="s">
        <v>336</v>
      </c>
      <c r="D39" s="22" t="s">
        <v>337</v>
      </c>
      <c r="E39" s="22" t="s">
        <v>439</v>
      </c>
      <c r="F39" s="22" t="s">
        <v>339</v>
      </c>
      <c r="G39" s="22" t="s">
        <v>440</v>
      </c>
      <c r="H39" s="22" t="s">
        <v>441</v>
      </c>
      <c r="I39" s="22" t="s">
        <v>342</v>
      </c>
      <c r="J39" s="22" t="s">
        <v>442</v>
      </c>
    </row>
    <row r="40" ht="22.5" spans="1:10">
      <c r="A40" s="22"/>
      <c r="B40" s="22" t="s">
        <v>435</v>
      </c>
      <c r="C40" s="22" t="s">
        <v>336</v>
      </c>
      <c r="D40" s="22" t="s">
        <v>337</v>
      </c>
      <c r="E40" s="22" t="s">
        <v>443</v>
      </c>
      <c r="F40" s="22" t="s">
        <v>346</v>
      </c>
      <c r="G40" s="22" t="s">
        <v>444</v>
      </c>
      <c r="H40" s="22" t="s">
        <v>445</v>
      </c>
      <c r="I40" s="22" t="s">
        <v>342</v>
      </c>
      <c r="J40" s="22" t="s">
        <v>443</v>
      </c>
    </row>
    <row r="41" spans="1:10">
      <c r="A41" s="22"/>
      <c r="B41" s="22" t="s">
        <v>435</v>
      </c>
      <c r="C41" s="22" t="s">
        <v>336</v>
      </c>
      <c r="D41" s="22" t="s">
        <v>344</v>
      </c>
      <c r="E41" s="22" t="s">
        <v>446</v>
      </c>
      <c r="F41" s="22" t="s">
        <v>346</v>
      </c>
      <c r="G41" s="22" t="s">
        <v>347</v>
      </c>
      <c r="H41" s="22" t="s">
        <v>348</v>
      </c>
      <c r="I41" s="22" t="s">
        <v>342</v>
      </c>
      <c r="J41" s="22" t="s">
        <v>447</v>
      </c>
    </row>
    <row r="42" ht="22.5" spans="1:10">
      <c r="A42" s="22"/>
      <c r="B42" s="22" t="s">
        <v>435</v>
      </c>
      <c r="C42" s="22" t="s">
        <v>336</v>
      </c>
      <c r="D42" s="22" t="s">
        <v>344</v>
      </c>
      <c r="E42" s="22" t="s">
        <v>448</v>
      </c>
      <c r="F42" s="22" t="s">
        <v>346</v>
      </c>
      <c r="G42" s="22" t="s">
        <v>347</v>
      </c>
      <c r="H42" s="22" t="s">
        <v>348</v>
      </c>
      <c r="I42" s="22" t="s">
        <v>342</v>
      </c>
      <c r="J42" s="22" t="s">
        <v>448</v>
      </c>
    </row>
    <row r="43" spans="1:10">
      <c r="A43" s="22"/>
      <c r="B43" s="22" t="s">
        <v>435</v>
      </c>
      <c r="C43" s="22" t="s">
        <v>336</v>
      </c>
      <c r="D43" s="22" t="s">
        <v>344</v>
      </c>
      <c r="E43" s="22" t="s">
        <v>449</v>
      </c>
      <c r="F43" s="22" t="s">
        <v>346</v>
      </c>
      <c r="G43" s="22" t="s">
        <v>347</v>
      </c>
      <c r="H43" s="22" t="s">
        <v>348</v>
      </c>
      <c r="I43" s="22" t="s">
        <v>342</v>
      </c>
      <c r="J43" s="22" t="s">
        <v>449</v>
      </c>
    </row>
    <row r="44" spans="1:10">
      <c r="A44" s="22"/>
      <c r="B44" s="22" t="s">
        <v>435</v>
      </c>
      <c r="C44" s="22" t="s">
        <v>336</v>
      </c>
      <c r="D44" s="22" t="s">
        <v>344</v>
      </c>
      <c r="E44" s="22" t="s">
        <v>450</v>
      </c>
      <c r="F44" s="22" t="s">
        <v>346</v>
      </c>
      <c r="G44" s="22" t="s">
        <v>347</v>
      </c>
      <c r="H44" s="22" t="s">
        <v>348</v>
      </c>
      <c r="I44" s="22" t="s">
        <v>342</v>
      </c>
      <c r="J44" s="22" t="s">
        <v>450</v>
      </c>
    </row>
    <row r="45" ht="22.5" spans="1:10">
      <c r="A45" s="22"/>
      <c r="B45" s="22" t="s">
        <v>435</v>
      </c>
      <c r="C45" s="22" t="s">
        <v>336</v>
      </c>
      <c r="D45" s="22" t="s">
        <v>350</v>
      </c>
      <c r="E45" s="22" t="s">
        <v>451</v>
      </c>
      <c r="F45" s="22" t="s">
        <v>346</v>
      </c>
      <c r="G45" s="22" t="s">
        <v>383</v>
      </c>
      <c r="H45" s="22" t="s">
        <v>384</v>
      </c>
      <c r="I45" s="22" t="s">
        <v>342</v>
      </c>
      <c r="J45" s="22" t="s">
        <v>436</v>
      </c>
    </row>
    <row r="46" spans="1:10">
      <c r="A46" s="22"/>
      <c r="B46" s="22" t="s">
        <v>435</v>
      </c>
      <c r="C46" s="22" t="s">
        <v>336</v>
      </c>
      <c r="D46" s="22" t="s">
        <v>350</v>
      </c>
      <c r="E46" s="22" t="s">
        <v>452</v>
      </c>
      <c r="F46" s="22" t="s">
        <v>346</v>
      </c>
      <c r="G46" s="22" t="s">
        <v>383</v>
      </c>
      <c r="H46" s="22" t="s">
        <v>384</v>
      </c>
      <c r="I46" s="22" t="s">
        <v>342</v>
      </c>
      <c r="J46" s="22" t="s">
        <v>453</v>
      </c>
    </row>
    <row r="47" spans="1:10">
      <c r="A47" s="22"/>
      <c r="B47" s="22" t="s">
        <v>435</v>
      </c>
      <c r="C47" s="22" t="s">
        <v>336</v>
      </c>
      <c r="D47" s="22" t="s">
        <v>350</v>
      </c>
      <c r="E47" s="22" t="s">
        <v>454</v>
      </c>
      <c r="F47" s="22" t="s">
        <v>346</v>
      </c>
      <c r="G47" s="22" t="s">
        <v>383</v>
      </c>
      <c r="H47" s="22" t="s">
        <v>384</v>
      </c>
      <c r="I47" s="22" t="s">
        <v>342</v>
      </c>
      <c r="J47" s="22" t="s">
        <v>455</v>
      </c>
    </row>
    <row r="48" ht="48" customHeight="1" spans="1:10">
      <c r="A48" s="22"/>
      <c r="B48" s="22" t="s">
        <v>435</v>
      </c>
      <c r="C48" s="22" t="s">
        <v>354</v>
      </c>
      <c r="D48" s="22" t="s">
        <v>355</v>
      </c>
      <c r="E48" s="22" t="s">
        <v>456</v>
      </c>
      <c r="F48" s="22" t="s">
        <v>346</v>
      </c>
      <c r="G48" s="22" t="s">
        <v>457</v>
      </c>
      <c r="H48" s="22" t="s">
        <v>358</v>
      </c>
      <c r="I48" s="22" t="s">
        <v>359</v>
      </c>
      <c r="J48" s="22" t="s">
        <v>458</v>
      </c>
    </row>
    <row r="49" ht="18" customHeight="1" spans="1:10">
      <c r="A49" s="22"/>
      <c r="B49" s="22" t="s">
        <v>435</v>
      </c>
      <c r="C49" s="22" t="s">
        <v>354</v>
      </c>
      <c r="D49" s="22" t="s">
        <v>355</v>
      </c>
      <c r="E49" s="22" t="s">
        <v>459</v>
      </c>
      <c r="F49" s="22" t="s">
        <v>346</v>
      </c>
      <c r="G49" s="22" t="s">
        <v>460</v>
      </c>
      <c r="H49" s="22" t="s">
        <v>358</v>
      </c>
      <c r="I49" s="22" t="s">
        <v>359</v>
      </c>
      <c r="J49" s="22" t="s">
        <v>461</v>
      </c>
    </row>
    <row r="50" ht="22.5" spans="1:10">
      <c r="A50" s="22"/>
      <c r="B50" s="22" t="s">
        <v>435</v>
      </c>
      <c r="C50" s="22" t="s">
        <v>354</v>
      </c>
      <c r="D50" s="22" t="s">
        <v>355</v>
      </c>
      <c r="E50" s="22" t="s">
        <v>462</v>
      </c>
      <c r="F50" s="22" t="s">
        <v>346</v>
      </c>
      <c r="G50" s="22" t="s">
        <v>463</v>
      </c>
      <c r="H50" s="22" t="s">
        <v>358</v>
      </c>
      <c r="I50" s="22" t="s">
        <v>359</v>
      </c>
      <c r="J50" s="22" t="s">
        <v>461</v>
      </c>
    </row>
    <row r="51" spans="1:10">
      <c r="A51" s="22"/>
      <c r="B51" s="22" t="s">
        <v>435</v>
      </c>
      <c r="C51" s="22" t="s">
        <v>360</v>
      </c>
      <c r="D51" s="22" t="s">
        <v>361</v>
      </c>
      <c r="E51" s="22" t="s">
        <v>424</v>
      </c>
      <c r="F51" s="22" t="s">
        <v>346</v>
      </c>
      <c r="G51" s="22" t="s">
        <v>347</v>
      </c>
      <c r="H51" s="22" t="s">
        <v>348</v>
      </c>
      <c r="I51" s="22" t="s">
        <v>359</v>
      </c>
      <c r="J51" s="22" t="s">
        <v>364</v>
      </c>
    </row>
    <row r="52" ht="15" customHeight="1" spans="1:10">
      <c r="A52" s="214" t="s">
        <v>464</v>
      </c>
      <c r="B52" s="214" t="s">
        <v>465</v>
      </c>
      <c r="C52" s="214" t="s">
        <v>336</v>
      </c>
      <c r="D52" s="214" t="s">
        <v>337</v>
      </c>
      <c r="E52" s="214" t="s">
        <v>466</v>
      </c>
      <c r="F52" s="214" t="s">
        <v>346</v>
      </c>
      <c r="G52" s="214" t="s">
        <v>366</v>
      </c>
      <c r="H52" s="214" t="s">
        <v>467</v>
      </c>
      <c r="I52" s="214" t="s">
        <v>342</v>
      </c>
      <c r="J52" s="214" t="s">
        <v>466</v>
      </c>
    </row>
    <row r="53" ht="15" customHeight="1" spans="1:10">
      <c r="A53" s="214"/>
      <c r="B53" s="214" t="s">
        <v>312</v>
      </c>
      <c r="C53" s="214" t="s">
        <v>354</v>
      </c>
      <c r="D53" s="214" t="s">
        <v>369</v>
      </c>
      <c r="E53" s="214" t="s">
        <v>468</v>
      </c>
      <c r="F53" s="214" t="s">
        <v>346</v>
      </c>
      <c r="G53" s="214" t="s">
        <v>371</v>
      </c>
      <c r="H53" s="214" t="s">
        <v>358</v>
      </c>
      <c r="I53" s="214" t="s">
        <v>359</v>
      </c>
      <c r="J53" s="214" t="s">
        <v>469</v>
      </c>
    </row>
    <row r="54" ht="15" customHeight="1" spans="1:10">
      <c r="A54" s="215"/>
      <c r="B54" s="215" t="s">
        <v>312</v>
      </c>
      <c r="C54" s="214" t="s">
        <v>360</v>
      </c>
      <c r="D54" s="214" t="s">
        <v>361</v>
      </c>
      <c r="E54" s="214" t="s">
        <v>470</v>
      </c>
      <c r="F54" s="214" t="s">
        <v>339</v>
      </c>
      <c r="G54" s="214" t="s">
        <v>352</v>
      </c>
      <c r="H54" s="214" t="s">
        <v>348</v>
      </c>
      <c r="I54" s="214" t="s">
        <v>342</v>
      </c>
      <c r="J54" s="214" t="s">
        <v>364</v>
      </c>
    </row>
    <row r="55" ht="14" customHeight="1" spans="1:10">
      <c r="A55" s="216" t="s">
        <v>322</v>
      </c>
      <c r="B55" s="217" t="s">
        <v>324</v>
      </c>
      <c r="C55" s="218" t="s">
        <v>336</v>
      </c>
      <c r="D55" s="214" t="s">
        <v>337</v>
      </c>
      <c r="E55" s="214" t="s">
        <v>471</v>
      </c>
      <c r="F55" s="214" t="s">
        <v>346</v>
      </c>
      <c r="G55" s="214" t="s">
        <v>383</v>
      </c>
      <c r="H55" s="214" t="s">
        <v>367</v>
      </c>
      <c r="I55" s="214" t="s">
        <v>342</v>
      </c>
      <c r="J55" s="214" t="s">
        <v>471</v>
      </c>
    </row>
    <row r="56" ht="16" customHeight="1" spans="1:10">
      <c r="A56" s="219"/>
      <c r="B56" s="220"/>
      <c r="C56" s="218" t="s">
        <v>354</v>
      </c>
      <c r="D56" s="214" t="s">
        <v>369</v>
      </c>
      <c r="E56" s="214" t="s">
        <v>370</v>
      </c>
      <c r="F56" s="214" t="s">
        <v>346</v>
      </c>
      <c r="G56" s="214" t="s">
        <v>371</v>
      </c>
      <c r="H56" s="214" t="s">
        <v>358</v>
      </c>
      <c r="I56" s="214" t="s">
        <v>359</v>
      </c>
      <c r="J56" s="214" t="s">
        <v>469</v>
      </c>
    </row>
    <row r="57" ht="15" customHeight="1" spans="1:10">
      <c r="A57" s="221"/>
      <c r="B57" s="222"/>
      <c r="C57" s="218" t="s">
        <v>360</v>
      </c>
      <c r="D57" s="214" t="s">
        <v>361</v>
      </c>
      <c r="E57" s="214" t="s">
        <v>472</v>
      </c>
      <c r="F57" s="214" t="s">
        <v>339</v>
      </c>
      <c r="G57" s="214" t="s">
        <v>352</v>
      </c>
      <c r="H57" s="214" t="s">
        <v>348</v>
      </c>
      <c r="I57" s="214" t="s">
        <v>342</v>
      </c>
      <c r="J57" s="214" t="s">
        <v>364</v>
      </c>
    </row>
  </sheetData>
  <mergeCells count="22">
    <mergeCell ref="A2:J2"/>
    <mergeCell ref="A3:H3"/>
    <mergeCell ref="A7:A11"/>
    <mergeCell ref="A12:A14"/>
    <mergeCell ref="A15:A20"/>
    <mergeCell ref="A21:A23"/>
    <mergeCell ref="A24:A27"/>
    <mergeCell ref="A28:A32"/>
    <mergeCell ref="A33:A36"/>
    <mergeCell ref="A37:A51"/>
    <mergeCell ref="A52:A54"/>
    <mergeCell ref="A55:A57"/>
    <mergeCell ref="B7:B11"/>
    <mergeCell ref="B12:B14"/>
    <mergeCell ref="B15:B20"/>
    <mergeCell ref="B21:B23"/>
    <mergeCell ref="B24:B27"/>
    <mergeCell ref="B28:B32"/>
    <mergeCell ref="B33:B36"/>
    <mergeCell ref="B37:B51"/>
    <mergeCell ref="B52:B54"/>
    <mergeCell ref="B55:B57"/>
  </mergeCells>
  <printOptions horizontalCentered="1"/>
  <pageMargins left="0.393055555555556" right="0.393055555555556" top="0.511805555555556" bottom="0.511805555555556" header="0.314583333333333" footer="0.314583333333333"/>
  <pageSetup paperSize="9" scale="48"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2"/>
  <sheetViews>
    <sheetView topLeftCell="A4" workbookViewId="0">
      <selection activeCell="H47" sqref="H47"/>
    </sheetView>
  </sheetViews>
  <sheetFormatPr defaultColWidth="8.57142857142857" defaultRowHeight="14.25" customHeight="1"/>
  <cols>
    <col min="1" max="1" width="16.4285714285714" style="124" customWidth="1"/>
    <col min="2" max="2" width="23.2857142857143" style="124" customWidth="1"/>
    <col min="3" max="4" width="20.1428571428571" style="124" customWidth="1"/>
    <col min="5" max="5" width="24.2857142857143" style="124" customWidth="1"/>
    <col min="6" max="12" width="20.1428571428571" style="124" customWidth="1"/>
    <col min="13" max="13" width="24" style="124" customWidth="1"/>
    <col min="14" max="14" width="20.1428571428571" style="124" customWidth="1"/>
    <col min="15" max="16384" width="8.57142857142857" style="83" customWidth="1"/>
  </cols>
  <sheetData>
    <row r="1" s="83" customFormat="1" customHeight="1" spans="1:14">
      <c r="A1" s="173" t="s">
        <v>473</v>
      </c>
      <c r="B1" s="174"/>
      <c r="C1" s="174"/>
      <c r="D1" s="174"/>
      <c r="E1" s="174"/>
      <c r="F1" s="174"/>
      <c r="G1" s="174"/>
      <c r="H1" s="174"/>
      <c r="I1" s="174"/>
      <c r="J1" s="174"/>
      <c r="K1" s="174"/>
      <c r="L1" s="174"/>
      <c r="M1" s="201"/>
      <c r="N1" s="124"/>
    </row>
    <row r="2" s="83" customFormat="1" ht="44" customHeight="1" spans="1:14">
      <c r="A2" s="153" t="s">
        <v>474</v>
      </c>
      <c r="B2" s="153"/>
      <c r="C2" s="153"/>
      <c r="D2" s="153"/>
      <c r="E2" s="153"/>
      <c r="F2" s="153"/>
      <c r="G2" s="153"/>
      <c r="H2" s="153"/>
      <c r="I2" s="153"/>
      <c r="J2" s="153"/>
      <c r="K2" s="153"/>
      <c r="L2" s="153"/>
      <c r="M2" s="153"/>
      <c r="N2" s="124"/>
    </row>
    <row r="3" s="83" customFormat="1" ht="30" customHeight="1" spans="1:14">
      <c r="A3" s="175" t="s">
        <v>475</v>
      </c>
      <c r="B3" s="176" t="s">
        <v>92</v>
      </c>
      <c r="C3" s="177"/>
      <c r="D3" s="177"/>
      <c r="E3" s="177"/>
      <c r="F3" s="177"/>
      <c r="G3" s="177"/>
      <c r="H3" s="177"/>
      <c r="I3" s="177"/>
      <c r="J3" s="177"/>
      <c r="K3" s="177"/>
      <c r="L3" s="177"/>
      <c r="M3" s="202"/>
      <c r="N3" s="124"/>
    </row>
    <row r="4" s="83" customFormat="1" ht="32.25" customHeight="1" spans="1:14">
      <c r="A4" s="68" t="s">
        <v>1</v>
      </c>
      <c r="B4" s="69"/>
      <c r="C4" s="69"/>
      <c r="D4" s="69"/>
      <c r="E4" s="69"/>
      <c r="F4" s="69"/>
      <c r="G4" s="69"/>
      <c r="H4" s="69"/>
      <c r="I4" s="69"/>
      <c r="J4" s="69"/>
      <c r="K4" s="69"/>
      <c r="L4" s="70"/>
      <c r="M4" s="175" t="s">
        <v>476</v>
      </c>
      <c r="N4" s="124"/>
    </row>
    <row r="5" s="83" customFormat="1" ht="198" customHeight="1" spans="1:14">
      <c r="A5" s="91" t="s">
        <v>477</v>
      </c>
      <c r="B5" s="178" t="s">
        <v>478</v>
      </c>
      <c r="C5" s="179" t="s">
        <v>479</v>
      </c>
      <c r="D5" s="180"/>
      <c r="E5" s="180"/>
      <c r="F5" s="180"/>
      <c r="G5" s="180"/>
      <c r="H5" s="180"/>
      <c r="I5" s="203"/>
      <c r="J5" s="203"/>
      <c r="K5" s="203"/>
      <c r="L5" s="204"/>
      <c r="M5" s="205" t="s">
        <v>480</v>
      </c>
      <c r="N5" s="124"/>
    </row>
    <row r="6" s="83" customFormat="1" ht="95" customHeight="1" spans="1:14">
      <c r="A6" s="181"/>
      <c r="B6" s="155" t="s">
        <v>481</v>
      </c>
      <c r="C6" s="182" t="s">
        <v>482</v>
      </c>
      <c r="D6" s="183"/>
      <c r="E6" s="183"/>
      <c r="F6" s="183"/>
      <c r="G6" s="183"/>
      <c r="H6" s="183"/>
      <c r="I6" s="206"/>
      <c r="J6" s="206"/>
      <c r="K6" s="206"/>
      <c r="L6" s="207"/>
      <c r="M6" s="208" t="s">
        <v>483</v>
      </c>
      <c r="N6" s="124"/>
    </row>
    <row r="7" s="83" customFormat="1" ht="93" customHeight="1" spans="1:14">
      <c r="A7" s="184" t="s">
        <v>484</v>
      </c>
      <c r="B7" s="112" t="s">
        <v>485</v>
      </c>
      <c r="C7" s="185" t="s">
        <v>482</v>
      </c>
      <c r="D7" s="185"/>
      <c r="E7" s="185"/>
      <c r="F7" s="185"/>
      <c r="G7" s="185"/>
      <c r="H7" s="185"/>
      <c r="I7" s="185"/>
      <c r="J7" s="185"/>
      <c r="K7" s="185"/>
      <c r="L7" s="185"/>
      <c r="M7" s="209" t="s">
        <v>486</v>
      </c>
      <c r="N7" s="124"/>
    </row>
    <row r="8" s="83" customFormat="1" ht="32.25" customHeight="1" spans="1:14">
      <c r="A8" s="186" t="s">
        <v>487</v>
      </c>
      <c r="B8" s="186"/>
      <c r="C8" s="186"/>
      <c r="D8" s="186"/>
      <c r="E8" s="186"/>
      <c r="F8" s="186"/>
      <c r="G8" s="186"/>
      <c r="H8" s="186"/>
      <c r="I8" s="186"/>
      <c r="J8" s="186"/>
      <c r="K8" s="186"/>
      <c r="L8" s="186"/>
      <c r="M8" s="186"/>
      <c r="N8" s="124"/>
    </row>
    <row r="9" s="83" customFormat="1" ht="32.25" customHeight="1" spans="1:14">
      <c r="A9" s="184" t="s">
        <v>488</v>
      </c>
      <c r="B9" s="184"/>
      <c r="C9" s="112" t="s">
        <v>489</v>
      </c>
      <c r="D9" s="112"/>
      <c r="E9" s="112"/>
      <c r="F9" s="112" t="s">
        <v>490</v>
      </c>
      <c r="G9" s="112"/>
      <c r="H9" s="112" t="s">
        <v>491</v>
      </c>
      <c r="I9" s="112"/>
      <c r="J9" s="112"/>
      <c r="K9" s="112" t="s">
        <v>492</v>
      </c>
      <c r="L9" s="112"/>
      <c r="M9" s="112"/>
      <c r="N9" s="124"/>
    </row>
    <row r="10" s="83" customFormat="1" ht="32.25" customHeight="1" spans="1:14">
      <c r="A10" s="184"/>
      <c r="B10" s="184"/>
      <c r="C10" s="112"/>
      <c r="D10" s="112"/>
      <c r="E10" s="112"/>
      <c r="F10" s="112"/>
      <c r="G10" s="112"/>
      <c r="H10" s="184" t="s">
        <v>493</v>
      </c>
      <c r="I10" s="112" t="s">
        <v>494</v>
      </c>
      <c r="J10" s="112" t="s">
        <v>495</v>
      </c>
      <c r="K10" s="112" t="s">
        <v>493</v>
      </c>
      <c r="L10" s="184" t="s">
        <v>494</v>
      </c>
      <c r="M10" s="184" t="s">
        <v>495</v>
      </c>
      <c r="N10" s="124"/>
    </row>
    <row r="11" s="83" customFormat="1" ht="27" customHeight="1" spans="1:14">
      <c r="A11" s="187" t="s">
        <v>77</v>
      </c>
      <c r="B11" s="187"/>
      <c r="C11" s="187"/>
      <c r="D11" s="187"/>
      <c r="E11" s="187"/>
      <c r="F11" s="187"/>
      <c r="G11" s="187"/>
      <c r="H11" s="188"/>
      <c r="I11" s="210"/>
      <c r="J11" s="210"/>
      <c r="K11" s="210"/>
      <c r="L11" s="188"/>
      <c r="M11" s="188"/>
      <c r="N11" s="124"/>
    </row>
    <row r="12" s="83" customFormat="1" ht="34.5" customHeight="1" spans="1:14">
      <c r="A12" s="189" t="s">
        <v>496</v>
      </c>
      <c r="B12" s="190"/>
      <c r="C12" s="189" t="s">
        <v>497</v>
      </c>
      <c r="D12" s="191"/>
      <c r="E12" s="190"/>
      <c r="F12" s="192" t="s">
        <v>498</v>
      </c>
      <c r="G12" s="193"/>
      <c r="H12" s="194">
        <v>14382965</v>
      </c>
      <c r="I12" s="194">
        <v>14382965</v>
      </c>
      <c r="J12" s="194">
        <v>0</v>
      </c>
      <c r="K12" s="194">
        <v>14382965</v>
      </c>
      <c r="L12" s="194">
        <v>14382965</v>
      </c>
      <c r="M12" s="194">
        <v>0</v>
      </c>
      <c r="N12" s="124"/>
    </row>
    <row r="13" s="83" customFormat="1" ht="32.25" customHeight="1" spans="1:14">
      <c r="A13" s="195" t="s">
        <v>499</v>
      </c>
      <c r="B13" s="196"/>
      <c r="C13" s="196"/>
      <c r="D13" s="196"/>
      <c r="E13" s="196"/>
      <c r="F13" s="196"/>
      <c r="G13" s="196"/>
      <c r="H13" s="196"/>
      <c r="I13" s="196"/>
      <c r="J13" s="196"/>
      <c r="K13" s="196"/>
      <c r="L13" s="196"/>
      <c r="M13" s="211"/>
      <c r="N13" s="124"/>
    </row>
    <row r="14" s="83" customFormat="1" ht="32.25" customHeight="1" spans="1:14">
      <c r="A14" s="68" t="s">
        <v>500</v>
      </c>
      <c r="B14" s="69"/>
      <c r="C14" s="69"/>
      <c r="D14" s="69"/>
      <c r="E14" s="69"/>
      <c r="F14" s="69"/>
      <c r="G14" s="70"/>
      <c r="H14" s="197" t="s">
        <v>501</v>
      </c>
      <c r="I14" s="111"/>
      <c r="J14" s="92" t="s">
        <v>334</v>
      </c>
      <c r="K14" s="111"/>
      <c r="L14" s="197" t="s">
        <v>502</v>
      </c>
      <c r="M14" s="212"/>
      <c r="N14" s="124"/>
    </row>
    <row r="15" s="83" customFormat="1" ht="36" customHeight="1" spans="1:14">
      <c r="A15" s="198" t="s">
        <v>327</v>
      </c>
      <c r="B15" s="198" t="s">
        <v>503</v>
      </c>
      <c r="C15" s="198" t="s">
        <v>329</v>
      </c>
      <c r="D15" s="198" t="s">
        <v>330</v>
      </c>
      <c r="E15" s="198" t="s">
        <v>331</v>
      </c>
      <c r="F15" s="198" t="s">
        <v>332</v>
      </c>
      <c r="G15" s="198" t="s">
        <v>333</v>
      </c>
      <c r="H15" s="199"/>
      <c r="I15" s="133"/>
      <c r="J15" s="199"/>
      <c r="K15" s="133"/>
      <c r="L15" s="199"/>
      <c r="M15" s="133"/>
      <c r="N15" s="124"/>
    </row>
    <row r="16" s="83" customFormat="1" ht="20" customHeight="1" spans="1:14">
      <c r="A16" s="200" t="s">
        <v>336</v>
      </c>
      <c r="B16" s="200"/>
      <c r="C16" s="200"/>
      <c r="D16" s="200"/>
      <c r="E16" s="200"/>
      <c r="F16" s="200"/>
      <c r="G16" s="200"/>
      <c r="H16" s="200"/>
      <c r="I16" s="200"/>
      <c r="J16" s="200"/>
      <c r="K16" s="200"/>
      <c r="L16" s="200"/>
      <c r="M16" s="200"/>
      <c r="N16" s="124"/>
    </row>
    <row r="17" s="83" customFormat="1" ht="20" customHeight="1" spans="1:14">
      <c r="A17" s="200"/>
      <c r="B17" s="200" t="s">
        <v>337</v>
      </c>
      <c r="C17" s="200"/>
      <c r="D17" s="200"/>
      <c r="E17" s="200"/>
      <c r="F17" s="200"/>
      <c r="G17" s="200"/>
      <c r="H17" s="200"/>
      <c r="I17" s="213"/>
      <c r="J17" s="200"/>
      <c r="K17" s="213"/>
      <c r="L17" s="200"/>
      <c r="M17" s="213"/>
      <c r="N17" s="124"/>
    </row>
    <row r="18" s="83" customFormat="1" ht="20" customHeight="1" spans="1:14">
      <c r="A18" s="200"/>
      <c r="B18" s="200"/>
      <c r="C18" s="200" t="s">
        <v>504</v>
      </c>
      <c r="D18" s="200" t="s">
        <v>339</v>
      </c>
      <c r="E18" s="200" t="s">
        <v>505</v>
      </c>
      <c r="F18" s="200" t="s">
        <v>441</v>
      </c>
      <c r="G18" s="200" t="s">
        <v>342</v>
      </c>
      <c r="H18" s="200" t="s">
        <v>506</v>
      </c>
      <c r="I18" s="213"/>
      <c r="J18" s="200" t="s">
        <v>507</v>
      </c>
      <c r="K18" s="213"/>
      <c r="L18" s="200" t="s">
        <v>508</v>
      </c>
      <c r="M18" s="213"/>
      <c r="N18" s="124"/>
    </row>
    <row r="19" s="83" customFormat="1" ht="20" customHeight="1" spans="1:14">
      <c r="A19" s="200"/>
      <c r="B19" s="200"/>
      <c r="C19" s="200" t="s">
        <v>509</v>
      </c>
      <c r="D19" s="200" t="s">
        <v>346</v>
      </c>
      <c r="E19" s="200" t="s">
        <v>510</v>
      </c>
      <c r="F19" s="200" t="s">
        <v>511</v>
      </c>
      <c r="G19" s="200" t="s">
        <v>342</v>
      </c>
      <c r="H19" s="200" t="s">
        <v>512</v>
      </c>
      <c r="I19" s="213"/>
      <c r="J19" s="200" t="s">
        <v>513</v>
      </c>
      <c r="K19" s="213"/>
      <c r="L19" s="200" t="s">
        <v>514</v>
      </c>
      <c r="M19" s="213"/>
      <c r="N19" s="124"/>
    </row>
    <row r="20" s="83" customFormat="1" ht="20" customHeight="1" spans="1:14">
      <c r="A20" s="200"/>
      <c r="B20" s="200"/>
      <c r="C20" s="200" t="s">
        <v>515</v>
      </c>
      <c r="D20" s="200" t="s">
        <v>346</v>
      </c>
      <c r="E20" s="200" t="s">
        <v>347</v>
      </c>
      <c r="F20" s="200" t="s">
        <v>516</v>
      </c>
      <c r="G20" s="200" t="s">
        <v>342</v>
      </c>
      <c r="H20" s="200" t="s">
        <v>517</v>
      </c>
      <c r="I20" s="213"/>
      <c r="J20" s="200" t="s">
        <v>518</v>
      </c>
      <c r="K20" s="213"/>
      <c r="L20" s="200" t="s">
        <v>519</v>
      </c>
      <c r="M20" s="213"/>
      <c r="N20" s="124"/>
    </row>
    <row r="21" s="83" customFormat="1" ht="20" customHeight="1" spans="1:14">
      <c r="A21" s="200"/>
      <c r="B21" s="200"/>
      <c r="C21" s="200" t="s">
        <v>379</v>
      </c>
      <c r="D21" s="200" t="s">
        <v>339</v>
      </c>
      <c r="E21" s="200" t="s">
        <v>380</v>
      </c>
      <c r="F21" s="200" t="s">
        <v>367</v>
      </c>
      <c r="G21" s="200" t="s">
        <v>342</v>
      </c>
      <c r="H21" s="200" t="s">
        <v>520</v>
      </c>
      <c r="I21" s="213"/>
      <c r="J21" s="200" t="s">
        <v>381</v>
      </c>
      <c r="K21" s="213"/>
      <c r="L21" s="200" t="s">
        <v>521</v>
      </c>
      <c r="M21" s="213"/>
      <c r="N21" s="124"/>
    </row>
    <row r="22" s="83" customFormat="1" ht="20" customHeight="1" spans="1:14">
      <c r="A22" s="200"/>
      <c r="B22" s="200"/>
      <c r="C22" s="200" t="s">
        <v>522</v>
      </c>
      <c r="D22" s="200" t="s">
        <v>339</v>
      </c>
      <c r="E22" s="200" t="s">
        <v>505</v>
      </c>
      <c r="F22" s="200" t="s">
        <v>523</v>
      </c>
      <c r="G22" s="200" t="s">
        <v>342</v>
      </c>
      <c r="H22" s="200" t="s">
        <v>524</v>
      </c>
      <c r="I22" s="213"/>
      <c r="J22" s="200" t="s">
        <v>522</v>
      </c>
      <c r="K22" s="213"/>
      <c r="L22" s="200" t="s">
        <v>525</v>
      </c>
      <c r="M22" s="213"/>
      <c r="N22" s="124"/>
    </row>
    <row r="23" ht="20" customHeight="1" spans="1:13">
      <c r="A23" s="200"/>
      <c r="B23" s="200"/>
      <c r="C23" s="200" t="s">
        <v>526</v>
      </c>
      <c r="D23" s="200" t="s">
        <v>346</v>
      </c>
      <c r="E23" s="200" t="s">
        <v>527</v>
      </c>
      <c r="F23" s="200" t="s">
        <v>528</v>
      </c>
      <c r="G23" s="200" t="s">
        <v>342</v>
      </c>
      <c r="H23" s="200" t="s">
        <v>529</v>
      </c>
      <c r="I23" s="213"/>
      <c r="J23" s="200" t="s">
        <v>530</v>
      </c>
      <c r="K23" s="213"/>
      <c r="L23" s="200" t="s">
        <v>508</v>
      </c>
      <c r="M23" s="213"/>
    </row>
    <row r="24" ht="20" customHeight="1" spans="1:13">
      <c r="A24" s="200"/>
      <c r="B24" s="200" t="s">
        <v>344</v>
      </c>
      <c r="C24" s="200"/>
      <c r="D24" s="200"/>
      <c r="E24" s="200"/>
      <c r="F24" s="200"/>
      <c r="G24" s="200"/>
      <c r="H24" s="200"/>
      <c r="I24" s="213"/>
      <c r="J24" s="200"/>
      <c r="K24" s="213"/>
      <c r="L24" s="200"/>
      <c r="M24" s="213"/>
    </row>
    <row r="25" ht="20" customHeight="1" spans="1:13">
      <c r="A25" s="200"/>
      <c r="B25" s="200"/>
      <c r="C25" s="200" t="s">
        <v>531</v>
      </c>
      <c r="D25" s="200" t="s">
        <v>346</v>
      </c>
      <c r="E25" s="200" t="s">
        <v>347</v>
      </c>
      <c r="F25" s="200" t="s">
        <v>348</v>
      </c>
      <c r="G25" s="200" t="s">
        <v>342</v>
      </c>
      <c r="H25" s="200" t="s">
        <v>532</v>
      </c>
      <c r="I25" s="213"/>
      <c r="J25" s="200" t="s">
        <v>448</v>
      </c>
      <c r="K25" s="213"/>
      <c r="L25" s="200" t="s">
        <v>533</v>
      </c>
      <c r="M25" s="213"/>
    </row>
    <row r="26" ht="20" customHeight="1" spans="1:13">
      <c r="A26" s="200"/>
      <c r="B26" s="200"/>
      <c r="C26" s="200" t="s">
        <v>404</v>
      </c>
      <c r="D26" s="200" t="s">
        <v>346</v>
      </c>
      <c r="E26" s="200" t="s">
        <v>347</v>
      </c>
      <c r="F26" s="200" t="s">
        <v>348</v>
      </c>
      <c r="G26" s="200" t="s">
        <v>342</v>
      </c>
      <c r="H26" s="200" t="s">
        <v>534</v>
      </c>
      <c r="I26" s="213"/>
      <c r="J26" s="200" t="s">
        <v>535</v>
      </c>
      <c r="K26" s="213"/>
      <c r="L26" s="200" t="s">
        <v>536</v>
      </c>
      <c r="M26" s="213"/>
    </row>
    <row r="27" ht="20" customHeight="1" spans="1:13">
      <c r="A27" s="200"/>
      <c r="B27" s="200"/>
      <c r="C27" s="200" t="s">
        <v>446</v>
      </c>
      <c r="D27" s="200" t="s">
        <v>346</v>
      </c>
      <c r="E27" s="200" t="s">
        <v>347</v>
      </c>
      <c r="F27" s="200" t="s">
        <v>348</v>
      </c>
      <c r="G27" s="200" t="s">
        <v>342</v>
      </c>
      <c r="H27" s="200" t="s">
        <v>537</v>
      </c>
      <c r="I27" s="213"/>
      <c r="J27" s="200" t="s">
        <v>447</v>
      </c>
      <c r="K27" s="213"/>
      <c r="L27" s="200" t="s">
        <v>508</v>
      </c>
      <c r="M27" s="213"/>
    </row>
    <row r="28" ht="20" customHeight="1" spans="1:13">
      <c r="A28" s="200"/>
      <c r="B28" s="200"/>
      <c r="C28" s="200" t="s">
        <v>538</v>
      </c>
      <c r="D28" s="200" t="s">
        <v>346</v>
      </c>
      <c r="E28" s="200" t="s">
        <v>347</v>
      </c>
      <c r="F28" s="200" t="s">
        <v>348</v>
      </c>
      <c r="G28" s="200" t="s">
        <v>342</v>
      </c>
      <c r="H28" s="200" t="s">
        <v>539</v>
      </c>
      <c r="I28" s="213"/>
      <c r="J28" s="200" t="s">
        <v>540</v>
      </c>
      <c r="K28" s="213"/>
      <c r="L28" s="200" t="s">
        <v>508</v>
      </c>
      <c r="M28" s="213"/>
    </row>
    <row r="29" ht="20" customHeight="1" spans="1:13">
      <c r="A29" s="200"/>
      <c r="B29" s="200"/>
      <c r="C29" s="200" t="s">
        <v>541</v>
      </c>
      <c r="D29" s="200" t="s">
        <v>346</v>
      </c>
      <c r="E29" s="200" t="s">
        <v>347</v>
      </c>
      <c r="F29" s="200" t="s">
        <v>348</v>
      </c>
      <c r="G29" s="200" t="s">
        <v>342</v>
      </c>
      <c r="H29" s="200" t="s">
        <v>539</v>
      </c>
      <c r="I29" s="213"/>
      <c r="J29" s="200" t="s">
        <v>542</v>
      </c>
      <c r="K29" s="213"/>
      <c r="L29" s="200" t="s">
        <v>508</v>
      </c>
      <c r="M29" s="213"/>
    </row>
    <row r="30" ht="20" customHeight="1" spans="1:13">
      <c r="A30" s="200" t="s">
        <v>354</v>
      </c>
      <c r="B30" s="200"/>
      <c r="C30" s="200"/>
      <c r="D30" s="200"/>
      <c r="E30" s="200"/>
      <c r="F30" s="200"/>
      <c r="G30" s="200"/>
      <c r="H30" s="200"/>
      <c r="I30" s="213"/>
      <c r="J30" s="200"/>
      <c r="K30" s="213"/>
      <c r="L30" s="200"/>
      <c r="M30" s="213"/>
    </row>
    <row r="31" ht="20" customHeight="1" spans="1:13">
      <c r="A31" s="200"/>
      <c r="B31" s="200" t="s">
        <v>369</v>
      </c>
      <c r="C31" s="200"/>
      <c r="D31" s="200"/>
      <c r="E31" s="200"/>
      <c r="F31" s="200"/>
      <c r="G31" s="200"/>
      <c r="H31" s="200"/>
      <c r="I31" s="213"/>
      <c r="J31" s="200"/>
      <c r="K31" s="213"/>
      <c r="L31" s="200"/>
      <c r="M31" s="213"/>
    </row>
    <row r="32" ht="20" customHeight="1" spans="1:13">
      <c r="A32" s="200"/>
      <c r="B32" s="200"/>
      <c r="C32" s="200" t="s">
        <v>543</v>
      </c>
      <c r="D32" s="200" t="s">
        <v>346</v>
      </c>
      <c r="E32" s="200" t="s">
        <v>543</v>
      </c>
      <c r="F32" s="200" t="s">
        <v>358</v>
      </c>
      <c r="G32" s="200" t="s">
        <v>359</v>
      </c>
      <c r="H32" s="200" t="s">
        <v>544</v>
      </c>
      <c r="I32" s="213"/>
      <c r="J32" s="200" t="s">
        <v>545</v>
      </c>
      <c r="K32" s="213"/>
      <c r="L32" s="200" t="s">
        <v>508</v>
      </c>
      <c r="M32" s="213"/>
    </row>
    <row r="33" ht="20" customHeight="1" spans="1:13">
      <c r="A33" s="200"/>
      <c r="B33" s="200"/>
      <c r="C33" s="200" t="s">
        <v>546</v>
      </c>
      <c r="D33" s="200" t="s">
        <v>346</v>
      </c>
      <c r="E33" s="200" t="s">
        <v>546</v>
      </c>
      <c r="F33" s="200" t="s">
        <v>358</v>
      </c>
      <c r="G33" s="200" t="s">
        <v>359</v>
      </c>
      <c r="H33" s="200" t="s">
        <v>547</v>
      </c>
      <c r="I33" s="213"/>
      <c r="J33" s="200" t="s">
        <v>357</v>
      </c>
      <c r="K33" s="213"/>
      <c r="L33" s="200" t="s">
        <v>508</v>
      </c>
      <c r="M33" s="213"/>
    </row>
    <row r="34" ht="20" customHeight="1" spans="1:13">
      <c r="A34" s="200"/>
      <c r="B34" s="200"/>
      <c r="C34" s="200" t="s">
        <v>386</v>
      </c>
      <c r="D34" s="200" t="s">
        <v>346</v>
      </c>
      <c r="E34" s="200" t="s">
        <v>387</v>
      </c>
      <c r="F34" s="200" t="s">
        <v>358</v>
      </c>
      <c r="G34" s="200" t="s">
        <v>359</v>
      </c>
      <c r="H34" s="200" t="s">
        <v>548</v>
      </c>
      <c r="I34" s="213"/>
      <c r="J34" s="200" t="s">
        <v>387</v>
      </c>
      <c r="K34" s="213"/>
      <c r="L34" s="200" t="s">
        <v>549</v>
      </c>
      <c r="M34" s="213"/>
    </row>
    <row r="35" ht="20" customHeight="1" spans="1:13">
      <c r="A35" s="200"/>
      <c r="B35" s="200"/>
      <c r="C35" s="200" t="s">
        <v>550</v>
      </c>
      <c r="D35" s="200" t="s">
        <v>346</v>
      </c>
      <c r="E35" s="200" t="s">
        <v>406</v>
      </c>
      <c r="F35" s="200" t="s">
        <v>358</v>
      </c>
      <c r="G35" s="200" t="s">
        <v>359</v>
      </c>
      <c r="H35" s="200" t="s">
        <v>551</v>
      </c>
      <c r="I35" s="213"/>
      <c r="J35" s="200" t="s">
        <v>407</v>
      </c>
      <c r="K35" s="213"/>
      <c r="L35" s="200" t="s">
        <v>536</v>
      </c>
      <c r="M35" s="213"/>
    </row>
    <row r="36" ht="20" customHeight="1" spans="1:13">
      <c r="A36" s="200"/>
      <c r="B36" s="200"/>
      <c r="C36" s="200" t="s">
        <v>552</v>
      </c>
      <c r="D36" s="200" t="s">
        <v>346</v>
      </c>
      <c r="E36" s="200" t="s">
        <v>553</v>
      </c>
      <c r="F36" s="200" t="s">
        <v>358</v>
      </c>
      <c r="G36" s="200" t="s">
        <v>359</v>
      </c>
      <c r="H36" s="200" t="s">
        <v>554</v>
      </c>
      <c r="I36" s="213"/>
      <c r="J36" s="200" t="s">
        <v>461</v>
      </c>
      <c r="K36" s="213"/>
      <c r="L36" s="200" t="s">
        <v>508</v>
      </c>
      <c r="M36" s="213"/>
    </row>
    <row r="37" ht="20" customHeight="1" spans="1:13">
      <c r="A37" s="200"/>
      <c r="B37" s="200" t="s">
        <v>355</v>
      </c>
      <c r="C37" s="200"/>
      <c r="D37" s="200"/>
      <c r="E37" s="200"/>
      <c r="F37" s="200"/>
      <c r="G37" s="200"/>
      <c r="H37" s="200"/>
      <c r="I37" s="213"/>
      <c r="J37" s="200"/>
      <c r="K37" s="213"/>
      <c r="L37" s="200"/>
      <c r="M37" s="213"/>
    </row>
    <row r="38" ht="20" customHeight="1" spans="1:13">
      <c r="A38" s="200"/>
      <c r="B38" s="200"/>
      <c r="C38" s="200" t="s">
        <v>555</v>
      </c>
      <c r="D38" s="200" t="s">
        <v>346</v>
      </c>
      <c r="E38" s="200" t="s">
        <v>463</v>
      </c>
      <c r="F38" s="200" t="s">
        <v>358</v>
      </c>
      <c r="G38" s="200" t="s">
        <v>359</v>
      </c>
      <c r="H38" s="200" t="s">
        <v>554</v>
      </c>
      <c r="I38" s="213"/>
      <c r="J38" s="200" t="s">
        <v>461</v>
      </c>
      <c r="K38" s="213"/>
      <c r="L38" s="200" t="s">
        <v>508</v>
      </c>
      <c r="M38" s="213"/>
    </row>
    <row r="39" ht="20" customHeight="1" spans="1:13">
      <c r="A39" s="200"/>
      <c r="B39" s="200"/>
      <c r="C39" s="200" t="s">
        <v>556</v>
      </c>
      <c r="D39" s="200" t="s">
        <v>346</v>
      </c>
      <c r="E39" s="200" t="s">
        <v>557</v>
      </c>
      <c r="F39" s="200" t="s">
        <v>358</v>
      </c>
      <c r="G39" s="200" t="s">
        <v>359</v>
      </c>
      <c r="H39" s="200" t="s">
        <v>558</v>
      </c>
      <c r="I39" s="213"/>
      <c r="J39" s="200" t="s">
        <v>395</v>
      </c>
      <c r="K39" s="213"/>
      <c r="L39" s="200" t="s">
        <v>508</v>
      </c>
      <c r="M39" s="213"/>
    </row>
    <row r="40" ht="20" customHeight="1" spans="1:13">
      <c r="A40" s="200" t="s">
        <v>360</v>
      </c>
      <c r="B40" s="200"/>
      <c r="C40" s="200"/>
      <c r="D40" s="200"/>
      <c r="E40" s="200"/>
      <c r="F40" s="200"/>
      <c r="G40" s="200"/>
      <c r="H40" s="200"/>
      <c r="I40" s="213"/>
      <c r="J40" s="200"/>
      <c r="K40" s="213"/>
      <c r="L40" s="200"/>
      <c r="M40" s="213"/>
    </row>
    <row r="41" ht="20" customHeight="1" spans="1:13">
      <c r="A41" s="200"/>
      <c r="B41" s="200" t="s">
        <v>361</v>
      </c>
      <c r="C41" s="200"/>
      <c r="D41" s="200"/>
      <c r="E41" s="200"/>
      <c r="F41" s="200"/>
      <c r="G41" s="200"/>
      <c r="H41" s="200"/>
      <c r="I41" s="213"/>
      <c r="J41" s="200"/>
      <c r="K41" s="213"/>
      <c r="L41" s="200"/>
      <c r="M41" s="213"/>
    </row>
    <row r="42" ht="20" customHeight="1" spans="1:13">
      <c r="A42" s="200"/>
      <c r="B42" s="200"/>
      <c r="C42" s="200" t="s">
        <v>424</v>
      </c>
      <c r="D42" s="200" t="s">
        <v>339</v>
      </c>
      <c r="E42" s="200" t="s">
        <v>352</v>
      </c>
      <c r="F42" s="200" t="s">
        <v>348</v>
      </c>
      <c r="G42" s="200" t="s">
        <v>342</v>
      </c>
      <c r="H42" s="200" t="s">
        <v>559</v>
      </c>
      <c r="I42" s="213"/>
      <c r="J42" s="200" t="s">
        <v>364</v>
      </c>
      <c r="K42" s="213"/>
      <c r="L42" s="200" t="s">
        <v>508</v>
      </c>
      <c r="M42" s="213"/>
    </row>
  </sheetData>
  <mergeCells count="103">
    <mergeCell ref="A2:M2"/>
    <mergeCell ref="B3:M3"/>
    <mergeCell ref="A4:L4"/>
    <mergeCell ref="C5:L5"/>
    <mergeCell ref="C6:L6"/>
    <mergeCell ref="C7:L7"/>
    <mergeCell ref="A8:M8"/>
    <mergeCell ref="H9:J9"/>
    <mergeCell ref="K9:M9"/>
    <mergeCell ref="A11:G11"/>
    <mergeCell ref="A12:B12"/>
    <mergeCell ref="C12:E12"/>
    <mergeCell ref="F12:G12"/>
    <mergeCell ref="A13:M13"/>
    <mergeCell ref="A14:G14"/>
    <mergeCell ref="H16:I16"/>
    <mergeCell ref="J16:K16"/>
    <mergeCell ref="L16:M16"/>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A5:A6"/>
    <mergeCell ref="A9:B10"/>
    <mergeCell ref="C9:E10"/>
    <mergeCell ref="F9:G10"/>
    <mergeCell ref="H14:I15"/>
    <mergeCell ref="J14:K15"/>
    <mergeCell ref="L14:M15"/>
  </mergeCells>
  <pageMargins left="0.751388888888889" right="0.751388888888889" top="1" bottom="1" header="0.5" footer="0.5"/>
  <pageSetup paperSize="9" scale="3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48"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ht="17" customHeight="1" spans="1:6">
      <c r="A1" s="168" t="s">
        <v>560</v>
      </c>
      <c r="B1" s="149">
        <v>0</v>
      </c>
      <c r="C1" s="150">
        <v>1</v>
      </c>
      <c r="D1" s="151"/>
      <c r="E1" s="151"/>
      <c r="F1" s="151"/>
    </row>
    <row r="2" ht="26.25" customHeight="1" spans="1:6">
      <c r="A2" s="152" t="s">
        <v>12</v>
      </c>
      <c r="B2" s="152"/>
      <c r="C2" s="153"/>
      <c r="D2" s="153"/>
      <c r="E2" s="153"/>
      <c r="F2" s="153"/>
    </row>
    <row r="3" ht="13.5" customHeight="1" spans="1:6">
      <c r="A3" s="154" t="s">
        <v>22</v>
      </c>
      <c r="B3" s="154"/>
      <c r="C3" s="150"/>
      <c r="D3" s="151"/>
      <c r="E3" s="151"/>
      <c r="F3" s="151" t="s">
        <v>23</v>
      </c>
    </row>
    <row r="4" ht="19.5" customHeight="1" spans="1:6">
      <c r="A4" s="85" t="s">
        <v>198</v>
      </c>
      <c r="B4" s="155" t="s">
        <v>95</v>
      </c>
      <c r="C4" s="85" t="s">
        <v>96</v>
      </c>
      <c r="D4" s="86" t="s">
        <v>561</v>
      </c>
      <c r="E4" s="87"/>
      <c r="F4" s="156"/>
    </row>
    <row r="5" ht="18.75" customHeight="1" spans="1:6">
      <c r="A5" s="89"/>
      <c r="B5" s="157"/>
      <c r="C5" s="90"/>
      <c r="D5" s="85" t="s">
        <v>77</v>
      </c>
      <c r="E5" s="86" t="s">
        <v>98</v>
      </c>
      <c r="F5" s="85" t="s">
        <v>99</v>
      </c>
    </row>
    <row r="6" ht="18.75" customHeight="1" spans="1:6">
      <c r="A6" s="158">
        <v>1</v>
      </c>
      <c r="B6" s="169">
        <v>2</v>
      </c>
      <c r="C6" s="106">
        <v>3</v>
      </c>
      <c r="D6" s="158" t="s">
        <v>400</v>
      </c>
      <c r="E6" s="158" t="s">
        <v>340</v>
      </c>
      <c r="F6" s="106">
        <v>6</v>
      </c>
    </row>
    <row r="7" ht="18.75" customHeight="1" spans="1:6">
      <c r="A7" s="170" t="s">
        <v>562</v>
      </c>
      <c r="B7" s="171"/>
      <c r="C7" s="172"/>
      <c r="D7" s="162" t="s">
        <v>147</v>
      </c>
      <c r="E7" s="163" t="s">
        <v>147</v>
      </c>
      <c r="F7" s="163" t="s">
        <v>147</v>
      </c>
    </row>
    <row r="8" ht="18.75" customHeight="1" spans="1:6">
      <c r="A8" s="164" t="s">
        <v>146</v>
      </c>
      <c r="B8" s="165"/>
      <c r="C8" s="166" t="s">
        <v>146</v>
      </c>
      <c r="D8" s="162" t="s">
        <v>147</v>
      </c>
      <c r="E8" s="163" t="s">
        <v>147</v>
      </c>
      <c r="F8" s="163" t="s">
        <v>147</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7" sqref="A7:C7"/>
    </sheetView>
  </sheetViews>
  <sheetFormatPr defaultColWidth="8.88571428571429" defaultRowHeight="14.25" customHeight="1" outlineLevelCol="5"/>
  <cols>
    <col min="1" max="2" width="21.1333333333333" style="148"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s="77" customFormat="1" ht="12" customHeight="1" spans="1:6">
      <c r="A1" s="148" t="s">
        <v>563</v>
      </c>
      <c r="B1" s="149">
        <v>0</v>
      </c>
      <c r="C1" s="150">
        <v>1</v>
      </c>
      <c r="D1" s="151"/>
      <c r="E1" s="151"/>
      <c r="F1" s="151"/>
    </row>
    <row r="2" s="77" customFormat="1" ht="26.25" customHeight="1" spans="1:6">
      <c r="A2" s="152" t="s">
        <v>13</v>
      </c>
      <c r="B2" s="152"/>
      <c r="C2" s="153"/>
      <c r="D2" s="153"/>
      <c r="E2" s="153"/>
      <c r="F2" s="153"/>
    </row>
    <row r="3" s="77" customFormat="1" ht="13.5" customHeight="1" spans="1:6">
      <c r="A3" s="154" t="s">
        <v>22</v>
      </c>
      <c r="B3" s="154"/>
      <c r="C3" s="150"/>
      <c r="D3" s="151"/>
      <c r="E3" s="151"/>
      <c r="F3" s="151" t="s">
        <v>23</v>
      </c>
    </row>
    <row r="4" s="77" customFormat="1" ht="19.5" customHeight="1" spans="1:6">
      <c r="A4" s="85" t="s">
        <v>198</v>
      </c>
      <c r="B4" s="155" t="s">
        <v>95</v>
      </c>
      <c r="C4" s="85" t="s">
        <v>96</v>
      </c>
      <c r="D4" s="86" t="s">
        <v>564</v>
      </c>
      <c r="E4" s="87"/>
      <c r="F4" s="156"/>
    </row>
    <row r="5" s="77" customFormat="1" ht="18.75" customHeight="1" spans="1:6">
      <c r="A5" s="89"/>
      <c r="B5" s="157"/>
      <c r="C5" s="90"/>
      <c r="D5" s="85" t="s">
        <v>77</v>
      </c>
      <c r="E5" s="86" t="s">
        <v>98</v>
      </c>
      <c r="F5" s="85" t="s">
        <v>99</v>
      </c>
    </row>
    <row r="6" s="77" customFormat="1" ht="18.75" customHeight="1" spans="1:6">
      <c r="A6" s="158">
        <v>1</v>
      </c>
      <c r="B6" s="158" t="s">
        <v>366</v>
      </c>
      <c r="C6" s="106">
        <v>3</v>
      </c>
      <c r="D6" s="158" t="s">
        <v>400</v>
      </c>
      <c r="E6" s="158" t="s">
        <v>340</v>
      </c>
      <c r="F6" s="106">
        <v>6</v>
      </c>
    </row>
    <row r="7" s="77" customFormat="1" ht="18.75" customHeight="1" spans="1:6">
      <c r="A7" s="159" t="s">
        <v>565</v>
      </c>
      <c r="B7" s="160"/>
      <c r="C7" s="161"/>
      <c r="D7" s="162" t="s">
        <v>147</v>
      </c>
      <c r="E7" s="163" t="s">
        <v>147</v>
      </c>
      <c r="F7" s="163" t="s">
        <v>147</v>
      </c>
    </row>
    <row r="8" s="77" customFormat="1" ht="18.75" customHeight="1" spans="1:6">
      <c r="A8" s="164" t="s">
        <v>146</v>
      </c>
      <c r="B8" s="165"/>
      <c r="C8" s="166"/>
      <c r="D8" s="162" t="s">
        <v>147</v>
      </c>
      <c r="E8" s="163" t="s">
        <v>147</v>
      </c>
      <c r="F8" s="163" t="s">
        <v>147</v>
      </c>
    </row>
    <row r="9" customHeight="1" spans="1:1">
      <c r="A9" s="167"/>
    </row>
  </sheetData>
  <mergeCells count="8">
    <mergeCell ref="A2:F2"/>
    <mergeCell ref="A3:D3"/>
    <mergeCell ref="D4:F4"/>
    <mergeCell ref="A7:C7"/>
    <mergeCell ref="A8:C8"/>
    <mergeCell ref="A4:A5"/>
    <mergeCell ref="B4:B5"/>
    <mergeCell ref="C4:C5"/>
  </mergeCells>
  <pageMargins left="0.751388888888889" right="0.751388888888889" top="1" bottom="1" header="0.5" footer="0.5"/>
  <pageSetup paperSize="9" scale="8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zoomScaleSheetLayoutView="60" topLeftCell="E1" workbookViewId="0">
      <selection activeCell="D19" sqref="D19"/>
    </sheetView>
  </sheetViews>
  <sheetFormatPr defaultColWidth="8.88571428571429" defaultRowHeight="14.25" customHeight="1"/>
  <cols>
    <col min="1" max="1" width="14.1428571428571" style="61" customWidth="1"/>
    <col min="2" max="2" width="17.7142857142857" style="61" customWidth="1"/>
    <col min="3" max="3" width="20.7142857142857" style="77" customWidth="1"/>
    <col min="4" max="4" width="21.7142857142857" style="77" customWidth="1"/>
    <col min="5" max="5" width="35.2857142857143" style="77" customWidth="1"/>
    <col min="6" max="6" width="7.71428571428571" style="77" customWidth="1"/>
    <col min="7" max="7" width="10.2857142857143" style="77" customWidth="1"/>
    <col min="8" max="8" width="12.4285714285714" style="77" customWidth="1"/>
    <col min="9" max="9" width="12" style="77" customWidth="1"/>
    <col min="10" max="10" width="11.7142857142857" style="77" customWidth="1"/>
    <col min="11" max="12" width="10" style="77" customWidth="1"/>
    <col min="13" max="13" width="9.13333333333333" style="61" customWidth="1"/>
    <col min="14" max="15" width="9.13333333333333" style="77" customWidth="1"/>
    <col min="16" max="17" width="12.7142857142857" style="77" customWidth="1"/>
    <col min="18" max="18" width="9.13333333333333" style="61" customWidth="1"/>
    <col min="19" max="19" width="10.4285714285714" style="77" customWidth="1"/>
    <col min="20" max="20" width="9.13333333333333" style="61" customWidth="1"/>
    <col min="21" max="16384" width="9.13333333333333" style="61"/>
  </cols>
  <sheetData>
    <row r="1" ht="13.5" customHeight="1" spans="1:19">
      <c r="A1" s="79" t="s">
        <v>566</v>
      </c>
      <c r="D1" s="79"/>
      <c r="E1" s="79"/>
      <c r="F1" s="79"/>
      <c r="G1" s="79"/>
      <c r="H1" s="79"/>
      <c r="I1" s="79"/>
      <c r="J1" s="79"/>
      <c r="K1" s="79"/>
      <c r="L1" s="79"/>
      <c r="R1" s="75"/>
      <c r="S1" s="144"/>
    </row>
    <row r="2" ht="27.75" customHeight="1" spans="1:19">
      <c r="A2" s="109" t="s">
        <v>14</v>
      </c>
      <c r="B2" s="109"/>
      <c r="C2" s="109"/>
      <c r="D2" s="109"/>
      <c r="E2" s="109"/>
      <c r="F2" s="109"/>
      <c r="G2" s="109"/>
      <c r="H2" s="109"/>
      <c r="I2" s="109"/>
      <c r="J2" s="109"/>
      <c r="K2" s="109"/>
      <c r="L2" s="109"/>
      <c r="M2" s="109"/>
      <c r="N2" s="109"/>
      <c r="O2" s="109"/>
      <c r="P2" s="109"/>
      <c r="Q2" s="109"/>
      <c r="R2" s="109"/>
      <c r="S2" s="109"/>
    </row>
    <row r="3" ht="18.75" customHeight="1" spans="1:19">
      <c r="A3" s="110" t="s">
        <v>22</v>
      </c>
      <c r="B3" s="110"/>
      <c r="C3" s="110"/>
      <c r="D3" s="110"/>
      <c r="E3" s="110"/>
      <c r="F3" s="110"/>
      <c r="G3" s="110"/>
      <c r="H3" s="110"/>
      <c r="I3" s="83"/>
      <c r="J3" s="83"/>
      <c r="K3" s="83"/>
      <c r="L3" s="83"/>
      <c r="R3" s="145"/>
      <c r="S3" s="146" t="s">
        <v>189</v>
      </c>
    </row>
    <row r="4" ht="15.75" customHeight="1" spans="1:19">
      <c r="A4" s="111" t="s">
        <v>197</v>
      </c>
      <c r="B4" s="111" t="s">
        <v>198</v>
      </c>
      <c r="C4" s="111" t="s">
        <v>567</v>
      </c>
      <c r="D4" s="111" t="s">
        <v>568</v>
      </c>
      <c r="E4" s="111" t="s">
        <v>569</v>
      </c>
      <c r="F4" s="111" t="s">
        <v>570</v>
      </c>
      <c r="G4" s="111" t="s">
        <v>571</v>
      </c>
      <c r="H4" s="111" t="s">
        <v>572</v>
      </c>
      <c r="I4" s="69" t="s">
        <v>205</v>
      </c>
      <c r="J4" s="137"/>
      <c r="K4" s="137"/>
      <c r="L4" s="69"/>
      <c r="M4" s="138"/>
      <c r="N4" s="69"/>
      <c r="O4" s="69"/>
      <c r="P4" s="69"/>
      <c r="Q4" s="69"/>
      <c r="R4" s="138"/>
      <c r="S4" s="70"/>
    </row>
    <row r="5" ht="17.25" customHeight="1" spans="1:19">
      <c r="A5" s="114"/>
      <c r="B5" s="114"/>
      <c r="C5" s="114"/>
      <c r="D5" s="114"/>
      <c r="E5" s="114"/>
      <c r="F5" s="114"/>
      <c r="G5" s="114"/>
      <c r="H5" s="114"/>
      <c r="I5" s="139" t="s">
        <v>77</v>
      </c>
      <c r="J5" s="112" t="s">
        <v>80</v>
      </c>
      <c r="K5" s="112" t="s">
        <v>573</v>
      </c>
      <c r="L5" s="114" t="s">
        <v>574</v>
      </c>
      <c r="M5" s="140" t="s">
        <v>575</v>
      </c>
      <c r="N5" s="141" t="s">
        <v>576</v>
      </c>
      <c r="O5" s="141"/>
      <c r="P5" s="141"/>
      <c r="Q5" s="141"/>
      <c r="R5" s="147"/>
      <c r="S5" s="133"/>
    </row>
    <row r="6" ht="54" customHeight="1" spans="1:19">
      <c r="A6" s="114"/>
      <c r="B6" s="114"/>
      <c r="C6" s="114"/>
      <c r="D6" s="133"/>
      <c r="E6" s="133"/>
      <c r="F6" s="133"/>
      <c r="G6" s="133"/>
      <c r="H6" s="133"/>
      <c r="I6" s="141"/>
      <c r="J6" s="112"/>
      <c r="K6" s="112"/>
      <c r="L6" s="133"/>
      <c r="M6" s="142"/>
      <c r="N6" s="133" t="s">
        <v>79</v>
      </c>
      <c r="O6" s="133" t="s">
        <v>86</v>
      </c>
      <c r="P6" s="133" t="s">
        <v>285</v>
      </c>
      <c r="Q6" s="133" t="s">
        <v>88</v>
      </c>
      <c r="R6" s="142" t="s">
        <v>89</v>
      </c>
      <c r="S6" s="133" t="s">
        <v>90</v>
      </c>
    </row>
    <row r="7" ht="15" customHeight="1" spans="1:19">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row>
    <row r="8" ht="15" customHeight="1" spans="1:19">
      <c r="A8" s="134" t="s">
        <v>92</v>
      </c>
      <c r="B8" s="134" t="s">
        <v>92</v>
      </c>
      <c r="C8" s="134" t="s">
        <v>233</v>
      </c>
      <c r="D8" s="134" t="s">
        <v>577</v>
      </c>
      <c r="E8" s="134" t="s">
        <v>578</v>
      </c>
      <c r="F8" s="134" t="s">
        <v>523</v>
      </c>
      <c r="G8" s="135">
        <v>1</v>
      </c>
      <c r="H8" s="134">
        <v>28000</v>
      </c>
      <c r="I8" s="134">
        <v>28000</v>
      </c>
      <c r="J8" s="134">
        <v>28000</v>
      </c>
      <c r="K8" s="143"/>
      <c r="L8" s="143"/>
      <c r="M8" s="143"/>
      <c r="N8" s="143"/>
      <c r="O8" s="143"/>
      <c r="P8" s="143"/>
      <c r="Q8" s="143"/>
      <c r="R8" s="143"/>
      <c r="S8" s="143"/>
    </row>
    <row r="9" ht="15" customHeight="1" spans="1:19">
      <c r="A9" s="134" t="s">
        <v>92</v>
      </c>
      <c r="B9" s="134" t="s">
        <v>92</v>
      </c>
      <c r="C9" s="134" t="s">
        <v>233</v>
      </c>
      <c r="D9" s="134" t="s">
        <v>579</v>
      </c>
      <c r="E9" s="134" t="s">
        <v>580</v>
      </c>
      <c r="F9" s="134" t="s">
        <v>523</v>
      </c>
      <c r="G9" s="135">
        <v>1</v>
      </c>
      <c r="H9" s="134">
        <v>20000</v>
      </c>
      <c r="I9" s="134">
        <v>20000</v>
      </c>
      <c r="J9" s="134">
        <v>20000</v>
      </c>
      <c r="K9" s="143"/>
      <c r="L9" s="143"/>
      <c r="M9" s="143"/>
      <c r="N9" s="143"/>
      <c r="O9" s="143"/>
      <c r="P9" s="143"/>
      <c r="Q9" s="143"/>
      <c r="R9" s="143"/>
      <c r="S9" s="143"/>
    </row>
    <row r="10" ht="15" customHeight="1" spans="1:19">
      <c r="A10" s="134" t="s">
        <v>92</v>
      </c>
      <c r="B10" s="134" t="s">
        <v>92</v>
      </c>
      <c r="C10" s="134" t="s">
        <v>233</v>
      </c>
      <c r="D10" s="134" t="s">
        <v>581</v>
      </c>
      <c r="E10" s="134" t="s">
        <v>582</v>
      </c>
      <c r="F10" s="134" t="s">
        <v>523</v>
      </c>
      <c r="G10" s="135">
        <v>1</v>
      </c>
      <c r="H10" s="134">
        <v>11000</v>
      </c>
      <c r="I10" s="134">
        <v>11000</v>
      </c>
      <c r="J10" s="134">
        <v>11000</v>
      </c>
      <c r="K10" s="143"/>
      <c r="L10" s="143"/>
      <c r="M10" s="143"/>
      <c r="N10" s="143"/>
      <c r="O10" s="143"/>
      <c r="P10" s="143"/>
      <c r="Q10" s="143"/>
      <c r="R10" s="143"/>
      <c r="S10" s="143"/>
    </row>
    <row r="11" ht="15" customHeight="1" spans="1:19">
      <c r="A11" s="134" t="s">
        <v>92</v>
      </c>
      <c r="B11" s="134" t="s">
        <v>92</v>
      </c>
      <c r="C11" s="134" t="s">
        <v>295</v>
      </c>
      <c r="D11" s="134" t="s">
        <v>583</v>
      </c>
      <c r="E11" s="134" t="s">
        <v>584</v>
      </c>
      <c r="F11" s="134" t="s">
        <v>585</v>
      </c>
      <c r="G11" s="135">
        <v>2</v>
      </c>
      <c r="H11" s="134">
        <v>100000</v>
      </c>
      <c r="I11" s="134">
        <v>100000</v>
      </c>
      <c r="J11" s="134">
        <v>100000</v>
      </c>
      <c r="K11" s="143"/>
      <c r="L11" s="143"/>
      <c r="M11" s="143"/>
      <c r="N11" s="143"/>
      <c r="O11" s="143"/>
      <c r="P11" s="143"/>
      <c r="Q11" s="143"/>
      <c r="R11" s="143"/>
      <c r="S11" s="143"/>
    </row>
    <row r="12" ht="21" customHeight="1" spans="1:19">
      <c r="A12" s="136" t="s">
        <v>146</v>
      </c>
      <c r="B12" s="136"/>
      <c r="C12" s="136"/>
      <c r="D12" s="136"/>
      <c r="E12" s="136"/>
      <c r="F12" s="136"/>
      <c r="G12" s="136"/>
      <c r="H12" s="134" t="s">
        <v>147</v>
      </c>
      <c r="I12" s="134">
        <v>159000</v>
      </c>
      <c r="J12" s="134">
        <v>159000</v>
      </c>
      <c r="K12" s="134" t="s">
        <v>147</v>
      </c>
      <c r="L12" s="134" t="s">
        <v>147</v>
      </c>
      <c r="M12" s="134" t="s">
        <v>147</v>
      </c>
      <c r="N12" s="134" t="s">
        <v>147</v>
      </c>
      <c r="O12" s="134" t="s">
        <v>147</v>
      </c>
      <c r="P12" s="134" t="s">
        <v>147</v>
      </c>
      <c r="Q12" s="134"/>
      <c r="R12" s="134" t="s">
        <v>147</v>
      </c>
      <c r="S12" s="134" t="s">
        <v>147</v>
      </c>
    </row>
    <row r="13" customHeight="1" spans="1:1">
      <c r="A13" s="61" t="s">
        <v>586</v>
      </c>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5"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
  <sheetViews>
    <sheetView zoomScaleSheetLayoutView="60" topLeftCell="F1" workbookViewId="0">
      <selection activeCell="M24" sqref="M24"/>
    </sheetView>
  </sheetViews>
  <sheetFormatPr defaultColWidth="8.71428571428571" defaultRowHeight="14.25" customHeight="1"/>
  <cols>
    <col min="1" max="1" width="14.1428571428571" style="61" customWidth="1"/>
    <col min="2" max="2" width="19.2857142857143" style="61" customWidth="1"/>
    <col min="3" max="3" width="31" style="108" customWidth="1"/>
    <col min="4" max="4" width="17.1428571428571" style="108" customWidth="1"/>
    <col min="5" max="5" width="21" style="108" customWidth="1"/>
    <col min="6" max="6" width="9.13333333333333" style="108" customWidth="1"/>
    <col min="7" max="7" width="15" style="108" customWidth="1"/>
    <col min="8" max="8" width="15.7142857142857" style="108" customWidth="1"/>
    <col min="9" max="9" width="16" style="108" customWidth="1"/>
    <col min="10" max="10" width="14.5714285714286" style="77" customWidth="1"/>
    <col min="11" max="11" width="15.2857142857143" style="77" customWidth="1"/>
    <col min="12" max="13" width="10" style="77" customWidth="1"/>
    <col min="14" max="14" width="9.13333333333333" style="61" customWidth="1"/>
    <col min="15" max="16" width="9.13333333333333" style="77" customWidth="1"/>
    <col min="17" max="18" width="12.7142857142857" style="77" customWidth="1"/>
    <col min="19" max="19" width="9.13333333333333" style="61" customWidth="1"/>
    <col min="20" max="20" width="10.4285714285714" style="77" customWidth="1"/>
    <col min="21" max="21" width="9.13333333333333" style="61" customWidth="1"/>
    <col min="22" max="249" width="9.13333333333333" style="61"/>
    <col min="250" max="258" width="8.71428571428571" style="61"/>
  </cols>
  <sheetData>
    <row r="1" ht="13.5" customHeight="1" spans="1:20">
      <c r="A1" s="79" t="s">
        <v>587</v>
      </c>
      <c r="D1" s="79"/>
      <c r="E1" s="79"/>
      <c r="F1" s="79"/>
      <c r="G1" s="79"/>
      <c r="H1" s="79"/>
      <c r="I1" s="79"/>
      <c r="J1" s="121"/>
      <c r="K1" s="121"/>
      <c r="L1" s="121"/>
      <c r="M1" s="121"/>
      <c r="N1" s="122"/>
      <c r="O1" s="123"/>
      <c r="P1" s="123"/>
      <c r="Q1" s="123"/>
      <c r="R1" s="123"/>
      <c r="S1" s="129"/>
      <c r="T1" s="130"/>
    </row>
    <row r="2" ht="27.75" customHeight="1" spans="1:20">
      <c r="A2" s="109" t="s">
        <v>15</v>
      </c>
      <c r="B2" s="109"/>
      <c r="C2" s="109"/>
      <c r="D2" s="109"/>
      <c r="E2" s="109"/>
      <c r="F2" s="109"/>
      <c r="G2" s="109"/>
      <c r="H2" s="109"/>
      <c r="I2" s="109"/>
      <c r="J2" s="109"/>
      <c r="K2" s="109"/>
      <c r="L2" s="109"/>
      <c r="M2" s="109"/>
      <c r="N2" s="109"/>
      <c r="O2" s="109"/>
      <c r="P2" s="109"/>
      <c r="Q2" s="109"/>
      <c r="R2" s="109"/>
      <c r="S2" s="109"/>
      <c r="T2" s="109"/>
    </row>
    <row r="3" ht="26.1" customHeight="1" spans="1:20">
      <c r="A3" s="110" t="s">
        <v>22</v>
      </c>
      <c r="B3" s="110"/>
      <c r="C3" s="110"/>
      <c r="D3" s="110"/>
      <c r="E3" s="110"/>
      <c r="F3" s="83"/>
      <c r="G3" s="83"/>
      <c r="H3" s="83"/>
      <c r="I3" s="83"/>
      <c r="J3" s="124"/>
      <c r="K3" s="124"/>
      <c r="L3" s="124"/>
      <c r="M3" s="124"/>
      <c r="N3" s="122"/>
      <c r="O3" s="123"/>
      <c r="P3" s="123"/>
      <c r="Q3" s="123"/>
      <c r="R3" s="123"/>
      <c r="S3" s="131"/>
      <c r="T3" s="132" t="s">
        <v>189</v>
      </c>
    </row>
    <row r="4" ht="15.75" customHeight="1" spans="1:20">
      <c r="A4" s="111" t="s">
        <v>197</v>
      </c>
      <c r="B4" s="111" t="s">
        <v>198</v>
      </c>
      <c r="C4" s="112" t="s">
        <v>567</v>
      </c>
      <c r="D4" s="112" t="s">
        <v>588</v>
      </c>
      <c r="E4" s="112" t="s">
        <v>589</v>
      </c>
      <c r="F4" s="113" t="s">
        <v>590</v>
      </c>
      <c r="G4" s="112" t="s">
        <v>591</v>
      </c>
      <c r="H4" s="112" t="s">
        <v>592</v>
      </c>
      <c r="I4" s="112" t="s">
        <v>593</v>
      </c>
      <c r="J4" s="112" t="s">
        <v>205</v>
      </c>
      <c r="K4" s="112"/>
      <c r="L4" s="112"/>
      <c r="M4" s="112"/>
      <c r="N4" s="125"/>
      <c r="O4" s="112"/>
      <c r="P4" s="112"/>
      <c r="Q4" s="112"/>
      <c r="R4" s="112"/>
      <c r="S4" s="125"/>
      <c r="T4" s="112"/>
    </row>
    <row r="5" ht="17.25" customHeight="1" spans="1:20">
      <c r="A5" s="114"/>
      <c r="B5" s="114"/>
      <c r="C5" s="112"/>
      <c r="D5" s="112"/>
      <c r="E5" s="112"/>
      <c r="F5" s="115"/>
      <c r="G5" s="112"/>
      <c r="H5" s="112"/>
      <c r="I5" s="112"/>
      <c r="J5" s="112" t="s">
        <v>77</v>
      </c>
      <c r="K5" s="112" t="s">
        <v>80</v>
      </c>
      <c r="L5" s="112" t="s">
        <v>573</v>
      </c>
      <c r="M5" s="112" t="s">
        <v>574</v>
      </c>
      <c r="N5" s="126" t="s">
        <v>575</v>
      </c>
      <c r="O5" s="112" t="s">
        <v>576</v>
      </c>
      <c r="P5" s="112"/>
      <c r="Q5" s="112"/>
      <c r="R5" s="112"/>
      <c r="S5" s="126"/>
      <c r="T5" s="112"/>
    </row>
    <row r="6" ht="54" customHeight="1" spans="1:20">
      <c r="A6" s="114"/>
      <c r="B6" s="114"/>
      <c r="C6" s="112"/>
      <c r="D6" s="112"/>
      <c r="E6" s="112"/>
      <c r="F6" s="116"/>
      <c r="G6" s="112"/>
      <c r="H6" s="112"/>
      <c r="I6" s="112"/>
      <c r="J6" s="112"/>
      <c r="K6" s="112"/>
      <c r="L6" s="112"/>
      <c r="M6" s="112"/>
      <c r="N6" s="125"/>
      <c r="O6" s="112" t="s">
        <v>79</v>
      </c>
      <c r="P6" s="112" t="s">
        <v>86</v>
      </c>
      <c r="Q6" s="112" t="s">
        <v>285</v>
      </c>
      <c r="R6" s="112" t="s">
        <v>88</v>
      </c>
      <c r="S6" s="125" t="s">
        <v>89</v>
      </c>
      <c r="T6" s="112" t="s">
        <v>90</v>
      </c>
    </row>
    <row r="7" ht="15" customHeight="1" spans="1:20">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c r="T7" s="88">
        <v>20</v>
      </c>
    </row>
    <row r="8" ht="22.5" customHeight="1" spans="1:20">
      <c r="A8" s="117"/>
      <c r="B8" s="117" t="s">
        <v>92</v>
      </c>
      <c r="C8" s="118" t="s">
        <v>291</v>
      </c>
      <c r="D8" s="118" t="s">
        <v>594</v>
      </c>
      <c r="E8" s="118" t="s">
        <v>595</v>
      </c>
      <c r="F8" s="118" t="s">
        <v>99</v>
      </c>
      <c r="G8" s="118" t="s">
        <v>596</v>
      </c>
      <c r="H8" s="118" t="s">
        <v>106</v>
      </c>
      <c r="I8" s="118" t="s">
        <v>597</v>
      </c>
      <c r="J8" s="118">
        <v>250000</v>
      </c>
      <c r="K8" s="118">
        <v>250000</v>
      </c>
      <c r="L8" s="117"/>
      <c r="M8" s="117"/>
      <c r="N8" s="117"/>
      <c r="O8" s="117"/>
      <c r="P8" s="117"/>
      <c r="Q8" s="117"/>
      <c r="R8" s="117"/>
      <c r="S8" s="117"/>
      <c r="T8" s="117"/>
    </row>
    <row r="9" ht="33" customHeight="1" spans="1:20">
      <c r="A9" s="117"/>
      <c r="B9" s="117" t="s">
        <v>92</v>
      </c>
      <c r="C9" s="118" t="s">
        <v>295</v>
      </c>
      <c r="D9" s="118" t="s">
        <v>598</v>
      </c>
      <c r="E9" s="119" t="s">
        <v>599</v>
      </c>
      <c r="F9" s="118" t="s">
        <v>99</v>
      </c>
      <c r="G9" s="119" t="s">
        <v>600</v>
      </c>
      <c r="H9" s="118" t="s">
        <v>106</v>
      </c>
      <c r="I9" s="118" t="s">
        <v>601</v>
      </c>
      <c r="J9" s="118">
        <v>572000</v>
      </c>
      <c r="K9" s="118">
        <v>572000</v>
      </c>
      <c r="L9" s="117"/>
      <c r="M9" s="117"/>
      <c r="N9" s="117"/>
      <c r="O9" s="117"/>
      <c r="P9" s="117"/>
      <c r="Q9" s="117"/>
      <c r="R9" s="117"/>
      <c r="S9" s="117"/>
      <c r="T9" s="117"/>
    </row>
    <row r="10" ht="22.5" customHeight="1" spans="1:20">
      <c r="A10" s="117"/>
      <c r="B10" s="117" t="s">
        <v>92</v>
      </c>
      <c r="C10" s="118" t="s">
        <v>295</v>
      </c>
      <c r="D10" s="118" t="s">
        <v>602</v>
      </c>
      <c r="E10" s="118" t="s">
        <v>603</v>
      </c>
      <c r="F10" s="118" t="s">
        <v>99</v>
      </c>
      <c r="G10" s="118" t="s">
        <v>604</v>
      </c>
      <c r="H10" s="118" t="s">
        <v>106</v>
      </c>
      <c r="I10" s="118" t="s">
        <v>601</v>
      </c>
      <c r="J10" s="118">
        <v>200000</v>
      </c>
      <c r="K10" s="118">
        <v>200000</v>
      </c>
      <c r="L10" s="117"/>
      <c r="M10" s="117"/>
      <c r="N10" s="117"/>
      <c r="O10" s="117"/>
      <c r="P10" s="117"/>
      <c r="Q10" s="117"/>
      <c r="R10" s="117"/>
      <c r="S10" s="117"/>
      <c r="T10" s="117"/>
    </row>
    <row r="11" ht="22.5" customHeight="1" spans="1:20">
      <c r="A11" s="117"/>
      <c r="B11" s="117" t="s">
        <v>92</v>
      </c>
      <c r="C11" s="118" t="s">
        <v>295</v>
      </c>
      <c r="D11" s="118" t="s">
        <v>605</v>
      </c>
      <c r="E11" s="118" t="s">
        <v>606</v>
      </c>
      <c r="F11" s="118" t="s">
        <v>99</v>
      </c>
      <c r="G11" s="118" t="s">
        <v>607</v>
      </c>
      <c r="H11" s="118" t="s">
        <v>106</v>
      </c>
      <c r="I11" s="118" t="s">
        <v>605</v>
      </c>
      <c r="J11" s="118">
        <v>100000</v>
      </c>
      <c r="K11" s="118">
        <v>100000</v>
      </c>
      <c r="L11" s="117"/>
      <c r="M11" s="117"/>
      <c r="N11" s="117"/>
      <c r="O11" s="117"/>
      <c r="P11" s="117"/>
      <c r="Q11" s="117"/>
      <c r="R11" s="117"/>
      <c r="S11" s="117"/>
      <c r="T11" s="117"/>
    </row>
    <row r="12" ht="22.5" customHeight="1" spans="1:20">
      <c r="A12" s="117"/>
      <c r="B12" s="117" t="s">
        <v>92</v>
      </c>
      <c r="C12" s="118" t="s">
        <v>295</v>
      </c>
      <c r="D12" s="118" t="s">
        <v>608</v>
      </c>
      <c r="E12" s="118" t="s">
        <v>609</v>
      </c>
      <c r="F12" s="118" t="s">
        <v>99</v>
      </c>
      <c r="G12" s="118" t="s">
        <v>610</v>
      </c>
      <c r="H12" s="118" t="s">
        <v>106</v>
      </c>
      <c r="I12" s="118" t="s">
        <v>608</v>
      </c>
      <c r="J12" s="118">
        <v>50000</v>
      </c>
      <c r="K12" s="118">
        <v>50000</v>
      </c>
      <c r="L12" s="117"/>
      <c r="M12" s="117"/>
      <c r="N12" s="117"/>
      <c r="O12" s="117"/>
      <c r="P12" s="117"/>
      <c r="Q12" s="117"/>
      <c r="R12" s="117"/>
      <c r="S12" s="117"/>
      <c r="T12" s="117"/>
    </row>
    <row r="13" ht="29" customHeight="1" spans="1:20">
      <c r="A13" s="117"/>
      <c r="B13" s="117" t="s">
        <v>92</v>
      </c>
      <c r="C13" s="119" t="s">
        <v>310</v>
      </c>
      <c r="D13" s="118" t="s">
        <v>601</v>
      </c>
      <c r="E13" s="119" t="s">
        <v>599</v>
      </c>
      <c r="F13" s="118" t="s">
        <v>99</v>
      </c>
      <c r="G13" s="119" t="s">
        <v>600</v>
      </c>
      <c r="H13" s="118" t="s">
        <v>106</v>
      </c>
      <c r="I13" s="118" t="s">
        <v>601</v>
      </c>
      <c r="J13" s="118">
        <v>360000</v>
      </c>
      <c r="K13" s="118">
        <v>360000</v>
      </c>
      <c r="L13" s="117"/>
      <c r="M13" s="117"/>
      <c r="N13" s="117"/>
      <c r="O13" s="117"/>
      <c r="P13" s="117"/>
      <c r="Q13" s="117"/>
      <c r="R13" s="117"/>
      <c r="S13" s="117"/>
      <c r="T13" s="117"/>
    </row>
    <row r="14" ht="22.5" customHeight="1" spans="1:20">
      <c r="A14" s="117"/>
      <c r="B14" s="117" t="s">
        <v>92</v>
      </c>
      <c r="C14" s="118" t="s">
        <v>320</v>
      </c>
      <c r="D14" s="118" t="s">
        <v>611</v>
      </c>
      <c r="E14" s="118" t="s">
        <v>595</v>
      </c>
      <c r="F14" s="118" t="s">
        <v>99</v>
      </c>
      <c r="G14" s="118" t="s">
        <v>596</v>
      </c>
      <c r="H14" s="118" t="s">
        <v>106</v>
      </c>
      <c r="I14" s="118" t="s">
        <v>398</v>
      </c>
      <c r="J14" s="118">
        <v>320000</v>
      </c>
      <c r="K14" s="118">
        <v>320000</v>
      </c>
      <c r="L14" s="117"/>
      <c r="M14" s="117"/>
      <c r="N14" s="117"/>
      <c r="O14" s="117"/>
      <c r="P14" s="117"/>
      <c r="Q14" s="117"/>
      <c r="R14" s="117"/>
      <c r="S14" s="117"/>
      <c r="T14" s="117"/>
    </row>
    <row r="15" ht="22.5" customHeight="1" spans="1:20">
      <c r="A15" s="120" t="s">
        <v>146</v>
      </c>
      <c r="B15" s="120"/>
      <c r="C15" s="120"/>
      <c r="D15" s="120"/>
      <c r="E15" s="120"/>
      <c r="F15" s="120"/>
      <c r="G15" s="120"/>
      <c r="H15" s="120"/>
      <c r="I15" s="120"/>
      <c r="J15" s="127">
        <f>SUM(J8:J14)</f>
        <v>1852000</v>
      </c>
      <c r="K15" s="127">
        <f>SUM(K8:K14)</f>
        <v>1852000</v>
      </c>
      <c r="L15" s="127"/>
      <c r="M15" s="127"/>
      <c r="N15" s="128"/>
      <c r="O15" s="127"/>
      <c r="P15" s="127"/>
      <c r="Q15" s="127"/>
      <c r="R15" s="127"/>
      <c r="S15" s="128"/>
      <c r="T15" s="127"/>
    </row>
  </sheetData>
  <mergeCells count="19">
    <mergeCell ref="A2:T2"/>
    <mergeCell ref="A3:E3"/>
    <mergeCell ref="J4:T4"/>
    <mergeCell ref="O5:T5"/>
    <mergeCell ref="A15:I15"/>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47"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77" customWidth="1"/>
    <col min="2" max="2" width="17.2857142857143" style="77" customWidth="1"/>
    <col min="3" max="4" width="13.4285714285714" style="77" customWidth="1"/>
    <col min="5" max="12" width="10.2857142857143" style="77" customWidth="1"/>
    <col min="13" max="13" width="13.1428571428571" style="77" customWidth="1"/>
    <col min="14" max="14" width="9.13333333333333" style="61" customWidth="1"/>
    <col min="15" max="246" width="9.13333333333333" style="61"/>
    <col min="247" max="247" width="9.13333333333333" style="78"/>
    <col min="248" max="256" width="8.88571428571429" style="78"/>
  </cols>
  <sheetData>
    <row r="1" s="61" customFormat="1" ht="13.5" customHeight="1" spans="1:13">
      <c r="A1" s="79" t="s">
        <v>612</v>
      </c>
      <c r="B1" s="79"/>
      <c r="C1" s="79"/>
      <c r="D1" s="80"/>
      <c r="E1" s="77"/>
      <c r="F1" s="77"/>
      <c r="G1" s="77"/>
      <c r="H1" s="77"/>
      <c r="I1" s="77"/>
      <c r="J1" s="77"/>
      <c r="K1" s="77"/>
      <c r="L1" s="77"/>
      <c r="M1" s="77"/>
    </row>
    <row r="2" s="61" customFormat="1" ht="35" customHeight="1" spans="1:13">
      <c r="A2" s="81" t="s">
        <v>16</v>
      </c>
      <c r="B2" s="81"/>
      <c r="C2" s="81"/>
      <c r="D2" s="81"/>
      <c r="E2" s="81"/>
      <c r="F2" s="81"/>
      <c r="G2" s="81"/>
      <c r="H2" s="81"/>
      <c r="I2" s="81"/>
      <c r="J2" s="81"/>
      <c r="K2" s="81"/>
      <c r="L2" s="81"/>
      <c r="M2" s="81"/>
    </row>
    <row r="3" s="76" customFormat="1" ht="24" customHeight="1" spans="1:13">
      <c r="A3" s="82" t="s">
        <v>22</v>
      </c>
      <c r="B3" s="83"/>
      <c r="C3" s="83"/>
      <c r="D3" s="83"/>
      <c r="E3" s="84"/>
      <c r="F3" s="84"/>
      <c r="G3" s="84"/>
      <c r="H3" s="84"/>
      <c r="I3" s="84"/>
      <c r="J3" s="103"/>
      <c r="K3" s="103"/>
      <c r="L3" s="103"/>
      <c r="M3" s="104" t="s">
        <v>189</v>
      </c>
    </row>
    <row r="4" s="61" customFormat="1" ht="19.5" customHeight="1" spans="1:13">
      <c r="A4" s="85" t="s">
        <v>613</v>
      </c>
      <c r="B4" s="86" t="s">
        <v>205</v>
      </c>
      <c r="C4" s="87"/>
      <c r="D4" s="87"/>
      <c r="E4" s="88" t="s">
        <v>614</v>
      </c>
      <c r="F4" s="88"/>
      <c r="G4" s="88"/>
      <c r="H4" s="88"/>
      <c r="I4" s="88"/>
      <c r="J4" s="88"/>
      <c r="K4" s="88"/>
      <c r="L4" s="88"/>
      <c r="M4" s="88"/>
    </row>
    <row r="5" s="61" customFormat="1" ht="40.5" customHeight="1" spans="1:13">
      <c r="A5" s="89"/>
      <c r="B5" s="90" t="s">
        <v>77</v>
      </c>
      <c r="C5" s="91" t="s">
        <v>80</v>
      </c>
      <c r="D5" s="92" t="s">
        <v>615</v>
      </c>
      <c r="E5" s="89" t="s">
        <v>616</v>
      </c>
      <c r="F5" s="89" t="s">
        <v>617</v>
      </c>
      <c r="G5" s="89" t="s">
        <v>618</v>
      </c>
      <c r="H5" s="89" t="s">
        <v>619</v>
      </c>
      <c r="I5" s="105" t="s">
        <v>620</v>
      </c>
      <c r="J5" s="89" t="s">
        <v>621</v>
      </c>
      <c r="K5" s="89" t="s">
        <v>622</v>
      </c>
      <c r="L5" s="89" t="s">
        <v>623</v>
      </c>
      <c r="M5" s="89" t="s">
        <v>624</v>
      </c>
    </row>
    <row r="6" s="61" customFormat="1" ht="19.5" customHeight="1" spans="1:13">
      <c r="A6" s="85">
        <v>1</v>
      </c>
      <c r="B6" s="85">
        <v>2</v>
      </c>
      <c r="C6" s="85">
        <v>3</v>
      </c>
      <c r="D6" s="93">
        <v>4</v>
      </c>
      <c r="E6" s="85">
        <v>5</v>
      </c>
      <c r="F6" s="85">
        <v>6</v>
      </c>
      <c r="G6" s="85">
        <v>7</v>
      </c>
      <c r="H6" s="94">
        <v>8</v>
      </c>
      <c r="I6" s="106">
        <v>9</v>
      </c>
      <c r="J6" s="106">
        <v>10</v>
      </c>
      <c r="K6" s="106">
        <v>11</v>
      </c>
      <c r="L6" s="94">
        <v>12</v>
      </c>
      <c r="M6" s="106">
        <v>13</v>
      </c>
    </row>
    <row r="7" s="61" customFormat="1" ht="19.5" customHeight="1" spans="1:247">
      <c r="A7" s="95" t="s">
        <v>625</v>
      </c>
      <c r="B7" s="96"/>
      <c r="C7" s="96"/>
      <c r="D7" s="96"/>
      <c r="E7" s="96"/>
      <c r="F7" s="96"/>
      <c r="G7" s="97"/>
      <c r="H7" s="98" t="s">
        <v>147</v>
      </c>
      <c r="I7" s="98" t="s">
        <v>147</v>
      </c>
      <c r="J7" s="98" t="s">
        <v>147</v>
      </c>
      <c r="K7" s="98" t="s">
        <v>147</v>
      </c>
      <c r="L7" s="98" t="s">
        <v>147</v>
      </c>
      <c r="M7" s="98" t="s">
        <v>147</v>
      </c>
      <c r="IM7" s="107"/>
    </row>
    <row r="8" s="61" customFormat="1" ht="19.5" customHeight="1" spans="1:13">
      <c r="A8" s="99" t="s">
        <v>147</v>
      </c>
      <c r="B8" s="100" t="s">
        <v>147</v>
      </c>
      <c r="C8" s="100" t="s">
        <v>147</v>
      </c>
      <c r="D8" s="101" t="s">
        <v>147</v>
      </c>
      <c r="E8" s="100" t="s">
        <v>147</v>
      </c>
      <c r="F8" s="100" t="s">
        <v>147</v>
      </c>
      <c r="G8" s="100" t="s">
        <v>147</v>
      </c>
      <c r="H8" s="102" t="s">
        <v>147</v>
      </c>
      <c r="I8" s="102" t="s">
        <v>147</v>
      </c>
      <c r="J8" s="102" t="s">
        <v>147</v>
      </c>
      <c r="K8" s="102" t="s">
        <v>147</v>
      </c>
      <c r="L8" s="102" t="s">
        <v>147</v>
      </c>
      <c r="M8" s="102" t="s">
        <v>147</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B5" sqref="B5"/>
    </sheetView>
  </sheetViews>
  <sheetFormatPr defaultColWidth="8.88571428571429" defaultRowHeight="12" outlineLevelRow="6"/>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626</v>
      </c>
      <c r="J1" s="75"/>
    </row>
    <row r="2" ht="28.5" customHeight="1" spans="1:10">
      <c r="A2" s="62" t="s">
        <v>17</v>
      </c>
      <c r="B2" s="63"/>
      <c r="C2" s="63"/>
      <c r="D2" s="63"/>
      <c r="E2" s="63"/>
      <c r="F2" s="64"/>
      <c r="G2" s="63"/>
      <c r="H2" s="64"/>
      <c r="I2" s="64"/>
      <c r="J2" s="63"/>
    </row>
    <row r="3" ht="17.25" customHeight="1" spans="1:1">
      <c r="A3" s="65" t="s">
        <v>22</v>
      </c>
    </row>
    <row r="4" ht="44.25" customHeight="1" spans="1:10">
      <c r="A4" s="66" t="s">
        <v>613</v>
      </c>
      <c r="B4" s="66" t="s">
        <v>326</v>
      </c>
      <c r="C4" s="66" t="s">
        <v>327</v>
      </c>
      <c r="D4" s="66" t="s">
        <v>328</v>
      </c>
      <c r="E4" s="66" t="s">
        <v>329</v>
      </c>
      <c r="F4" s="67" t="s">
        <v>330</v>
      </c>
      <c r="G4" s="66" t="s">
        <v>331</v>
      </c>
      <c r="H4" s="67" t="s">
        <v>332</v>
      </c>
      <c r="I4" s="67" t="s">
        <v>333</v>
      </c>
      <c r="J4" s="66" t="s">
        <v>334</v>
      </c>
    </row>
    <row r="5" ht="14.25" customHeight="1" spans="1:10">
      <c r="A5" s="66">
        <v>1</v>
      </c>
      <c r="B5" s="66">
        <v>2</v>
      </c>
      <c r="C5" s="66">
        <v>3</v>
      </c>
      <c r="D5" s="66">
        <v>4</v>
      </c>
      <c r="E5" s="66">
        <v>5</v>
      </c>
      <c r="F5" s="66">
        <v>6</v>
      </c>
      <c r="G5" s="66">
        <v>7</v>
      </c>
      <c r="H5" s="66">
        <v>8</v>
      </c>
      <c r="I5" s="66">
        <v>9</v>
      </c>
      <c r="J5" s="66">
        <v>10</v>
      </c>
    </row>
    <row r="6" ht="42" customHeight="1" spans="1:10">
      <c r="A6" s="68" t="s">
        <v>625</v>
      </c>
      <c r="B6" s="69"/>
      <c r="C6" s="69"/>
      <c r="D6" s="70"/>
      <c r="E6" s="71"/>
      <c r="F6" s="72"/>
      <c r="G6" s="71"/>
      <c r="H6" s="72"/>
      <c r="I6" s="72"/>
      <c r="J6" s="71"/>
    </row>
    <row r="7" ht="42.75" customHeight="1" spans="1:10">
      <c r="A7" s="73" t="s">
        <v>147</v>
      </c>
      <c r="B7" s="73" t="s">
        <v>147</v>
      </c>
      <c r="C7" s="73" t="s">
        <v>147</v>
      </c>
      <c r="D7" s="73" t="s">
        <v>147</v>
      </c>
      <c r="E7" s="74" t="s">
        <v>147</v>
      </c>
      <c r="F7" s="73" t="s">
        <v>147</v>
      </c>
      <c r="G7" s="74" t="s">
        <v>147</v>
      </c>
      <c r="H7" s="73" t="s">
        <v>147</v>
      </c>
      <c r="I7" s="73" t="s">
        <v>147</v>
      </c>
      <c r="J7" s="74" t="s">
        <v>147</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D8" sqref="D8"/>
    </sheetView>
  </sheetViews>
  <sheetFormatPr defaultColWidth="8.88571428571429" defaultRowHeight="12"/>
  <cols>
    <col min="1" max="1" width="12" style="44" customWidth="1"/>
    <col min="2" max="2" width="29" style="44"/>
    <col min="3" max="3" width="18.7142857142857" style="44" customWidth="1"/>
    <col min="4" max="4" width="24.847619047619" style="44" customWidth="1"/>
    <col min="5" max="7" width="23.5714285714286" style="44" customWidth="1"/>
    <col min="8" max="8" width="25.1333333333333" style="44" customWidth="1"/>
    <col min="9" max="9" width="18.847619047619" style="44" customWidth="1"/>
    <col min="10" max="16384" width="9.13333333333333" style="44"/>
  </cols>
  <sheetData>
    <row r="1" spans="1:9">
      <c r="A1" s="44" t="s">
        <v>627</v>
      </c>
      <c r="I1" s="59"/>
    </row>
    <row r="2" ht="28.5" spans="2:9">
      <c r="B2" s="45" t="s">
        <v>18</v>
      </c>
      <c r="C2" s="45"/>
      <c r="D2" s="45"/>
      <c r="E2" s="45"/>
      <c r="F2" s="45"/>
      <c r="G2" s="45"/>
      <c r="H2" s="45"/>
      <c r="I2" s="45"/>
    </row>
    <row r="3" ht="13.5" spans="1:3">
      <c r="A3" s="46" t="s">
        <v>22</v>
      </c>
      <c r="C3" s="47"/>
    </row>
    <row r="4" ht="18" customHeight="1" spans="1:9">
      <c r="A4" s="48" t="s">
        <v>197</v>
      </c>
      <c r="B4" s="48" t="s">
        <v>198</v>
      </c>
      <c r="C4" s="48" t="s">
        <v>628</v>
      </c>
      <c r="D4" s="48" t="s">
        <v>629</v>
      </c>
      <c r="E4" s="48" t="s">
        <v>630</v>
      </c>
      <c r="F4" s="48" t="s">
        <v>631</v>
      </c>
      <c r="G4" s="49" t="s">
        <v>632</v>
      </c>
      <c r="H4" s="50"/>
      <c r="I4" s="54"/>
    </row>
    <row r="5" ht="18" customHeight="1" spans="1:9">
      <c r="A5" s="51"/>
      <c r="B5" s="51"/>
      <c r="C5" s="51"/>
      <c r="D5" s="51"/>
      <c r="E5" s="51"/>
      <c r="F5" s="51"/>
      <c r="G5" s="52" t="s">
        <v>571</v>
      </c>
      <c r="H5" s="52" t="s">
        <v>633</v>
      </c>
      <c r="I5" s="52" t="s">
        <v>634</v>
      </c>
    </row>
    <row r="6" ht="21" customHeight="1" spans="1:9">
      <c r="A6" s="53">
        <v>1</v>
      </c>
      <c r="B6" s="53">
        <v>2</v>
      </c>
      <c r="C6" s="53">
        <v>3</v>
      </c>
      <c r="D6" s="53">
        <v>4</v>
      </c>
      <c r="E6" s="53">
        <v>5</v>
      </c>
      <c r="F6" s="53">
        <v>6</v>
      </c>
      <c r="G6" s="53">
        <v>7</v>
      </c>
      <c r="H6" s="53">
        <v>8</v>
      </c>
      <c r="I6" s="53">
        <v>9</v>
      </c>
    </row>
    <row r="7" ht="33" customHeight="1" spans="1:9">
      <c r="A7" s="49" t="s">
        <v>635</v>
      </c>
      <c r="B7" s="50"/>
      <c r="C7" s="50"/>
      <c r="D7" s="50"/>
      <c r="E7" s="54"/>
      <c r="F7" s="55"/>
      <c r="G7" s="53"/>
      <c r="H7" s="53"/>
      <c r="I7" s="53"/>
    </row>
    <row r="8" ht="24" customHeight="1" spans="1:9">
      <c r="A8" s="56"/>
      <c r="B8" s="57"/>
      <c r="C8" s="57"/>
      <c r="D8" s="57"/>
      <c r="E8" s="57"/>
      <c r="F8" s="57"/>
      <c r="G8" s="53"/>
      <c r="H8" s="53"/>
      <c r="I8" s="53"/>
    </row>
    <row r="9" ht="24" customHeight="1" spans="1:9">
      <c r="A9" s="58" t="s">
        <v>77</v>
      </c>
      <c r="B9" s="58"/>
      <c r="C9" s="58"/>
      <c r="D9" s="58"/>
      <c r="E9" s="58"/>
      <c r="F9" s="58"/>
      <c r="G9" s="53"/>
      <c r="H9" s="53"/>
      <c r="I9" s="53"/>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8" sqref="A8:D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636</v>
      </c>
      <c r="D1" s="31"/>
      <c r="E1" s="31"/>
      <c r="F1" s="31"/>
      <c r="G1" s="31"/>
      <c r="K1" s="42"/>
    </row>
    <row r="2" s="1" customFormat="1" ht="27.75" customHeight="1" spans="1:11">
      <c r="A2" s="32" t="s">
        <v>637</v>
      </c>
      <c r="B2" s="32"/>
      <c r="C2" s="32"/>
      <c r="D2" s="32"/>
      <c r="E2" s="32"/>
      <c r="F2" s="32"/>
      <c r="G2" s="32"/>
      <c r="H2" s="32"/>
      <c r="I2" s="32"/>
      <c r="J2" s="32"/>
      <c r="K2" s="32"/>
    </row>
    <row r="3" s="1" customFormat="1" ht="13.5" customHeight="1" spans="1:11">
      <c r="A3" s="5" t="s">
        <v>22</v>
      </c>
      <c r="B3" s="6"/>
      <c r="C3" s="6"/>
      <c r="D3" s="6"/>
      <c r="E3" s="6"/>
      <c r="F3" s="6"/>
      <c r="G3" s="6"/>
      <c r="H3" s="7"/>
      <c r="I3" s="7"/>
      <c r="J3" s="7"/>
      <c r="K3" s="8" t="s">
        <v>189</v>
      </c>
    </row>
    <row r="4" s="1" customFormat="1" ht="21.75" customHeight="1" spans="1:11">
      <c r="A4" s="9" t="s">
        <v>280</v>
      </c>
      <c r="B4" s="9" t="s">
        <v>200</v>
      </c>
      <c r="C4" s="9" t="s">
        <v>281</v>
      </c>
      <c r="D4" s="10" t="s">
        <v>201</v>
      </c>
      <c r="E4" s="10" t="s">
        <v>202</v>
      </c>
      <c r="F4" s="10" t="s">
        <v>282</v>
      </c>
      <c r="G4" s="10" t="s">
        <v>283</v>
      </c>
      <c r="H4" s="16" t="s">
        <v>77</v>
      </c>
      <c r="I4" s="11" t="s">
        <v>638</v>
      </c>
      <c r="J4" s="12"/>
      <c r="K4" s="13"/>
    </row>
    <row r="5" s="1" customFormat="1" ht="21.75" customHeight="1" spans="1:11">
      <c r="A5" s="14"/>
      <c r="B5" s="14"/>
      <c r="C5" s="14"/>
      <c r="D5" s="15"/>
      <c r="E5" s="15"/>
      <c r="F5" s="15"/>
      <c r="G5" s="15"/>
      <c r="H5" s="33"/>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3">
        <v>10</v>
      </c>
      <c r="K7" s="43">
        <v>11</v>
      </c>
    </row>
    <row r="8" s="1" customFormat="1" ht="37" customHeight="1" spans="1:11">
      <c r="A8" s="34" t="s">
        <v>639</v>
      </c>
      <c r="B8" s="35"/>
      <c r="C8" s="35"/>
      <c r="D8" s="36"/>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146</v>
      </c>
      <c r="B10" s="40"/>
      <c r="C10" s="40"/>
      <c r="D10" s="40"/>
      <c r="E10" s="40"/>
      <c r="F10" s="40"/>
      <c r="G10" s="40"/>
      <c r="H10" s="41"/>
      <c r="I10" s="38"/>
      <c r="J10" s="38"/>
      <c r="K10" s="38"/>
    </row>
  </sheetData>
  <mergeCells count="16">
    <mergeCell ref="A2:K2"/>
    <mergeCell ref="A3:G3"/>
    <mergeCell ref="I4:K4"/>
    <mergeCell ref="A8:D8"/>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zoomScaleSheetLayoutView="60" workbookViewId="0">
      <selection activeCell="D19" sqref="D19"/>
    </sheetView>
  </sheetViews>
  <sheetFormatPr defaultColWidth="8" defaultRowHeight="12" outlineLevelCol="3"/>
  <cols>
    <col min="1" max="1" width="39.5714285714286" style="77" customWidth="1"/>
    <col min="2" max="2" width="43.1333333333333" style="77" customWidth="1"/>
    <col min="3" max="3" width="40.4285714285714" style="77" customWidth="1"/>
    <col min="4" max="4" width="46.1333333333333" style="77" customWidth="1"/>
    <col min="5" max="5" width="8" style="61" customWidth="1"/>
    <col min="6" max="16384" width="8" style="61"/>
  </cols>
  <sheetData>
    <row r="1" ht="17" customHeight="1" spans="1:4">
      <c r="A1" s="310" t="s">
        <v>21</v>
      </c>
      <c r="B1" s="79"/>
      <c r="C1" s="79"/>
      <c r="D1" s="146"/>
    </row>
    <row r="2" ht="36" customHeight="1" spans="1:4">
      <c r="A2" s="62" t="s">
        <v>2</v>
      </c>
      <c r="B2" s="311"/>
      <c r="C2" s="311"/>
      <c r="D2" s="311"/>
    </row>
    <row r="3" ht="21" customHeight="1" spans="1:4">
      <c r="A3" s="82" t="s">
        <v>22</v>
      </c>
      <c r="B3" s="273"/>
      <c r="C3" s="273"/>
      <c r="D3" s="144" t="s">
        <v>23</v>
      </c>
    </row>
    <row r="4" ht="19.5" customHeight="1" spans="1:4">
      <c r="A4" s="86" t="s">
        <v>24</v>
      </c>
      <c r="B4" s="156"/>
      <c r="C4" s="86" t="s">
        <v>25</v>
      </c>
      <c r="D4" s="156"/>
    </row>
    <row r="5" ht="19.5" customHeight="1" spans="1:4">
      <c r="A5" s="85" t="s">
        <v>26</v>
      </c>
      <c r="B5" s="85" t="s">
        <v>27</v>
      </c>
      <c r="C5" s="85" t="s">
        <v>28</v>
      </c>
      <c r="D5" s="85" t="s">
        <v>27</v>
      </c>
    </row>
    <row r="6" ht="19.5" customHeight="1" spans="1:4">
      <c r="A6" s="89"/>
      <c r="B6" s="89"/>
      <c r="C6" s="89"/>
      <c r="D6" s="89"/>
    </row>
    <row r="7" ht="20.25" customHeight="1" spans="1:4">
      <c r="A7" s="279" t="s">
        <v>29</v>
      </c>
      <c r="B7" s="312">
        <v>14382965</v>
      </c>
      <c r="C7" s="279" t="s">
        <v>30</v>
      </c>
      <c r="D7" s="312">
        <v>11243314.9</v>
      </c>
    </row>
    <row r="8" ht="20.25" customHeight="1" spans="1:4">
      <c r="A8" s="279" t="s">
        <v>31</v>
      </c>
      <c r="B8" s="312"/>
      <c r="C8" s="279" t="s">
        <v>32</v>
      </c>
      <c r="D8" s="313"/>
    </row>
    <row r="9" ht="20.25" customHeight="1" spans="1:4">
      <c r="A9" s="279" t="s">
        <v>33</v>
      </c>
      <c r="B9" s="312"/>
      <c r="C9" s="279" t="s">
        <v>34</v>
      </c>
      <c r="D9" s="313"/>
    </row>
    <row r="10" ht="20.25" customHeight="1" spans="1:4">
      <c r="A10" s="279" t="s">
        <v>35</v>
      </c>
      <c r="B10" s="312"/>
      <c r="C10" s="279" t="s">
        <v>36</v>
      </c>
      <c r="D10" s="313"/>
    </row>
    <row r="11" ht="20.25" customHeight="1" spans="1:4">
      <c r="A11" s="279" t="s">
        <v>37</v>
      </c>
      <c r="B11" s="312"/>
      <c r="C11" s="279" t="s">
        <v>38</v>
      </c>
      <c r="D11" s="313"/>
    </row>
    <row r="12" ht="20.25" customHeight="1" spans="1:4">
      <c r="A12" s="279" t="s">
        <v>39</v>
      </c>
      <c r="B12" s="312"/>
      <c r="C12" s="279" t="s">
        <v>40</v>
      </c>
      <c r="D12" s="313"/>
    </row>
    <row r="13" ht="20.25" customHeight="1" spans="1:4">
      <c r="A13" s="279" t="s">
        <v>41</v>
      </c>
      <c r="B13" s="312"/>
      <c r="C13" s="279" t="s">
        <v>42</v>
      </c>
      <c r="D13" s="313"/>
    </row>
    <row r="14" ht="20.25" customHeight="1" spans="1:4">
      <c r="A14" s="279" t="s">
        <v>43</v>
      </c>
      <c r="B14" s="312"/>
      <c r="C14" s="279" t="s">
        <v>44</v>
      </c>
      <c r="D14" s="312">
        <v>1646178</v>
      </c>
    </row>
    <row r="15" ht="20.25" customHeight="1" spans="1:4">
      <c r="A15" s="314" t="s">
        <v>45</v>
      </c>
      <c r="B15" s="312"/>
      <c r="C15" s="279" t="s">
        <v>46</v>
      </c>
      <c r="D15" s="312">
        <v>811228</v>
      </c>
    </row>
    <row r="16" ht="20.25" customHeight="1" spans="1:4">
      <c r="A16" s="314" t="s">
        <v>47</v>
      </c>
      <c r="B16" s="312"/>
      <c r="C16" s="279" t="s">
        <v>48</v>
      </c>
      <c r="D16" s="313"/>
    </row>
    <row r="17" ht="20.25" customHeight="1" spans="1:4">
      <c r="A17" s="314"/>
      <c r="B17" s="312"/>
      <c r="C17" s="279" t="s">
        <v>49</v>
      </c>
      <c r="D17" s="313"/>
    </row>
    <row r="18" ht="20.25" customHeight="1" spans="1:4">
      <c r="A18" s="315"/>
      <c r="B18" s="312"/>
      <c r="C18" s="279" t="s">
        <v>50</v>
      </c>
      <c r="D18" s="313"/>
    </row>
    <row r="19" ht="20.25" customHeight="1" spans="1:4">
      <c r="A19" s="315"/>
      <c r="B19" s="312"/>
      <c r="C19" s="279" t="s">
        <v>51</v>
      </c>
      <c r="D19" s="313"/>
    </row>
    <row r="20" ht="20.25" customHeight="1" spans="1:4">
      <c r="A20" s="315"/>
      <c r="B20" s="312"/>
      <c r="C20" s="279" t="s">
        <v>52</v>
      </c>
      <c r="D20" s="313"/>
    </row>
    <row r="21" ht="20.25" customHeight="1" spans="1:4">
      <c r="A21" s="315"/>
      <c r="B21" s="312"/>
      <c r="C21" s="279" t="s">
        <v>53</v>
      </c>
      <c r="D21" s="313"/>
    </row>
    <row r="22" ht="20.25" customHeight="1" spans="1:4">
      <c r="A22" s="315"/>
      <c r="B22" s="312"/>
      <c r="C22" s="279" t="s">
        <v>54</v>
      </c>
      <c r="D22" s="313"/>
    </row>
    <row r="23" ht="20.25" customHeight="1" spans="1:4">
      <c r="A23" s="315"/>
      <c r="B23" s="312"/>
      <c r="C23" s="279" t="s">
        <v>55</v>
      </c>
      <c r="D23" s="313"/>
    </row>
    <row r="24" ht="20.25" customHeight="1" spans="1:4">
      <c r="A24" s="315"/>
      <c r="B24" s="312"/>
      <c r="C24" s="279" t="s">
        <v>56</v>
      </c>
      <c r="D24" s="313"/>
    </row>
    <row r="25" ht="20.25" customHeight="1" spans="1:4">
      <c r="A25" s="315"/>
      <c r="B25" s="312"/>
      <c r="C25" s="279" t="s">
        <v>57</v>
      </c>
      <c r="D25" s="312">
        <v>709566</v>
      </c>
    </row>
    <row r="26" ht="20.25" customHeight="1" spans="1:4">
      <c r="A26" s="315"/>
      <c r="B26" s="312"/>
      <c r="C26" s="279" t="s">
        <v>58</v>
      </c>
      <c r="D26" s="312"/>
    </row>
    <row r="27" ht="20.25" customHeight="1" spans="1:4">
      <c r="A27" s="315"/>
      <c r="B27" s="312"/>
      <c r="C27" s="279" t="s">
        <v>59</v>
      </c>
      <c r="D27" s="316"/>
    </row>
    <row r="28" ht="20.25" customHeight="1" spans="1:4">
      <c r="A28" s="315"/>
      <c r="B28" s="312"/>
      <c r="C28" s="279" t="s">
        <v>60</v>
      </c>
      <c r="D28" s="316"/>
    </row>
    <row r="29" ht="20.25" customHeight="1" spans="1:4">
      <c r="A29" s="315"/>
      <c r="B29" s="312"/>
      <c r="C29" s="279" t="s">
        <v>61</v>
      </c>
      <c r="D29" s="316"/>
    </row>
    <row r="30" ht="20.25" customHeight="1" spans="1:4">
      <c r="A30" s="317"/>
      <c r="B30" s="313"/>
      <c r="C30" s="279" t="s">
        <v>62</v>
      </c>
      <c r="D30" s="316"/>
    </row>
    <row r="31" ht="20.25" customHeight="1" spans="1:4">
      <c r="A31" s="317"/>
      <c r="B31" s="313"/>
      <c r="C31" s="279" t="s">
        <v>63</v>
      </c>
      <c r="D31" s="316"/>
    </row>
    <row r="32" ht="20.25" customHeight="1" spans="1:4">
      <c r="A32" s="317"/>
      <c r="B32" s="313"/>
      <c r="C32" s="279" t="s">
        <v>64</v>
      </c>
      <c r="D32" s="316"/>
    </row>
    <row r="33" ht="20.25" customHeight="1" spans="1:4">
      <c r="A33" s="318" t="s">
        <v>65</v>
      </c>
      <c r="B33" s="319">
        <f>B7+B8+B9+B10+B11</f>
        <v>14382965</v>
      </c>
      <c r="C33" s="281" t="s">
        <v>66</v>
      </c>
      <c r="D33" s="320">
        <f>SUM(D7:D29)</f>
        <v>14410286.9</v>
      </c>
    </row>
    <row r="34" ht="20.25" customHeight="1" spans="1:4">
      <c r="A34" s="314" t="s">
        <v>67</v>
      </c>
      <c r="B34" s="312">
        <v>27321.9</v>
      </c>
      <c r="C34" s="279" t="s">
        <v>68</v>
      </c>
      <c r="D34" s="257"/>
    </row>
    <row r="35" s="1" customFormat="1" ht="25.4" customHeight="1" spans="1:4">
      <c r="A35" s="321" t="s">
        <v>69</v>
      </c>
      <c r="B35" s="312">
        <v>20200</v>
      </c>
      <c r="C35" s="322" t="s">
        <v>69</v>
      </c>
      <c r="D35" s="312"/>
    </row>
    <row r="36" s="1" customFormat="1" ht="25.4" customHeight="1" spans="1:4">
      <c r="A36" s="321" t="s">
        <v>70</v>
      </c>
      <c r="B36" s="312">
        <v>7121.9</v>
      </c>
      <c r="C36" s="322" t="s">
        <v>71</v>
      </c>
      <c r="D36" s="323"/>
    </row>
    <row r="37" ht="20.25" customHeight="1" spans="1:4">
      <c r="A37" s="324" t="s">
        <v>72</v>
      </c>
      <c r="B37" s="325">
        <f>B33+B34</f>
        <v>14410286.9</v>
      </c>
      <c r="C37" s="326" t="s">
        <v>73</v>
      </c>
      <c r="D37" s="325">
        <f>D33+D34</f>
        <v>14410286.9</v>
      </c>
    </row>
    <row r="38" ht="13.5" spans="2:2">
      <c r="B38" s="327"/>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C21" sqref="C21"/>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640</v>
      </c>
      <c r="B1" s="3"/>
      <c r="C1" s="3"/>
      <c r="D1" s="3"/>
      <c r="E1" s="3"/>
      <c r="F1" s="3"/>
      <c r="G1" s="3"/>
    </row>
    <row r="2" s="1" customFormat="1" ht="27.75" customHeight="1" spans="1:7">
      <c r="A2" s="4" t="s">
        <v>641</v>
      </c>
      <c r="B2" s="4"/>
      <c r="C2" s="4"/>
      <c r="D2" s="4"/>
      <c r="E2" s="4"/>
      <c r="F2" s="4"/>
      <c r="G2" s="4"/>
    </row>
    <row r="3" s="1" customFormat="1" ht="13.5" customHeight="1" spans="1:7">
      <c r="A3" s="5" t="s">
        <v>22</v>
      </c>
      <c r="B3" s="6"/>
      <c r="C3" s="6"/>
      <c r="D3" s="6"/>
      <c r="E3" s="7"/>
      <c r="F3" s="7"/>
      <c r="G3" s="8" t="s">
        <v>189</v>
      </c>
    </row>
    <row r="4" s="1" customFormat="1" ht="21.75" customHeight="1" spans="1:7">
      <c r="A4" s="9" t="s">
        <v>281</v>
      </c>
      <c r="B4" s="9" t="s">
        <v>280</v>
      </c>
      <c r="C4" s="9" t="s">
        <v>200</v>
      </c>
      <c r="D4" s="10" t="s">
        <v>642</v>
      </c>
      <c r="E4" s="11" t="s">
        <v>80</v>
      </c>
      <c r="F4" s="12"/>
      <c r="G4" s="13"/>
    </row>
    <row r="5" s="1" customFormat="1" ht="21.75" customHeight="1" spans="1:7">
      <c r="A5" s="14"/>
      <c r="B5" s="14"/>
      <c r="C5" s="14"/>
      <c r="D5" s="15"/>
      <c r="E5" s="16" t="s">
        <v>643</v>
      </c>
      <c r="F5" s="10" t="s">
        <v>644</v>
      </c>
      <c r="G5" s="10" t="s">
        <v>645</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287</v>
      </c>
      <c r="C8" s="23" t="s">
        <v>289</v>
      </c>
      <c r="D8" s="24" t="s">
        <v>646</v>
      </c>
      <c r="E8" s="25">
        <v>540000</v>
      </c>
      <c r="F8" s="25">
        <v>540000</v>
      </c>
      <c r="G8" s="25">
        <v>540000</v>
      </c>
    </row>
    <row r="9" s="1" customFormat="1" ht="29.9" customHeight="1" spans="1:7">
      <c r="A9" s="21" t="s">
        <v>92</v>
      </c>
      <c r="B9" s="22" t="s">
        <v>287</v>
      </c>
      <c r="C9" s="22" t="s">
        <v>291</v>
      </c>
      <c r="D9" s="24" t="s">
        <v>646</v>
      </c>
      <c r="E9" s="25">
        <v>250000</v>
      </c>
      <c r="F9" s="25">
        <v>250000</v>
      </c>
      <c r="G9" s="25">
        <v>250000</v>
      </c>
    </row>
    <row r="10" s="1" customFormat="1" ht="29.9" customHeight="1" spans="1:7">
      <c r="A10" s="21" t="s">
        <v>92</v>
      </c>
      <c r="B10" s="22" t="s">
        <v>287</v>
      </c>
      <c r="C10" s="22" t="s">
        <v>320</v>
      </c>
      <c r="D10" s="24" t="s">
        <v>646</v>
      </c>
      <c r="E10" s="25">
        <v>320000</v>
      </c>
      <c r="F10" s="25">
        <v>320000</v>
      </c>
      <c r="G10" s="25">
        <v>320000</v>
      </c>
    </row>
    <row r="11" s="1" customFormat="1" ht="29.9" customHeight="1" spans="1:7">
      <c r="A11" s="21" t="s">
        <v>92</v>
      </c>
      <c r="B11" s="22" t="s">
        <v>287</v>
      </c>
      <c r="C11" s="22" t="s">
        <v>295</v>
      </c>
      <c r="D11" s="24" t="s">
        <v>646</v>
      </c>
      <c r="E11" s="25">
        <v>1920780</v>
      </c>
      <c r="F11" s="25">
        <v>1920780</v>
      </c>
      <c r="G11" s="25">
        <v>1920780</v>
      </c>
    </row>
    <row r="12" s="1" customFormat="1" ht="29.9" customHeight="1" spans="1:7">
      <c r="A12" s="21" t="s">
        <v>92</v>
      </c>
      <c r="B12" s="22" t="s">
        <v>287</v>
      </c>
      <c r="C12" s="22" t="s">
        <v>305</v>
      </c>
      <c r="D12" s="24" t="s">
        <v>646</v>
      </c>
      <c r="E12" s="25">
        <v>100000</v>
      </c>
      <c r="F12" s="25">
        <v>100000</v>
      </c>
      <c r="G12" s="25">
        <v>100000</v>
      </c>
    </row>
    <row r="13" s="1" customFormat="1" ht="29.9" customHeight="1" spans="1:7">
      <c r="A13" s="21" t="s">
        <v>92</v>
      </c>
      <c r="B13" s="22" t="s">
        <v>287</v>
      </c>
      <c r="C13" s="26" t="s">
        <v>310</v>
      </c>
      <c r="D13" s="24" t="s">
        <v>646</v>
      </c>
      <c r="E13" s="25">
        <v>360000</v>
      </c>
      <c r="F13" s="25">
        <v>360000</v>
      </c>
      <c r="G13" s="25">
        <v>360000</v>
      </c>
    </row>
    <row r="14" s="1" customFormat="1" ht="29.9" customHeight="1" spans="1:7">
      <c r="A14" s="21" t="s">
        <v>92</v>
      </c>
      <c r="B14" s="22" t="s">
        <v>287</v>
      </c>
      <c r="C14" s="22" t="s">
        <v>314</v>
      </c>
      <c r="D14" s="24" t="s">
        <v>646</v>
      </c>
      <c r="E14" s="25">
        <v>9220</v>
      </c>
      <c r="F14" s="25">
        <v>9220</v>
      </c>
      <c r="G14" s="25">
        <v>9220</v>
      </c>
    </row>
    <row r="15" s="1" customFormat="1" ht="29.9" customHeight="1" spans="1:7">
      <c r="A15" s="21" t="s">
        <v>92</v>
      </c>
      <c r="B15" s="22" t="s">
        <v>287</v>
      </c>
      <c r="C15" s="22" t="s">
        <v>318</v>
      </c>
      <c r="D15" s="24" t="s">
        <v>646</v>
      </c>
      <c r="E15" s="25">
        <v>100000</v>
      </c>
      <c r="F15" s="25">
        <v>100000</v>
      </c>
      <c r="G15" s="25">
        <v>100000</v>
      </c>
    </row>
    <row r="16" s="1" customFormat="1" ht="18.75" customHeight="1" spans="1:7">
      <c r="A16" s="27" t="s">
        <v>77</v>
      </c>
      <c r="B16" s="28"/>
      <c r="C16" s="28"/>
      <c r="D16" s="29"/>
      <c r="E16" s="25">
        <f>SUM(E8:E15)</f>
        <v>3600000</v>
      </c>
      <c r="F16" s="25">
        <f>SUM(F8:F15)</f>
        <v>3600000</v>
      </c>
      <c r="G16" s="25">
        <f>SUM(G8:G15)</f>
        <v>3600000</v>
      </c>
    </row>
  </sheetData>
  <mergeCells count="11">
    <mergeCell ref="A2:G2"/>
    <mergeCell ref="A3:D3"/>
    <mergeCell ref="E4:G4"/>
    <mergeCell ref="A16:D16"/>
    <mergeCell ref="A4:A6"/>
    <mergeCell ref="B4:B6"/>
    <mergeCell ref="C4:C6"/>
    <mergeCell ref="D4:D6"/>
    <mergeCell ref="E5:E6"/>
    <mergeCell ref="F5:F6"/>
    <mergeCell ref="G5:G6"/>
  </mergeCells>
  <pageMargins left="0.751388888888889" right="0.751388888888889" top="1" bottom="1" header="0.5" footer="0.5"/>
  <pageSetup paperSize="9" scale="57"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D21" sqref="D21"/>
    </sheetView>
  </sheetViews>
  <sheetFormatPr defaultColWidth="8" defaultRowHeight="14.25" customHeight="1"/>
  <cols>
    <col min="1" max="1" width="21.1333333333333" style="77" customWidth="1"/>
    <col min="2" max="2" width="25.4285714285714" style="77" customWidth="1"/>
    <col min="3" max="3" width="18.8571428571429" style="77" customWidth="1"/>
    <col min="4" max="5" width="17" style="77" customWidth="1"/>
    <col min="6" max="6" width="14" style="77" customWidth="1"/>
    <col min="7" max="8" width="12.5714285714286" style="77" customWidth="1"/>
    <col min="9" max="9" width="8.84761904761905" style="77" customWidth="1"/>
    <col min="10" max="14" width="12.5714285714286" style="77" customWidth="1"/>
    <col min="15" max="15" width="11.8571428571429" style="61" customWidth="1"/>
    <col min="16" max="16" width="11.5714285714286" style="61" customWidth="1"/>
    <col min="17" max="17" width="9.71428571428571" style="61" customWidth="1"/>
    <col min="18" max="18" width="10.5714285714286" style="61" customWidth="1"/>
    <col min="19" max="19" width="10.1333333333333" style="77" customWidth="1"/>
    <col min="20" max="20" width="8" style="61" customWidth="1"/>
    <col min="21" max="16384" width="8" style="61"/>
  </cols>
  <sheetData>
    <row r="1" ht="12" customHeight="1" spans="1:18">
      <c r="A1" s="288" t="s">
        <v>74</v>
      </c>
      <c r="B1" s="79"/>
      <c r="C1" s="79"/>
      <c r="D1" s="79"/>
      <c r="E1" s="79"/>
      <c r="F1" s="79"/>
      <c r="G1" s="79"/>
      <c r="H1" s="79"/>
      <c r="I1" s="79"/>
      <c r="J1" s="79"/>
      <c r="K1" s="79"/>
      <c r="L1" s="79"/>
      <c r="M1" s="79"/>
      <c r="N1" s="79"/>
      <c r="O1" s="301"/>
      <c r="P1" s="301"/>
      <c r="Q1" s="301"/>
      <c r="R1" s="301"/>
    </row>
    <row r="2" ht="36" customHeight="1" spans="1:19">
      <c r="A2" s="289" t="s">
        <v>3</v>
      </c>
      <c r="B2" s="63"/>
      <c r="C2" s="63"/>
      <c r="D2" s="63"/>
      <c r="E2" s="63"/>
      <c r="F2" s="63"/>
      <c r="G2" s="63"/>
      <c r="H2" s="63"/>
      <c r="I2" s="63"/>
      <c r="J2" s="63"/>
      <c r="K2" s="63"/>
      <c r="L2" s="63"/>
      <c r="M2" s="63"/>
      <c r="N2" s="63"/>
      <c r="O2" s="64"/>
      <c r="P2" s="64"/>
      <c r="Q2" s="64"/>
      <c r="R2" s="64"/>
      <c r="S2" s="63"/>
    </row>
    <row r="3" ht="20.25" customHeight="1" spans="1:19">
      <c r="A3" s="82" t="s">
        <v>22</v>
      </c>
      <c r="B3" s="83"/>
      <c r="C3" s="83"/>
      <c r="D3" s="83"/>
      <c r="E3" s="83"/>
      <c r="F3" s="83"/>
      <c r="G3" s="83"/>
      <c r="H3" s="83"/>
      <c r="I3" s="83"/>
      <c r="J3" s="83"/>
      <c r="K3" s="83"/>
      <c r="L3" s="83"/>
      <c r="M3" s="83"/>
      <c r="N3" s="83"/>
      <c r="O3" s="302"/>
      <c r="P3" s="302"/>
      <c r="Q3" s="302"/>
      <c r="R3" s="302"/>
      <c r="S3" s="306" t="s">
        <v>23</v>
      </c>
    </row>
    <row r="4" ht="18.75" customHeight="1" spans="1:19">
      <c r="A4" s="290" t="s">
        <v>75</v>
      </c>
      <c r="B4" s="291" t="s">
        <v>76</v>
      </c>
      <c r="C4" s="291" t="s">
        <v>77</v>
      </c>
      <c r="D4" s="226" t="s">
        <v>78</v>
      </c>
      <c r="E4" s="292"/>
      <c r="F4" s="292"/>
      <c r="G4" s="292"/>
      <c r="H4" s="292"/>
      <c r="I4" s="292"/>
      <c r="J4" s="292"/>
      <c r="K4" s="292"/>
      <c r="L4" s="292"/>
      <c r="M4" s="292"/>
      <c r="N4" s="292"/>
      <c r="O4" s="303" t="s">
        <v>67</v>
      </c>
      <c r="P4" s="303"/>
      <c r="Q4" s="303"/>
      <c r="R4" s="303"/>
      <c r="S4" s="307"/>
    </row>
    <row r="5" ht="18.75" customHeight="1" spans="1:19">
      <c r="A5" s="293"/>
      <c r="B5" s="294"/>
      <c r="C5" s="294"/>
      <c r="D5" s="295" t="s">
        <v>79</v>
      </c>
      <c r="E5" s="295" t="s">
        <v>80</v>
      </c>
      <c r="F5" s="295" t="s">
        <v>81</v>
      </c>
      <c r="G5" s="295" t="s">
        <v>82</v>
      </c>
      <c r="H5" s="295" t="s">
        <v>83</v>
      </c>
      <c r="I5" s="304" t="s">
        <v>84</v>
      </c>
      <c r="J5" s="292"/>
      <c r="K5" s="292"/>
      <c r="L5" s="292"/>
      <c r="M5" s="292"/>
      <c r="N5" s="292"/>
      <c r="O5" s="303" t="s">
        <v>79</v>
      </c>
      <c r="P5" s="303" t="s">
        <v>80</v>
      </c>
      <c r="Q5" s="303" t="s">
        <v>81</v>
      </c>
      <c r="R5" s="308" t="s">
        <v>82</v>
      </c>
      <c r="S5" s="303" t="s">
        <v>85</v>
      </c>
    </row>
    <row r="6" ht="33.75" customHeight="1" spans="1:19">
      <c r="A6" s="296"/>
      <c r="B6" s="297"/>
      <c r="C6" s="297"/>
      <c r="D6" s="296"/>
      <c r="E6" s="296"/>
      <c r="F6" s="296"/>
      <c r="G6" s="296"/>
      <c r="H6" s="296"/>
      <c r="I6" s="297" t="s">
        <v>79</v>
      </c>
      <c r="J6" s="297" t="s">
        <v>86</v>
      </c>
      <c r="K6" s="297" t="s">
        <v>87</v>
      </c>
      <c r="L6" s="297" t="s">
        <v>88</v>
      </c>
      <c r="M6" s="297" t="s">
        <v>89</v>
      </c>
      <c r="N6" s="305" t="s">
        <v>90</v>
      </c>
      <c r="O6" s="303"/>
      <c r="P6" s="303"/>
      <c r="Q6" s="303"/>
      <c r="R6" s="308"/>
      <c r="S6" s="303"/>
    </row>
    <row r="7" ht="16.5" customHeight="1" spans="1:19">
      <c r="A7" s="298">
        <v>1</v>
      </c>
      <c r="B7" s="298">
        <v>2</v>
      </c>
      <c r="C7" s="298">
        <v>3</v>
      </c>
      <c r="D7" s="298">
        <v>4</v>
      </c>
      <c r="E7" s="298">
        <v>5</v>
      </c>
      <c r="F7" s="298">
        <v>6</v>
      </c>
      <c r="G7" s="298">
        <v>7</v>
      </c>
      <c r="H7" s="298">
        <v>8</v>
      </c>
      <c r="I7" s="298">
        <v>9</v>
      </c>
      <c r="J7" s="298">
        <v>10</v>
      </c>
      <c r="K7" s="298">
        <v>11</v>
      </c>
      <c r="L7" s="298">
        <v>12</v>
      </c>
      <c r="M7" s="298">
        <v>13</v>
      </c>
      <c r="N7" s="298">
        <v>14</v>
      </c>
      <c r="O7" s="298">
        <v>15</v>
      </c>
      <c r="P7" s="298">
        <v>16</v>
      </c>
      <c r="Q7" s="298">
        <v>17</v>
      </c>
      <c r="R7" s="298">
        <v>18</v>
      </c>
      <c r="S7" s="120">
        <v>19</v>
      </c>
    </row>
    <row r="8" ht="16.5" customHeight="1" spans="1:19">
      <c r="A8" s="22" t="s">
        <v>91</v>
      </c>
      <c r="B8" s="22" t="s">
        <v>92</v>
      </c>
      <c r="C8" s="267">
        <v>14410286.9</v>
      </c>
      <c r="D8" s="267">
        <v>14382965</v>
      </c>
      <c r="E8" s="267">
        <v>14382965</v>
      </c>
      <c r="F8" s="170"/>
      <c r="G8" s="170"/>
      <c r="H8" s="170"/>
      <c r="I8" s="170"/>
      <c r="J8" s="170"/>
      <c r="K8" s="170"/>
      <c r="L8" s="170"/>
      <c r="M8" s="170"/>
      <c r="N8" s="170"/>
      <c r="O8" s="267">
        <v>27321.9</v>
      </c>
      <c r="P8" s="267">
        <v>20200</v>
      </c>
      <c r="Q8" s="309"/>
      <c r="R8" s="309"/>
      <c r="S8" s="267">
        <v>7121.9</v>
      </c>
    </row>
    <row r="9" ht="16.5" customHeight="1" spans="1:19">
      <c r="A9" s="299" t="s">
        <v>93</v>
      </c>
      <c r="B9" s="299" t="s">
        <v>92</v>
      </c>
      <c r="C9" s="267">
        <v>14410286.9</v>
      </c>
      <c r="D9" s="267">
        <v>14382965</v>
      </c>
      <c r="E9" s="267">
        <v>14382965</v>
      </c>
      <c r="F9" s="170"/>
      <c r="G9" s="170"/>
      <c r="H9" s="170"/>
      <c r="I9" s="170"/>
      <c r="J9" s="170"/>
      <c r="K9" s="170"/>
      <c r="L9" s="170"/>
      <c r="M9" s="170"/>
      <c r="N9" s="170"/>
      <c r="O9" s="267">
        <v>27321.9</v>
      </c>
      <c r="P9" s="267">
        <v>20200</v>
      </c>
      <c r="Q9" s="309"/>
      <c r="R9" s="309"/>
      <c r="S9" s="267">
        <v>7121.9</v>
      </c>
    </row>
    <row r="10" ht="16.5" customHeight="1" spans="1:19">
      <c r="A10" s="300" t="s">
        <v>77</v>
      </c>
      <c r="B10" s="300"/>
      <c r="C10" s="267">
        <v>14410286.9</v>
      </c>
      <c r="D10" s="267">
        <v>14382965</v>
      </c>
      <c r="E10" s="267">
        <v>14382965</v>
      </c>
      <c r="F10" s="170"/>
      <c r="G10" s="170"/>
      <c r="H10" s="170"/>
      <c r="I10" s="170"/>
      <c r="J10" s="170"/>
      <c r="K10" s="170"/>
      <c r="L10" s="170"/>
      <c r="M10" s="170"/>
      <c r="N10" s="170"/>
      <c r="O10" s="267">
        <v>27321.9</v>
      </c>
      <c r="P10" s="267">
        <v>20200</v>
      </c>
      <c r="Q10" s="309"/>
      <c r="R10" s="309"/>
      <c r="S10" s="267">
        <v>7121.9</v>
      </c>
    </row>
    <row r="11" customHeight="1" spans="19:19">
      <c r="S11" s="75"/>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3"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zoomScaleSheetLayoutView="60" workbookViewId="0">
      <selection activeCell="E29" sqref="E29"/>
    </sheetView>
  </sheetViews>
  <sheetFormatPr defaultColWidth="8.88571428571429" defaultRowHeight="14.25" customHeight="1"/>
  <cols>
    <col min="1" max="1" width="14.2857142857143" style="77" customWidth="1"/>
    <col min="2" max="2" width="29.1333333333333" style="77" customWidth="1"/>
    <col min="3" max="4" width="15.4285714285714" style="77" customWidth="1"/>
    <col min="5" max="6" width="18.847619047619" style="77" customWidth="1"/>
    <col min="7" max="7" width="16.1428571428571" style="77" customWidth="1"/>
    <col min="8" max="8" width="18.847619047619" style="77" customWidth="1"/>
    <col min="9" max="9" width="15.5714285714286" style="77" customWidth="1"/>
    <col min="10" max="10" width="14.1333333333333" style="77" customWidth="1"/>
    <col min="11" max="11" width="13.5714285714286" style="77" customWidth="1"/>
    <col min="12" max="12" width="13.7142857142857" style="77" customWidth="1"/>
    <col min="13" max="13" width="18.847619047619" style="77" customWidth="1"/>
    <col min="14" max="14" width="13.7142857142857" style="77" customWidth="1"/>
    <col min="15" max="15" width="18.847619047619" style="77" customWidth="1"/>
    <col min="16" max="16" width="9.13333333333333" style="77" customWidth="1"/>
    <col min="17" max="16384" width="9.13333333333333" style="77"/>
  </cols>
  <sheetData>
    <row r="1" ht="15.75" customHeight="1" spans="1:14">
      <c r="A1" s="258" t="s">
        <v>94</v>
      </c>
      <c r="B1" s="79"/>
      <c r="C1" s="79"/>
      <c r="D1" s="79"/>
      <c r="E1" s="79"/>
      <c r="F1" s="79"/>
      <c r="G1" s="79"/>
      <c r="H1" s="79"/>
      <c r="I1" s="79"/>
      <c r="J1" s="79"/>
      <c r="K1" s="79"/>
      <c r="L1" s="79"/>
      <c r="M1" s="79"/>
      <c r="N1" s="79"/>
    </row>
    <row r="2" ht="28.5" customHeight="1" spans="1:15">
      <c r="A2" s="63" t="s">
        <v>4</v>
      </c>
      <c r="B2" s="63"/>
      <c r="C2" s="63"/>
      <c r="D2" s="63"/>
      <c r="E2" s="63"/>
      <c r="F2" s="63"/>
      <c r="G2" s="63"/>
      <c r="H2" s="63"/>
      <c r="I2" s="63"/>
      <c r="J2" s="63"/>
      <c r="K2" s="63"/>
      <c r="L2" s="63"/>
      <c r="M2" s="63"/>
      <c r="N2" s="63"/>
      <c r="O2" s="63"/>
    </row>
    <row r="3" ht="15" customHeight="1" spans="1:15">
      <c r="A3" s="283" t="s">
        <v>22</v>
      </c>
      <c r="B3" s="284"/>
      <c r="C3" s="124"/>
      <c r="D3" s="124"/>
      <c r="E3" s="124"/>
      <c r="F3" s="124"/>
      <c r="G3" s="124"/>
      <c r="H3" s="124"/>
      <c r="I3" s="124"/>
      <c r="J3" s="124"/>
      <c r="K3" s="124"/>
      <c r="L3" s="124"/>
      <c r="M3" s="83"/>
      <c r="N3" s="83"/>
      <c r="O3" s="151" t="s">
        <v>23</v>
      </c>
    </row>
    <row r="4" ht="17.25" customHeight="1" spans="1:15">
      <c r="A4" s="91" t="s">
        <v>95</v>
      </c>
      <c r="B4" s="91" t="s">
        <v>96</v>
      </c>
      <c r="C4" s="92" t="s">
        <v>77</v>
      </c>
      <c r="D4" s="112" t="s">
        <v>80</v>
      </c>
      <c r="E4" s="112"/>
      <c r="F4" s="112"/>
      <c r="G4" s="112" t="s">
        <v>81</v>
      </c>
      <c r="H4" s="112" t="s">
        <v>82</v>
      </c>
      <c r="I4" s="112" t="s">
        <v>97</v>
      </c>
      <c r="J4" s="112" t="s">
        <v>84</v>
      </c>
      <c r="K4" s="112"/>
      <c r="L4" s="112"/>
      <c r="M4" s="112"/>
      <c r="N4" s="112"/>
      <c r="O4" s="112"/>
    </row>
    <row r="5" ht="33" customHeight="1" spans="1:15">
      <c r="A5" s="105"/>
      <c r="B5" s="105"/>
      <c r="C5" s="199"/>
      <c r="D5" s="112" t="s">
        <v>79</v>
      </c>
      <c r="E5" s="112" t="s">
        <v>98</v>
      </c>
      <c r="F5" s="112" t="s">
        <v>99</v>
      </c>
      <c r="G5" s="112"/>
      <c r="H5" s="112"/>
      <c r="I5" s="112"/>
      <c r="J5" s="112" t="s">
        <v>79</v>
      </c>
      <c r="K5" s="112" t="s">
        <v>100</v>
      </c>
      <c r="L5" s="112" t="s">
        <v>101</v>
      </c>
      <c r="M5" s="112" t="s">
        <v>102</v>
      </c>
      <c r="N5" s="112" t="s">
        <v>103</v>
      </c>
      <c r="O5" s="112" t="s">
        <v>104</v>
      </c>
    </row>
    <row r="6" ht="16.5" customHeight="1" spans="1:15">
      <c r="A6" s="106">
        <v>1</v>
      </c>
      <c r="B6" s="106">
        <v>2</v>
      </c>
      <c r="C6" s="106">
        <v>3</v>
      </c>
      <c r="D6" s="85">
        <v>4</v>
      </c>
      <c r="E6" s="106">
        <v>5</v>
      </c>
      <c r="F6" s="106">
        <v>6</v>
      </c>
      <c r="G6" s="106">
        <v>7</v>
      </c>
      <c r="H6" s="106">
        <v>8</v>
      </c>
      <c r="I6" s="106">
        <v>9</v>
      </c>
      <c r="J6" s="106">
        <v>10</v>
      </c>
      <c r="K6" s="106">
        <v>11</v>
      </c>
      <c r="L6" s="106">
        <v>12</v>
      </c>
      <c r="M6" s="106">
        <v>13</v>
      </c>
      <c r="N6" s="106">
        <v>14</v>
      </c>
      <c r="O6" s="106">
        <v>15</v>
      </c>
    </row>
    <row r="7" ht="16.5" customHeight="1" spans="1:15">
      <c r="A7" s="285" t="s">
        <v>105</v>
      </c>
      <c r="B7" s="285" t="s">
        <v>106</v>
      </c>
      <c r="C7" s="286">
        <v>11243314.9</v>
      </c>
      <c r="D7" s="286">
        <v>11236193</v>
      </c>
      <c r="E7" s="286">
        <v>7615993</v>
      </c>
      <c r="F7" s="286">
        <v>3620200</v>
      </c>
      <c r="G7" s="286"/>
      <c r="H7" s="286"/>
      <c r="I7" s="286"/>
      <c r="J7" s="286">
        <v>7121.9</v>
      </c>
      <c r="K7" s="286"/>
      <c r="L7" s="286"/>
      <c r="M7" s="286">
        <v>2585.9</v>
      </c>
      <c r="N7" s="286"/>
      <c r="O7" s="286">
        <v>4536</v>
      </c>
    </row>
    <row r="8" ht="16.5" customHeight="1" spans="1:15">
      <c r="A8" s="285" t="s">
        <v>107</v>
      </c>
      <c r="B8" s="285" t="s">
        <v>108</v>
      </c>
      <c r="C8" s="286">
        <v>11213314.9</v>
      </c>
      <c r="D8" s="286">
        <v>11206193</v>
      </c>
      <c r="E8" s="286">
        <v>7615993</v>
      </c>
      <c r="F8" s="286">
        <v>3590200</v>
      </c>
      <c r="G8" s="286"/>
      <c r="H8" s="286"/>
      <c r="I8" s="286"/>
      <c r="J8" s="286">
        <v>7121.9</v>
      </c>
      <c r="K8" s="286"/>
      <c r="L8" s="286"/>
      <c r="M8" s="286">
        <v>2585.9</v>
      </c>
      <c r="N8" s="286"/>
      <c r="O8" s="286">
        <v>4536</v>
      </c>
    </row>
    <row r="9" ht="16.5" customHeight="1" spans="1:15">
      <c r="A9" s="285" t="s">
        <v>109</v>
      </c>
      <c r="B9" s="285" t="s">
        <v>110</v>
      </c>
      <c r="C9" s="286">
        <v>7305545</v>
      </c>
      <c r="D9" s="286">
        <v>7305545</v>
      </c>
      <c r="E9" s="286">
        <v>7305545</v>
      </c>
      <c r="F9" s="286"/>
      <c r="G9" s="286"/>
      <c r="H9" s="286"/>
      <c r="I9" s="286"/>
      <c r="J9" s="286"/>
      <c r="K9" s="286"/>
      <c r="L9" s="286"/>
      <c r="M9" s="286"/>
      <c r="N9" s="286"/>
      <c r="O9" s="286"/>
    </row>
    <row r="10" ht="16.5" customHeight="1" spans="1:15">
      <c r="A10" s="285" t="s">
        <v>111</v>
      </c>
      <c r="B10" s="285" t="s">
        <v>112</v>
      </c>
      <c r="C10" s="286">
        <v>3597321.9</v>
      </c>
      <c r="D10" s="286">
        <v>3590200</v>
      </c>
      <c r="E10" s="286"/>
      <c r="F10" s="286">
        <v>3590200</v>
      </c>
      <c r="G10" s="286"/>
      <c r="H10" s="286"/>
      <c r="I10" s="286"/>
      <c r="J10" s="286">
        <v>7121.9</v>
      </c>
      <c r="K10" s="286"/>
      <c r="L10" s="286"/>
      <c r="M10" s="286">
        <v>2585.9</v>
      </c>
      <c r="N10" s="286"/>
      <c r="O10" s="286">
        <v>4536</v>
      </c>
    </row>
    <row r="11" ht="16.5" customHeight="1" spans="1:15">
      <c r="A11" s="285" t="s">
        <v>113</v>
      </c>
      <c r="B11" s="285" t="s">
        <v>114</v>
      </c>
      <c r="C11" s="286">
        <v>310448</v>
      </c>
      <c r="D11" s="286">
        <v>310448</v>
      </c>
      <c r="E11" s="286">
        <v>310448</v>
      </c>
      <c r="F11" s="286"/>
      <c r="G11" s="286"/>
      <c r="H11" s="286"/>
      <c r="I11" s="286"/>
      <c r="J11" s="286"/>
      <c r="K11" s="286"/>
      <c r="L11" s="286"/>
      <c r="M11" s="286"/>
      <c r="N11" s="286"/>
      <c r="O11" s="286"/>
    </row>
    <row r="12" ht="16.5" customHeight="1" spans="1:15">
      <c r="A12" s="285" t="s">
        <v>115</v>
      </c>
      <c r="B12" s="285" t="s">
        <v>116</v>
      </c>
      <c r="C12" s="286">
        <v>30000</v>
      </c>
      <c r="D12" s="286">
        <v>30000</v>
      </c>
      <c r="E12" s="286"/>
      <c r="F12" s="286">
        <v>30000</v>
      </c>
      <c r="G12" s="286"/>
      <c r="H12" s="286"/>
      <c r="I12" s="286"/>
      <c r="J12" s="286"/>
      <c r="K12" s="286"/>
      <c r="L12" s="286"/>
      <c r="M12" s="286"/>
      <c r="N12" s="286"/>
      <c r="O12" s="286"/>
    </row>
    <row r="13" ht="16.5" customHeight="1" spans="1:15">
      <c r="A13" s="285" t="s">
        <v>117</v>
      </c>
      <c r="B13" s="285" t="s">
        <v>112</v>
      </c>
      <c r="C13" s="286">
        <v>30000</v>
      </c>
      <c r="D13" s="286">
        <v>30000</v>
      </c>
      <c r="E13" s="286"/>
      <c r="F13" s="286">
        <v>30000</v>
      </c>
      <c r="G13" s="286"/>
      <c r="H13" s="286"/>
      <c r="I13" s="286"/>
      <c r="J13" s="286"/>
      <c r="K13" s="286"/>
      <c r="L13" s="286"/>
      <c r="M13" s="286"/>
      <c r="N13" s="286"/>
      <c r="O13" s="286"/>
    </row>
    <row r="14" ht="16.5" customHeight="1" spans="1:15">
      <c r="A14" s="285" t="s">
        <v>118</v>
      </c>
      <c r="B14" s="285" t="s">
        <v>119</v>
      </c>
      <c r="C14" s="286">
        <v>1646178</v>
      </c>
      <c r="D14" s="286">
        <v>1646178</v>
      </c>
      <c r="E14" s="286">
        <v>1646178</v>
      </c>
      <c r="F14" s="286"/>
      <c r="G14" s="286"/>
      <c r="H14" s="286"/>
      <c r="I14" s="286"/>
      <c r="J14" s="286"/>
      <c r="K14" s="286"/>
      <c r="L14" s="286"/>
      <c r="M14" s="286"/>
      <c r="N14" s="286"/>
      <c r="O14" s="286"/>
    </row>
    <row r="15" ht="16.5" customHeight="1" spans="1:15">
      <c r="A15" s="285" t="s">
        <v>120</v>
      </c>
      <c r="B15" s="285" t="s">
        <v>121</v>
      </c>
      <c r="C15" s="286">
        <v>1646178</v>
      </c>
      <c r="D15" s="286">
        <v>1646178</v>
      </c>
      <c r="E15" s="286">
        <v>1646178</v>
      </c>
      <c r="F15" s="286"/>
      <c r="G15" s="286"/>
      <c r="H15" s="286"/>
      <c r="I15" s="286"/>
      <c r="J15" s="286"/>
      <c r="K15" s="286"/>
      <c r="L15" s="286"/>
      <c r="M15" s="286"/>
      <c r="N15" s="286"/>
      <c r="O15" s="286"/>
    </row>
    <row r="16" ht="16.5" customHeight="1" spans="1:15">
      <c r="A16" s="285" t="s">
        <v>122</v>
      </c>
      <c r="B16" s="285" t="s">
        <v>123</v>
      </c>
      <c r="C16" s="286">
        <v>758800</v>
      </c>
      <c r="D16" s="286">
        <v>758800</v>
      </c>
      <c r="E16" s="286">
        <v>758800</v>
      </c>
      <c r="F16" s="286"/>
      <c r="G16" s="286"/>
      <c r="H16" s="286"/>
      <c r="I16" s="286"/>
      <c r="J16" s="286"/>
      <c r="K16" s="286"/>
      <c r="L16" s="286"/>
      <c r="M16" s="286"/>
      <c r="N16" s="286"/>
      <c r="O16" s="286"/>
    </row>
    <row r="17" ht="16.5" customHeight="1" spans="1:15">
      <c r="A17" s="285" t="s">
        <v>124</v>
      </c>
      <c r="B17" s="285" t="s">
        <v>125</v>
      </c>
      <c r="C17" s="286">
        <v>782424</v>
      </c>
      <c r="D17" s="286">
        <v>782424</v>
      </c>
      <c r="E17" s="286">
        <v>782424</v>
      </c>
      <c r="F17" s="286"/>
      <c r="G17" s="286"/>
      <c r="H17" s="286"/>
      <c r="I17" s="286"/>
      <c r="J17" s="286"/>
      <c r="K17" s="286"/>
      <c r="L17" s="286"/>
      <c r="M17" s="286"/>
      <c r="N17" s="286"/>
      <c r="O17" s="286"/>
    </row>
    <row r="18" ht="16.5" customHeight="1" spans="1:15">
      <c r="A18" s="285" t="s">
        <v>126</v>
      </c>
      <c r="B18" s="285" t="s">
        <v>127</v>
      </c>
      <c r="C18" s="286">
        <v>104954</v>
      </c>
      <c r="D18" s="286">
        <v>104954</v>
      </c>
      <c r="E18" s="286">
        <v>104954</v>
      </c>
      <c r="F18" s="286"/>
      <c r="G18" s="286"/>
      <c r="H18" s="286"/>
      <c r="I18" s="286"/>
      <c r="J18" s="286"/>
      <c r="K18" s="286"/>
      <c r="L18" s="286"/>
      <c r="M18" s="286"/>
      <c r="N18" s="286"/>
      <c r="O18" s="286"/>
    </row>
    <row r="19" ht="16.5" customHeight="1" spans="1:15">
      <c r="A19" s="285" t="s">
        <v>128</v>
      </c>
      <c r="B19" s="285" t="s">
        <v>129</v>
      </c>
      <c r="C19" s="286">
        <v>811228</v>
      </c>
      <c r="D19" s="286">
        <v>811228</v>
      </c>
      <c r="E19" s="286">
        <v>811228</v>
      </c>
      <c r="F19" s="286"/>
      <c r="G19" s="286"/>
      <c r="H19" s="286"/>
      <c r="I19" s="286"/>
      <c r="J19" s="286"/>
      <c r="K19" s="286"/>
      <c r="L19" s="286"/>
      <c r="M19" s="286"/>
      <c r="N19" s="286"/>
      <c r="O19" s="286"/>
    </row>
    <row r="20" ht="16.5" customHeight="1" spans="1:15">
      <c r="A20" s="285" t="s">
        <v>130</v>
      </c>
      <c r="B20" s="285" t="s">
        <v>131</v>
      </c>
      <c r="C20" s="286">
        <v>811228</v>
      </c>
      <c r="D20" s="286">
        <v>811228</v>
      </c>
      <c r="E20" s="286">
        <v>811228</v>
      </c>
      <c r="F20" s="286"/>
      <c r="G20" s="286"/>
      <c r="H20" s="286"/>
      <c r="I20" s="286"/>
      <c r="J20" s="286"/>
      <c r="K20" s="286"/>
      <c r="L20" s="286"/>
      <c r="M20" s="286"/>
      <c r="N20" s="286"/>
      <c r="O20" s="286"/>
    </row>
    <row r="21" ht="16.5" customHeight="1" spans="1:15">
      <c r="A21" s="285" t="s">
        <v>132</v>
      </c>
      <c r="B21" s="285" t="s">
        <v>133</v>
      </c>
      <c r="C21" s="286">
        <v>397700</v>
      </c>
      <c r="D21" s="286">
        <v>397700</v>
      </c>
      <c r="E21" s="286">
        <v>397700</v>
      </c>
      <c r="F21" s="286"/>
      <c r="G21" s="286"/>
      <c r="H21" s="286"/>
      <c r="I21" s="286"/>
      <c r="J21" s="286"/>
      <c r="K21" s="286"/>
      <c r="L21" s="286"/>
      <c r="M21" s="286"/>
      <c r="N21" s="286"/>
      <c r="O21" s="286"/>
    </row>
    <row r="22" ht="16.5" customHeight="1" spans="1:15">
      <c r="A22" s="285" t="s">
        <v>134</v>
      </c>
      <c r="B22" s="285" t="s">
        <v>135</v>
      </c>
      <c r="C22" s="286">
        <v>20680</v>
      </c>
      <c r="D22" s="286">
        <v>20680</v>
      </c>
      <c r="E22" s="286">
        <v>20680</v>
      </c>
      <c r="F22" s="286"/>
      <c r="G22" s="286"/>
      <c r="H22" s="286"/>
      <c r="I22" s="286"/>
      <c r="J22" s="286"/>
      <c r="K22" s="286"/>
      <c r="L22" s="286"/>
      <c r="M22" s="286"/>
      <c r="N22" s="286"/>
      <c r="O22" s="286"/>
    </row>
    <row r="23" ht="16.5" customHeight="1" spans="1:15">
      <c r="A23" s="285" t="s">
        <v>136</v>
      </c>
      <c r="B23" s="285" t="s">
        <v>137</v>
      </c>
      <c r="C23" s="286">
        <v>383040</v>
      </c>
      <c r="D23" s="286">
        <v>383040</v>
      </c>
      <c r="E23" s="286">
        <v>383040</v>
      </c>
      <c r="F23" s="286"/>
      <c r="G23" s="286"/>
      <c r="H23" s="286"/>
      <c r="I23" s="286"/>
      <c r="J23" s="286"/>
      <c r="K23" s="286"/>
      <c r="L23" s="286"/>
      <c r="M23" s="286"/>
      <c r="N23" s="286"/>
      <c r="O23" s="286"/>
    </row>
    <row r="24" ht="16.5" customHeight="1" spans="1:15">
      <c r="A24" s="285" t="s">
        <v>138</v>
      </c>
      <c r="B24" s="285" t="s">
        <v>139</v>
      </c>
      <c r="C24" s="286">
        <v>9808</v>
      </c>
      <c r="D24" s="286">
        <v>9808</v>
      </c>
      <c r="E24" s="286">
        <v>9808</v>
      </c>
      <c r="F24" s="286"/>
      <c r="G24" s="286"/>
      <c r="H24" s="286"/>
      <c r="I24" s="286"/>
      <c r="J24" s="286"/>
      <c r="K24" s="286"/>
      <c r="L24" s="286"/>
      <c r="M24" s="286"/>
      <c r="N24" s="286"/>
      <c r="O24" s="286"/>
    </row>
    <row r="25" ht="16.5" customHeight="1" spans="1:15">
      <c r="A25" s="285" t="s">
        <v>140</v>
      </c>
      <c r="B25" s="285" t="s">
        <v>141</v>
      </c>
      <c r="C25" s="286">
        <v>709566</v>
      </c>
      <c r="D25" s="286">
        <v>709566</v>
      </c>
      <c r="E25" s="286">
        <v>709566</v>
      </c>
      <c r="F25" s="286"/>
      <c r="G25" s="286"/>
      <c r="H25" s="286"/>
      <c r="I25" s="286"/>
      <c r="J25" s="286"/>
      <c r="K25" s="286"/>
      <c r="L25" s="286"/>
      <c r="M25" s="286"/>
      <c r="N25" s="286"/>
      <c r="O25" s="286"/>
    </row>
    <row r="26" ht="16.5" customHeight="1" spans="1:15">
      <c r="A26" s="285" t="s">
        <v>142</v>
      </c>
      <c r="B26" s="285" t="s">
        <v>143</v>
      </c>
      <c r="C26" s="286">
        <v>709566</v>
      </c>
      <c r="D26" s="286">
        <v>709566</v>
      </c>
      <c r="E26" s="286">
        <v>709566</v>
      </c>
      <c r="F26" s="286"/>
      <c r="G26" s="286"/>
      <c r="H26" s="286"/>
      <c r="I26" s="286"/>
      <c r="J26" s="286"/>
      <c r="K26" s="286"/>
      <c r="L26" s="286"/>
      <c r="M26" s="286"/>
      <c r="N26" s="286"/>
      <c r="O26" s="286"/>
    </row>
    <row r="27" ht="16.5" customHeight="1" spans="1:15">
      <c r="A27" s="285" t="s">
        <v>144</v>
      </c>
      <c r="B27" s="285" t="s">
        <v>145</v>
      </c>
      <c r="C27" s="286">
        <v>709566</v>
      </c>
      <c r="D27" s="286">
        <v>709566</v>
      </c>
      <c r="E27" s="286">
        <v>709566</v>
      </c>
      <c r="F27" s="286"/>
      <c r="G27" s="286"/>
      <c r="H27" s="286"/>
      <c r="I27" s="286"/>
      <c r="J27" s="286"/>
      <c r="K27" s="286"/>
      <c r="L27" s="286"/>
      <c r="M27" s="286"/>
      <c r="N27" s="286"/>
      <c r="O27" s="286"/>
    </row>
    <row r="28" ht="20.25" customHeight="1" spans="1:15">
      <c r="A28" s="285" t="s">
        <v>146</v>
      </c>
      <c r="B28" s="285"/>
      <c r="C28" s="286">
        <v>14410286.9</v>
      </c>
      <c r="D28" s="286">
        <f>E28+F28</f>
        <v>14403165</v>
      </c>
      <c r="E28" s="286">
        <v>10782965</v>
      </c>
      <c r="F28" s="286">
        <v>3620200</v>
      </c>
      <c r="G28" s="286"/>
      <c r="H28" s="286"/>
      <c r="I28" s="286" t="s">
        <v>147</v>
      </c>
      <c r="J28" s="286">
        <v>7121.9</v>
      </c>
      <c r="K28" s="286" t="s">
        <v>147</v>
      </c>
      <c r="L28" s="286" t="s">
        <v>147</v>
      </c>
      <c r="M28" s="286">
        <v>2585.9</v>
      </c>
      <c r="N28" s="286" t="s">
        <v>147</v>
      </c>
      <c r="O28" s="286">
        <v>4536</v>
      </c>
    </row>
    <row r="29" customHeight="1" spans="4:8">
      <c r="D29" s="287"/>
      <c r="H29" s="287"/>
    </row>
  </sheetData>
  <mergeCells count="10">
    <mergeCell ref="A2:O2"/>
    <mergeCell ref="A3:L3"/>
    <mergeCell ref="D4:F4"/>
    <mergeCell ref="J4:O4"/>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5"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9" activePane="bottomRight" state="frozen"/>
      <selection/>
      <selection pane="topRight"/>
      <selection pane="bottomLeft"/>
      <selection pane="bottomRight" activeCell="C39" sqref="C39"/>
    </sheetView>
  </sheetViews>
  <sheetFormatPr defaultColWidth="8.88571428571429" defaultRowHeight="14.25" customHeight="1" outlineLevelCol="3"/>
  <cols>
    <col min="1" max="1" width="35.2857142857143" style="60" customWidth="1"/>
    <col min="2" max="2" width="38.847619047619" style="60" customWidth="1"/>
    <col min="3" max="3" width="48.5714285714286" style="60" customWidth="1"/>
    <col min="4" max="4" width="36.4285714285714" style="60" customWidth="1"/>
    <col min="5" max="5" width="9.13333333333333" style="61" customWidth="1"/>
    <col min="6" max="16384" width="9.13333333333333" style="61"/>
  </cols>
  <sheetData>
    <row r="1" customHeight="1" spans="1:4">
      <c r="A1" s="271" t="s">
        <v>148</v>
      </c>
      <c r="B1" s="271"/>
      <c r="C1" s="271"/>
      <c r="D1" s="144"/>
    </row>
    <row r="2" ht="31.5" customHeight="1" spans="1:4">
      <c r="A2" s="62" t="s">
        <v>5</v>
      </c>
      <c r="B2" s="272"/>
      <c r="C2" s="272"/>
      <c r="D2" s="272"/>
    </row>
    <row r="3" ht="17.25" customHeight="1" spans="1:4">
      <c r="A3" s="154" t="s">
        <v>22</v>
      </c>
      <c r="B3" s="273"/>
      <c r="C3" s="273"/>
      <c r="D3" s="146" t="s">
        <v>23</v>
      </c>
    </row>
    <row r="4" ht="19.5" customHeight="1" spans="1:4">
      <c r="A4" s="86" t="s">
        <v>24</v>
      </c>
      <c r="B4" s="156"/>
      <c r="C4" s="86" t="s">
        <v>25</v>
      </c>
      <c r="D4" s="156"/>
    </row>
    <row r="5" ht="21.75" customHeight="1" spans="1:4">
      <c r="A5" s="85" t="s">
        <v>26</v>
      </c>
      <c r="B5" s="274" t="s">
        <v>27</v>
      </c>
      <c r="C5" s="85" t="s">
        <v>149</v>
      </c>
      <c r="D5" s="274" t="s">
        <v>27</v>
      </c>
    </row>
    <row r="6" ht="17.25" customHeight="1" spans="1:4">
      <c r="A6" s="89"/>
      <c r="B6" s="105"/>
      <c r="C6" s="89"/>
      <c r="D6" s="105"/>
    </row>
    <row r="7" ht="17.25" customHeight="1" spans="1:4">
      <c r="A7" s="275" t="s">
        <v>150</v>
      </c>
      <c r="B7" s="276">
        <v>14382965</v>
      </c>
      <c r="C7" s="277" t="s">
        <v>151</v>
      </c>
      <c r="D7" s="276">
        <v>14403165</v>
      </c>
    </row>
    <row r="8" ht="17.25" customHeight="1" spans="1:4">
      <c r="A8" s="278" t="s">
        <v>152</v>
      </c>
      <c r="B8" s="276">
        <v>14382965</v>
      </c>
      <c r="C8" s="277" t="s">
        <v>153</v>
      </c>
      <c r="D8" s="276">
        <v>11236193</v>
      </c>
    </row>
    <row r="9" ht="17.25" customHeight="1" spans="1:4">
      <c r="A9" s="278" t="s">
        <v>154</v>
      </c>
      <c r="B9" s="276"/>
      <c r="C9" s="277" t="s">
        <v>155</v>
      </c>
      <c r="D9" s="276"/>
    </row>
    <row r="10" ht="17.25" customHeight="1" spans="1:4">
      <c r="A10" s="278" t="s">
        <v>156</v>
      </c>
      <c r="B10" s="276"/>
      <c r="C10" s="277" t="s">
        <v>157</v>
      </c>
      <c r="D10" s="276"/>
    </row>
    <row r="11" ht="17.25" customHeight="1" spans="1:4">
      <c r="A11" s="278" t="s">
        <v>158</v>
      </c>
      <c r="B11" s="276">
        <v>20200</v>
      </c>
      <c r="C11" s="277" t="s">
        <v>159</v>
      </c>
      <c r="D11" s="276"/>
    </row>
    <row r="12" ht="17.25" customHeight="1" spans="1:4">
      <c r="A12" s="278" t="s">
        <v>152</v>
      </c>
      <c r="B12" s="276">
        <v>20200</v>
      </c>
      <c r="C12" s="277" t="s">
        <v>160</v>
      </c>
      <c r="D12" s="276"/>
    </row>
    <row r="13" ht="17.25" customHeight="1" spans="1:4">
      <c r="A13" s="279" t="s">
        <v>154</v>
      </c>
      <c r="B13" s="276"/>
      <c r="C13" s="277" t="s">
        <v>161</v>
      </c>
      <c r="D13" s="276"/>
    </row>
    <row r="14" ht="17.25" customHeight="1" spans="1:4">
      <c r="A14" s="279" t="s">
        <v>156</v>
      </c>
      <c r="B14" s="276"/>
      <c r="C14" s="277" t="s">
        <v>162</v>
      </c>
      <c r="D14" s="276"/>
    </row>
    <row r="15" ht="17.25" customHeight="1" spans="1:4">
      <c r="A15" s="278"/>
      <c r="B15" s="276"/>
      <c r="C15" s="277" t="s">
        <v>163</v>
      </c>
      <c r="D15" s="276">
        <v>1646178</v>
      </c>
    </row>
    <row r="16" ht="17.25" customHeight="1" spans="1:4">
      <c r="A16" s="278"/>
      <c r="B16" s="276"/>
      <c r="C16" s="277" t="s">
        <v>164</v>
      </c>
      <c r="D16" s="276">
        <v>811228</v>
      </c>
    </row>
    <row r="17" ht="17.25" customHeight="1" spans="1:4">
      <c r="A17" s="278"/>
      <c r="B17" s="276"/>
      <c r="C17" s="277" t="s">
        <v>165</v>
      </c>
      <c r="D17" s="276"/>
    </row>
    <row r="18" ht="17.25" customHeight="1" spans="1:4">
      <c r="A18" s="279"/>
      <c r="B18" s="276"/>
      <c r="C18" s="277" t="s">
        <v>166</v>
      </c>
      <c r="D18" s="276"/>
    </row>
    <row r="19" ht="17.25" customHeight="1" spans="1:4">
      <c r="A19" s="279"/>
      <c r="B19" s="276"/>
      <c r="C19" s="277" t="s">
        <v>167</v>
      </c>
      <c r="D19" s="276"/>
    </row>
    <row r="20" ht="17.25" customHeight="1" spans="1:4">
      <c r="A20" s="280"/>
      <c r="B20" s="276"/>
      <c r="C20" s="277" t="s">
        <v>168</v>
      </c>
      <c r="D20" s="276"/>
    </row>
    <row r="21" ht="17.25" customHeight="1" spans="1:4">
      <c r="A21" s="280"/>
      <c r="B21" s="276"/>
      <c r="C21" s="277" t="s">
        <v>169</v>
      </c>
      <c r="D21" s="276"/>
    </row>
    <row r="22" ht="17.25" customHeight="1" spans="1:4">
      <c r="A22" s="280"/>
      <c r="B22" s="276"/>
      <c r="C22" s="277" t="s">
        <v>170</v>
      </c>
      <c r="D22" s="276"/>
    </row>
    <row r="23" ht="17.25" customHeight="1" spans="1:4">
      <c r="A23" s="280"/>
      <c r="B23" s="276"/>
      <c r="C23" s="277" t="s">
        <v>171</v>
      </c>
      <c r="D23" s="276"/>
    </row>
    <row r="24" ht="17.25" customHeight="1" spans="1:4">
      <c r="A24" s="280"/>
      <c r="B24" s="276"/>
      <c r="C24" s="277" t="s">
        <v>172</v>
      </c>
      <c r="D24" s="276"/>
    </row>
    <row r="25" ht="17.25" customHeight="1" spans="1:4">
      <c r="A25" s="280"/>
      <c r="B25" s="276"/>
      <c r="C25" s="277" t="s">
        <v>173</v>
      </c>
      <c r="D25" s="276"/>
    </row>
    <row r="26" ht="17.25" customHeight="1" spans="1:4">
      <c r="A26" s="280"/>
      <c r="B26" s="276"/>
      <c r="C26" s="277" t="s">
        <v>174</v>
      </c>
      <c r="D26" s="276">
        <v>709566</v>
      </c>
    </row>
    <row r="27" ht="17.25" customHeight="1" spans="1:4">
      <c r="A27" s="280"/>
      <c r="B27" s="276"/>
      <c r="C27" s="277" t="s">
        <v>175</v>
      </c>
      <c r="D27" s="276"/>
    </row>
    <row r="28" ht="17.25" customHeight="1" spans="1:4">
      <c r="A28" s="280"/>
      <c r="B28" s="276"/>
      <c r="C28" s="277" t="s">
        <v>176</v>
      </c>
      <c r="D28" s="276"/>
    </row>
    <row r="29" ht="17.25" customHeight="1" spans="1:4">
      <c r="A29" s="280"/>
      <c r="B29" s="276"/>
      <c r="C29" s="277" t="s">
        <v>177</v>
      </c>
      <c r="D29" s="276"/>
    </row>
    <row r="30" ht="17.25" customHeight="1" spans="1:4">
      <c r="A30" s="280"/>
      <c r="B30" s="276"/>
      <c r="C30" s="277" t="s">
        <v>178</v>
      </c>
      <c r="D30" s="276"/>
    </row>
    <row r="31" customHeight="1" spans="1:4">
      <c r="A31" s="281"/>
      <c r="B31" s="276"/>
      <c r="C31" s="277" t="s">
        <v>179</v>
      </c>
      <c r="D31" s="276"/>
    </row>
    <row r="32" customHeight="1" spans="1:4">
      <c r="A32" s="281"/>
      <c r="B32" s="276"/>
      <c r="C32" s="277" t="s">
        <v>180</v>
      </c>
      <c r="D32" s="276"/>
    </row>
    <row r="33" customHeight="1" spans="1:4">
      <c r="A33" s="281"/>
      <c r="B33" s="276"/>
      <c r="C33" s="277" t="s">
        <v>181</v>
      </c>
      <c r="D33" s="276"/>
    </row>
    <row r="34" customHeight="1" spans="1:4">
      <c r="A34" s="281"/>
      <c r="B34" s="276"/>
      <c r="C34" s="279" t="s">
        <v>182</v>
      </c>
      <c r="D34" s="276"/>
    </row>
    <row r="35" ht="17.25" customHeight="1" spans="1:4">
      <c r="A35" s="282" t="s">
        <v>183</v>
      </c>
      <c r="B35" s="276">
        <v>14403165</v>
      </c>
      <c r="C35" s="281" t="s">
        <v>73</v>
      </c>
      <c r="D35" s="276">
        <v>14403165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zoomScaleSheetLayoutView="60" workbookViewId="0">
      <selection activeCell="F11" sqref="F11"/>
    </sheetView>
  </sheetViews>
  <sheetFormatPr defaultColWidth="8.88571428571429" defaultRowHeight="14.25" customHeight="1" outlineLevelCol="6"/>
  <cols>
    <col min="1" max="1" width="20.1333333333333" style="148" customWidth="1"/>
    <col min="2" max="2" width="44" style="148" customWidth="1"/>
    <col min="3" max="3" width="24.2857142857143" style="77" customWidth="1"/>
    <col min="4" max="4" width="16.5714285714286" style="77" customWidth="1"/>
    <col min="5" max="7" width="24.2857142857143" style="77" customWidth="1"/>
    <col min="8" max="8" width="9.13333333333333" style="77" customWidth="1"/>
    <col min="9" max="16384" width="9.13333333333333" style="77"/>
  </cols>
  <sheetData>
    <row r="1" ht="12" customHeight="1" spans="1:6">
      <c r="A1" s="258" t="s">
        <v>184</v>
      </c>
      <c r="D1" s="259"/>
      <c r="F1" s="80"/>
    </row>
    <row r="2" ht="39" customHeight="1" spans="1:7">
      <c r="A2" s="153" t="s">
        <v>6</v>
      </c>
      <c r="B2" s="153"/>
      <c r="C2" s="153"/>
      <c r="D2" s="153"/>
      <c r="E2" s="153"/>
      <c r="F2" s="153"/>
      <c r="G2" s="153"/>
    </row>
    <row r="3" ht="18" customHeight="1" spans="1:7">
      <c r="A3" s="154" t="s">
        <v>22</v>
      </c>
      <c r="F3" s="151"/>
      <c r="G3" s="151" t="s">
        <v>23</v>
      </c>
    </row>
    <row r="4" ht="20.25" customHeight="1" spans="1:7">
      <c r="A4" s="260" t="s">
        <v>185</v>
      </c>
      <c r="B4" s="261"/>
      <c r="C4" s="88" t="s">
        <v>77</v>
      </c>
      <c r="D4" s="88" t="s">
        <v>98</v>
      </c>
      <c r="E4" s="88"/>
      <c r="F4" s="88"/>
      <c r="G4" s="262" t="s">
        <v>99</v>
      </c>
    </row>
    <row r="5" ht="20.25" customHeight="1" spans="1:7">
      <c r="A5" s="158" t="s">
        <v>95</v>
      </c>
      <c r="B5" s="263" t="s">
        <v>96</v>
      </c>
      <c r="C5" s="88"/>
      <c r="D5" s="88" t="s">
        <v>79</v>
      </c>
      <c r="E5" s="88" t="s">
        <v>186</v>
      </c>
      <c r="F5" s="88" t="s">
        <v>187</v>
      </c>
      <c r="G5" s="264"/>
    </row>
    <row r="6" ht="13.5" customHeight="1" spans="1:7">
      <c r="A6" s="169">
        <v>1</v>
      </c>
      <c r="B6" s="169">
        <v>2</v>
      </c>
      <c r="C6" s="265">
        <v>3</v>
      </c>
      <c r="D6" s="265">
        <v>4</v>
      </c>
      <c r="E6" s="265">
        <v>5</v>
      </c>
      <c r="F6" s="265">
        <v>6</v>
      </c>
      <c r="G6" s="169">
        <v>7</v>
      </c>
    </row>
    <row r="7" ht="18" customHeight="1" spans="1:7">
      <c r="A7" s="266" t="s">
        <v>105</v>
      </c>
      <c r="B7" s="266" t="s">
        <v>106</v>
      </c>
      <c r="C7" s="267">
        <v>11236193</v>
      </c>
      <c r="D7" s="267">
        <v>7615993</v>
      </c>
      <c r="E7" s="267">
        <v>6795483</v>
      </c>
      <c r="F7" s="267">
        <v>820510</v>
      </c>
      <c r="G7" s="267">
        <v>3620200</v>
      </c>
    </row>
    <row r="8" ht="18" customHeight="1" spans="1:7">
      <c r="A8" s="268" t="s">
        <v>107</v>
      </c>
      <c r="B8" s="268" t="s">
        <v>108</v>
      </c>
      <c r="C8" s="267">
        <v>11206193</v>
      </c>
      <c r="D8" s="267">
        <v>7615993</v>
      </c>
      <c r="E8" s="267">
        <v>6795483</v>
      </c>
      <c r="F8" s="267">
        <v>820510</v>
      </c>
      <c r="G8" s="267">
        <v>3590200</v>
      </c>
    </row>
    <row r="9" customHeight="1" spans="1:7">
      <c r="A9" s="269" t="s">
        <v>109</v>
      </c>
      <c r="B9" s="269" t="s">
        <v>110</v>
      </c>
      <c r="C9" s="267">
        <v>7305545</v>
      </c>
      <c r="D9" s="267">
        <v>7305545</v>
      </c>
      <c r="E9" s="267">
        <v>6503295</v>
      </c>
      <c r="F9" s="267">
        <v>802250</v>
      </c>
      <c r="G9" s="267"/>
    </row>
    <row r="10" customHeight="1" spans="1:7">
      <c r="A10" s="269" t="s">
        <v>111</v>
      </c>
      <c r="B10" s="269" t="s">
        <v>112</v>
      </c>
      <c r="C10" s="267">
        <v>3590200</v>
      </c>
      <c r="D10" s="267"/>
      <c r="E10" s="267"/>
      <c r="F10" s="267"/>
      <c r="G10" s="267">
        <v>3590200</v>
      </c>
    </row>
    <row r="11" customHeight="1" spans="1:7">
      <c r="A11" s="269" t="s">
        <v>113</v>
      </c>
      <c r="B11" s="269" t="s">
        <v>114</v>
      </c>
      <c r="C11" s="267">
        <v>310448</v>
      </c>
      <c r="D11" s="267">
        <v>310448</v>
      </c>
      <c r="E11" s="267">
        <v>292188</v>
      </c>
      <c r="F11" s="267">
        <v>18260</v>
      </c>
      <c r="G11" s="267"/>
    </row>
    <row r="12" customHeight="1" spans="1:7">
      <c r="A12" s="268" t="s">
        <v>115</v>
      </c>
      <c r="B12" s="268" t="s">
        <v>116</v>
      </c>
      <c r="C12" s="267">
        <v>30000</v>
      </c>
      <c r="D12" s="267"/>
      <c r="E12" s="267"/>
      <c r="F12" s="267"/>
      <c r="G12" s="267">
        <v>30000</v>
      </c>
    </row>
    <row r="13" customHeight="1" spans="1:7">
      <c r="A13" s="269" t="s">
        <v>117</v>
      </c>
      <c r="B13" s="269" t="s">
        <v>112</v>
      </c>
      <c r="C13" s="267">
        <v>30000</v>
      </c>
      <c r="D13" s="267"/>
      <c r="E13" s="267"/>
      <c r="F13" s="267"/>
      <c r="G13" s="267">
        <v>30000</v>
      </c>
    </row>
    <row r="14" customHeight="1" spans="1:7">
      <c r="A14" s="266" t="s">
        <v>118</v>
      </c>
      <c r="B14" s="266" t="s">
        <v>119</v>
      </c>
      <c r="C14" s="267">
        <v>1646178</v>
      </c>
      <c r="D14" s="267">
        <v>1646178</v>
      </c>
      <c r="E14" s="267">
        <v>1592978</v>
      </c>
      <c r="F14" s="267">
        <v>53200</v>
      </c>
      <c r="G14" s="267"/>
    </row>
    <row r="15" customHeight="1" spans="1:7">
      <c r="A15" s="268" t="s">
        <v>120</v>
      </c>
      <c r="B15" s="268" t="s">
        <v>121</v>
      </c>
      <c r="C15" s="267">
        <v>1646178</v>
      </c>
      <c r="D15" s="267">
        <v>1646178</v>
      </c>
      <c r="E15" s="267">
        <v>1592978</v>
      </c>
      <c r="F15" s="267">
        <v>53200</v>
      </c>
      <c r="G15" s="267"/>
    </row>
    <row r="16" customHeight="1" spans="1:7">
      <c r="A16" s="269" t="s">
        <v>122</v>
      </c>
      <c r="B16" s="269" t="s">
        <v>123</v>
      </c>
      <c r="C16" s="267">
        <v>758800</v>
      </c>
      <c r="D16" s="267">
        <v>758800</v>
      </c>
      <c r="E16" s="267">
        <v>705600</v>
      </c>
      <c r="F16" s="267">
        <v>53200</v>
      </c>
      <c r="G16" s="267"/>
    </row>
    <row r="17" customHeight="1" spans="1:7">
      <c r="A17" s="269" t="s">
        <v>124</v>
      </c>
      <c r="B17" s="269" t="s">
        <v>125</v>
      </c>
      <c r="C17" s="267">
        <v>782424</v>
      </c>
      <c r="D17" s="267">
        <v>782424</v>
      </c>
      <c r="E17" s="267">
        <v>782424</v>
      </c>
      <c r="F17" s="267"/>
      <c r="G17" s="267"/>
    </row>
    <row r="18" customHeight="1" spans="1:7">
      <c r="A18" s="269" t="s">
        <v>126</v>
      </c>
      <c r="B18" s="269" t="s">
        <v>127</v>
      </c>
      <c r="C18" s="267">
        <v>104954</v>
      </c>
      <c r="D18" s="267">
        <v>104954</v>
      </c>
      <c r="E18" s="267">
        <v>104954</v>
      </c>
      <c r="F18" s="267"/>
      <c r="G18" s="267"/>
    </row>
    <row r="19" customHeight="1" spans="1:7">
      <c r="A19" s="266" t="s">
        <v>128</v>
      </c>
      <c r="B19" s="266" t="s">
        <v>129</v>
      </c>
      <c r="C19" s="267">
        <v>811228</v>
      </c>
      <c r="D19" s="267">
        <v>811228</v>
      </c>
      <c r="E19" s="267">
        <v>811228</v>
      </c>
      <c r="F19" s="267"/>
      <c r="G19" s="267"/>
    </row>
    <row r="20" customHeight="1" spans="1:7">
      <c r="A20" s="268" t="s">
        <v>130</v>
      </c>
      <c r="B20" s="268" t="s">
        <v>131</v>
      </c>
      <c r="C20" s="267">
        <v>811228</v>
      </c>
      <c r="D20" s="267">
        <v>811228</v>
      </c>
      <c r="E20" s="267">
        <v>811228</v>
      </c>
      <c r="F20" s="267"/>
      <c r="G20" s="267"/>
    </row>
    <row r="21" customHeight="1" spans="1:7">
      <c r="A21" s="269" t="s">
        <v>132</v>
      </c>
      <c r="B21" s="269" t="s">
        <v>133</v>
      </c>
      <c r="C21" s="267">
        <v>397700</v>
      </c>
      <c r="D21" s="267">
        <v>397700</v>
      </c>
      <c r="E21" s="267">
        <v>397700</v>
      </c>
      <c r="F21" s="267"/>
      <c r="G21" s="267"/>
    </row>
    <row r="22" customHeight="1" spans="1:7">
      <c r="A22" s="269" t="s">
        <v>134</v>
      </c>
      <c r="B22" s="269" t="s">
        <v>135</v>
      </c>
      <c r="C22" s="267">
        <v>20680</v>
      </c>
      <c r="D22" s="267">
        <v>20680</v>
      </c>
      <c r="E22" s="267">
        <v>20680</v>
      </c>
      <c r="F22" s="267"/>
      <c r="G22" s="267"/>
    </row>
    <row r="23" customHeight="1" spans="1:7">
      <c r="A23" s="269" t="s">
        <v>136</v>
      </c>
      <c r="B23" s="269" t="s">
        <v>137</v>
      </c>
      <c r="C23" s="267">
        <v>383040</v>
      </c>
      <c r="D23" s="267">
        <v>383040</v>
      </c>
      <c r="E23" s="267">
        <v>383040</v>
      </c>
      <c r="F23" s="267"/>
      <c r="G23" s="267"/>
    </row>
    <row r="24" customHeight="1" spans="1:7">
      <c r="A24" s="269" t="s">
        <v>138</v>
      </c>
      <c r="B24" s="269" t="s">
        <v>139</v>
      </c>
      <c r="C24" s="267">
        <v>9808</v>
      </c>
      <c r="D24" s="267">
        <v>9808</v>
      </c>
      <c r="E24" s="267">
        <v>9808</v>
      </c>
      <c r="F24" s="267"/>
      <c r="G24" s="267"/>
    </row>
    <row r="25" customHeight="1" spans="1:7">
      <c r="A25" s="266" t="s">
        <v>140</v>
      </c>
      <c r="B25" s="266" t="s">
        <v>141</v>
      </c>
      <c r="C25" s="267">
        <v>709566</v>
      </c>
      <c r="D25" s="267">
        <v>709566</v>
      </c>
      <c r="E25" s="267">
        <v>709566</v>
      </c>
      <c r="F25" s="267"/>
      <c r="G25" s="267"/>
    </row>
    <row r="26" customHeight="1" spans="1:7">
      <c r="A26" s="268" t="s">
        <v>142</v>
      </c>
      <c r="B26" s="268" t="s">
        <v>143</v>
      </c>
      <c r="C26" s="267">
        <v>709566</v>
      </c>
      <c r="D26" s="267">
        <v>709566</v>
      </c>
      <c r="E26" s="267">
        <v>709566</v>
      </c>
      <c r="F26" s="267"/>
      <c r="G26" s="267"/>
    </row>
    <row r="27" customHeight="1" spans="1:7">
      <c r="A27" s="269" t="s">
        <v>144</v>
      </c>
      <c r="B27" s="269" t="s">
        <v>145</v>
      </c>
      <c r="C27" s="267">
        <v>709566</v>
      </c>
      <c r="D27" s="267">
        <v>709566</v>
      </c>
      <c r="E27" s="267">
        <v>709566</v>
      </c>
      <c r="F27" s="267"/>
      <c r="G27" s="267"/>
    </row>
    <row r="28" customHeight="1" spans="1:7">
      <c r="A28" s="270" t="s">
        <v>146</v>
      </c>
      <c r="B28" s="270"/>
      <c r="C28" s="267">
        <v>14403165</v>
      </c>
      <c r="D28" s="267">
        <v>10782965</v>
      </c>
      <c r="E28" s="267">
        <v>9909255</v>
      </c>
      <c r="F28" s="267">
        <v>873710</v>
      </c>
      <c r="G28" s="267">
        <v>3620200</v>
      </c>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D24" sqref="D24"/>
    </sheetView>
  </sheetViews>
  <sheetFormatPr defaultColWidth="8.88571428571429" defaultRowHeight="14.25" outlineLevelRow="6" outlineLevelCol="5"/>
  <cols>
    <col min="1" max="2" width="27.4285714285714" style="247" customWidth="1"/>
    <col min="3" max="3" width="17.2857142857143" style="248" customWidth="1"/>
    <col min="4" max="5" width="26.2857142857143" style="249" customWidth="1"/>
    <col min="6" max="6" width="18.7142857142857" style="249" customWidth="1"/>
    <col min="7" max="7" width="9.13333333333333" style="77" customWidth="1"/>
    <col min="8" max="16384" width="9.13333333333333" style="77"/>
  </cols>
  <sheetData>
    <row r="1" ht="12" customHeight="1" spans="1:5">
      <c r="A1" s="250" t="s">
        <v>188</v>
      </c>
      <c r="B1" s="251"/>
      <c r="C1" s="123"/>
      <c r="D1" s="77"/>
      <c r="E1" s="77"/>
    </row>
    <row r="2" ht="25.5" customHeight="1" spans="1:6">
      <c r="A2" s="252" t="s">
        <v>7</v>
      </c>
      <c r="B2" s="252"/>
      <c r="C2" s="252"/>
      <c r="D2" s="252"/>
      <c r="E2" s="252"/>
      <c r="F2" s="252"/>
    </row>
    <row r="3" ht="15.75" customHeight="1" spans="1:6">
      <c r="A3" s="154" t="s">
        <v>22</v>
      </c>
      <c r="B3" s="251"/>
      <c r="C3" s="123"/>
      <c r="D3" s="77"/>
      <c r="E3" s="77"/>
      <c r="F3" s="253" t="s">
        <v>189</v>
      </c>
    </row>
    <row r="4" s="246" customFormat="1" ht="19.5" customHeight="1" spans="1:6">
      <c r="A4" s="254" t="s">
        <v>190</v>
      </c>
      <c r="B4" s="85" t="s">
        <v>191</v>
      </c>
      <c r="C4" s="86" t="s">
        <v>192</v>
      </c>
      <c r="D4" s="87"/>
      <c r="E4" s="156"/>
      <c r="F4" s="85" t="s">
        <v>193</v>
      </c>
    </row>
    <row r="5" s="246" customFormat="1" ht="19.5" customHeight="1" spans="1:6">
      <c r="A5" s="105"/>
      <c r="B5" s="89"/>
      <c r="C5" s="106" t="s">
        <v>79</v>
      </c>
      <c r="D5" s="106" t="s">
        <v>194</v>
      </c>
      <c r="E5" s="106" t="s">
        <v>195</v>
      </c>
      <c r="F5" s="89"/>
    </row>
    <row r="6" s="246" customFormat="1" ht="18.75" customHeight="1" spans="1:6">
      <c r="A6" s="255">
        <v>1</v>
      </c>
      <c r="B6" s="255">
        <v>2</v>
      </c>
      <c r="C6" s="256">
        <v>3</v>
      </c>
      <c r="D6" s="255">
        <v>4</v>
      </c>
      <c r="E6" s="255">
        <v>5</v>
      </c>
      <c r="F6" s="255">
        <v>6</v>
      </c>
    </row>
    <row r="7" ht="18.75" customHeight="1" spans="1:6">
      <c r="A7" s="257">
        <f>B7+C7+F7</f>
        <v>186894</v>
      </c>
      <c r="B7" s="257">
        <v>100000</v>
      </c>
      <c r="C7" s="257">
        <v>75000</v>
      </c>
      <c r="D7" s="257"/>
      <c r="E7" s="257">
        <v>75000</v>
      </c>
      <c r="F7" s="257">
        <v>11894</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7"/>
  <sheetViews>
    <sheetView zoomScaleSheetLayoutView="60" topLeftCell="E1" workbookViewId="0">
      <selection activeCell="K31" sqref="K31"/>
    </sheetView>
  </sheetViews>
  <sheetFormatPr defaultColWidth="8.88571428571429" defaultRowHeight="14.25" customHeight="1"/>
  <cols>
    <col min="1" max="1" width="12.5714285714286" style="77" customWidth="1"/>
    <col min="2" max="4" width="14.847619047619" style="148" customWidth="1"/>
    <col min="5" max="6" width="15.1333333333333" style="148"/>
    <col min="7" max="8" width="14.2857142857143" style="148" customWidth="1"/>
    <col min="9" max="9" width="15.5714285714286" style="123" customWidth="1"/>
    <col min="10" max="10" width="15" style="123" customWidth="1"/>
    <col min="11" max="12" width="12.1333333333333" style="123" customWidth="1"/>
    <col min="13" max="13" width="14.4285714285714" style="123" customWidth="1"/>
    <col min="14" max="18" width="12.1333333333333" style="123" customWidth="1"/>
    <col min="19" max="19" width="8.85714285714286" style="123" customWidth="1"/>
    <col min="20" max="20" width="10.2857142857143" style="123" customWidth="1"/>
    <col min="21" max="23" width="12.1333333333333" style="123" customWidth="1"/>
    <col min="24" max="24" width="10.8571428571429" style="123" customWidth="1"/>
    <col min="25" max="16373" width="9.13333333333333" style="77"/>
    <col min="16374" max="16384" width="8.88571428571429" style="77"/>
  </cols>
  <sheetData>
    <row r="1" ht="12" customHeight="1" spans="1:1">
      <c r="A1" s="237" t="s">
        <v>196</v>
      </c>
    </row>
    <row r="2" ht="39" customHeight="1" spans="1:24">
      <c r="A2" s="238" t="s">
        <v>8</v>
      </c>
      <c r="B2" s="238"/>
      <c r="C2" s="238"/>
      <c r="D2" s="238"/>
      <c r="E2" s="238"/>
      <c r="F2" s="238"/>
      <c r="G2" s="238"/>
      <c r="H2" s="238"/>
      <c r="I2" s="238"/>
      <c r="J2" s="238"/>
      <c r="K2" s="238"/>
      <c r="L2" s="238"/>
      <c r="M2" s="238"/>
      <c r="N2" s="238"/>
      <c r="O2" s="238"/>
      <c r="P2" s="238"/>
      <c r="Q2" s="238"/>
      <c r="R2" s="238"/>
      <c r="S2" s="238"/>
      <c r="T2" s="238"/>
      <c r="U2" s="238"/>
      <c r="V2" s="238"/>
      <c r="W2" s="238"/>
      <c r="X2" s="238"/>
    </row>
    <row r="3" ht="18" customHeight="1" spans="1:24">
      <c r="A3" s="239" t="s">
        <v>22</v>
      </c>
      <c r="B3" s="239"/>
      <c r="C3" s="239"/>
      <c r="D3" s="239"/>
      <c r="E3" s="239"/>
      <c r="F3" s="239"/>
      <c r="G3" s="239"/>
      <c r="H3" s="239"/>
      <c r="I3" s="239"/>
      <c r="J3" s="239"/>
      <c r="K3" s="77"/>
      <c r="L3" s="77"/>
      <c r="M3" s="77"/>
      <c r="N3" s="77"/>
      <c r="O3" s="77"/>
      <c r="P3" s="77"/>
      <c r="Q3" s="77"/>
      <c r="X3" s="245" t="s">
        <v>23</v>
      </c>
    </row>
    <row r="4" ht="13.5" spans="1:24">
      <c r="A4" s="184" t="s">
        <v>197</v>
      </c>
      <c r="B4" s="184" t="s">
        <v>198</v>
      </c>
      <c r="C4" s="184" t="s">
        <v>199</v>
      </c>
      <c r="D4" s="184" t="s">
        <v>200</v>
      </c>
      <c r="E4" s="184" t="s">
        <v>201</v>
      </c>
      <c r="F4" s="184" t="s">
        <v>202</v>
      </c>
      <c r="G4" s="184" t="s">
        <v>203</v>
      </c>
      <c r="H4" s="184" t="s">
        <v>204</v>
      </c>
      <c r="I4" s="112" t="s">
        <v>205</v>
      </c>
      <c r="J4" s="112"/>
      <c r="K4" s="112"/>
      <c r="L4" s="112"/>
      <c r="M4" s="112"/>
      <c r="N4" s="112"/>
      <c r="O4" s="112"/>
      <c r="P4" s="112"/>
      <c r="Q4" s="112"/>
      <c r="R4" s="112"/>
      <c r="S4" s="112"/>
      <c r="T4" s="112"/>
      <c r="U4" s="112"/>
      <c r="V4" s="112"/>
      <c r="W4" s="112"/>
      <c r="X4" s="112"/>
    </row>
    <row r="5" ht="13.5" spans="1:24">
      <c r="A5" s="184"/>
      <c r="B5" s="184"/>
      <c r="C5" s="184"/>
      <c r="D5" s="184"/>
      <c r="E5" s="184"/>
      <c r="F5" s="184"/>
      <c r="G5" s="184"/>
      <c r="H5" s="184"/>
      <c r="I5" s="112" t="s">
        <v>206</v>
      </c>
      <c r="J5" s="112" t="s">
        <v>207</v>
      </c>
      <c r="K5" s="112"/>
      <c r="L5" s="112"/>
      <c r="M5" s="112"/>
      <c r="N5" s="112"/>
      <c r="O5" s="88" t="s">
        <v>208</v>
      </c>
      <c r="P5" s="88"/>
      <c r="Q5" s="88"/>
      <c r="R5" s="112" t="s">
        <v>83</v>
      </c>
      <c r="S5" s="112" t="s">
        <v>84</v>
      </c>
      <c r="T5" s="112"/>
      <c r="U5" s="112"/>
      <c r="V5" s="112"/>
      <c r="W5" s="112"/>
      <c r="X5" s="112"/>
    </row>
    <row r="6" ht="13.5" customHeight="1" spans="1:24">
      <c r="A6" s="184"/>
      <c r="B6" s="184"/>
      <c r="C6" s="184"/>
      <c r="D6" s="184"/>
      <c r="E6" s="184"/>
      <c r="F6" s="184"/>
      <c r="G6" s="184"/>
      <c r="H6" s="184"/>
      <c r="I6" s="112"/>
      <c r="J6" s="113" t="s">
        <v>209</v>
      </c>
      <c r="K6" s="112" t="s">
        <v>210</v>
      </c>
      <c r="L6" s="112" t="s">
        <v>211</v>
      </c>
      <c r="M6" s="112" t="s">
        <v>212</v>
      </c>
      <c r="N6" s="112" t="s">
        <v>213</v>
      </c>
      <c r="O6" s="242" t="s">
        <v>80</v>
      </c>
      <c r="P6" s="242" t="s">
        <v>81</v>
      </c>
      <c r="Q6" s="242" t="s">
        <v>82</v>
      </c>
      <c r="R6" s="112"/>
      <c r="S6" s="112" t="s">
        <v>79</v>
      </c>
      <c r="T6" s="112" t="s">
        <v>86</v>
      </c>
      <c r="U6" s="112" t="s">
        <v>87</v>
      </c>
      <c r="V6" s="112" t="s">
        <v>88</v>
      </c>
      <c r="W6" s="112" t="s">
        <v>89</v>
      </c>
      <c r="X6" s="112" t="s">
        <v>90</v>
      </c>
    </row>
    <row r="7" ht="12.75" spans="1:24">
      <c r="A7" s="184"/>
      <c r="B7" s="184"/>
      <c r="C7" s="184"/>
      <c r="D7" s="184"/>
      <c r="E7" s="184"/>
      <c r="F7" s="184"/>
      <c r="G7" s="184"/>
      <c r="H7" s="184"/>
      <c r="I7" s="112"/>
      <c r="J7" s="116"/>
      <c r="K7" s="112"/>
      <c r="L7" s="112"/>
      <c r="M7" s="112"/>
      <c r="N7" s="112"/>
      <c r="O7" s="243"/>
      <c r="P7" s="243"/>
      <c r="Q7" s="243"/>
      <c r="R7" s="112"/>
      <c r="S7" s="112"/>
      <c r="T7" s="112"/>
      <c r="U7" s="112"/>
      <c r="V7" s="112"/>
      <c r="W7" s="112"/>
      <c r="X7" s="112"/>
    </row>
    <row r="8" ht="13.5" customHeight="1" spans="1:24">
      <c r="A8" s="240">
        <v>1</v>
      </c>
      <c r="B8" s="240">
        <v>2</v>
      </c>
      <c r="C8" s="240">
        <v>3</v>
      </c>
      <c r="D8" s="240">
        <v>4</v>
      </c>
      <c r="E8" s="240">
        <v>5</v>
      </c>
      <c r="F8" s="240">
        <v>6</v>
      </c>
      <c r="G8" s="240">
        <v>7</v>
      </c>
      <c r="H8" s="240">
        <v>8</v>
      </c>
      <c r="I8" s="240">
        <v>9</v>
      </c>
      <c r="J8" s="240">
        <v>10</v>
      </c>
      <c r="K8" s="240">
        <v>11</v>
      </c>
      <c r="L8" s="240">
        <v>12</v>
      </c>
      <c r="M8" s="240">
        <v>13</v>
      </c>
      <c r="N8" s="240">
        <v>14</v>
      </c>
      <c r="O8" s="240">
        <v>15</v>
      </c>
      <c r="P8" s="240">
        <v>16</v>
      </c>
      <c r="Q8" s="240">
        <v>17</v>
      </c>
      <c r="R8" s="240">
        <v>18</v>
      </c>
      <c r="S8" s="240">
        <v>19</v>
      </c>
      <c r="T8" s="240">
        <v>20</v>
      </c>
      <c r="U8" s="240">
        <v>21</v>
      </c>
      <c r="V8" s="240">
        <v>22</v>
      </c>
      <c r="W8" s="240">
        <v>23</v>
      </c>
      <c r="X8" s="240">
        <v>24</v>
      </c>
    </row>
    <row r="9" s="236" customFormat="1" ht="13.5" customHeight="1" spans="1:24">
      <c r="A9" s="241" t="s">
        <v>92</v>
      </c>
      <c r="B9" s="241" t="s">
        <v>92</v>
      </c>
      <c r="C9" s="241" t="s">
        <v>214</v>
      </c>
      <c r="D9" s="241" t="s">
        <v>215</v>
      </c>
      <c r="E9" s="241" t="s">
        <v>109</v>
      </c>
      <c r="F9" s="241" t="s">
        <v>110</v>
      </c>
      <c r="G9" s="241" t="s">
        <v>216</v>
      </c>
      <c r="H9" s="241" t="s">
        <v>217</v>
      </c>
      <c r="I9" s="241">
        <v>1763868</v>
      </c>
      <c r="J9" s="241">
        <v>1763868</v>
      </c>
      <c r="K9" s="244"/>
      <c r="L9" s="244"/>
      <c r="M9" s="241">
        <v>1763868</v>
      </c>
      <c r="N9" s="244"/>
      <c r="O9" s="244"/>
      <c r="P9" s="244"/>
      <c r="Q9" s="244"/>
      <c r="R9" s="244"/>
      <c r="S9" s="244"/>
      <c r="T9" s="244"/>
      <c r="U9" s="244"/>
      <c r="V9" s="244"/>
      <c r="W9" s="244"/>
      <c r="X9" s="244"/>
    </row>
    <row r="10" s="236" customFormat="1" ht="13.5" customHeight="1" spans="1:24">
      <c r="A10" s="241" t="s">
        <v>92</v>
      </c>
      <c r="B10" s="241" t="s">
        <v>92</v>
      </c>
      <c r="C10" s="241" t="s">
        <v>214</v>
      </c>
      <c r="D10" s="241" t="s">
        <v>215</v>
      </c>
      <c r="E10" s="241" t="s">
        <v>109</v>
      </c>
      <c r="F10" s="241" t="s">
        <v>110</v>
      </c>
      <c r="G10" s="241" t="s">
        <v>218</v>
      </c>
      <c r="H10" s="241" t="s">
        <v>219</v>
      </c>
      <c r="I10" s="241">
        <v>2343948</v>
      </c>
      <c r="J10" s="241">
        <v>2343948</v>
      </c>
      <c r="K10" s="244"/>
      <c r="L10" s="244"/>
      <c r="M10" s="241">
        <v>2343948</v>
      </c>
      <c r="N10" s="244"/>
      <c r="O10" s="244"/>
      <c r="P10" s="244"/>
      <c r="Q10" s="244"/>
      <c r="R10" s="244"/>
      <c r="S10" s="244"/>
      <c r="T10" s="244"/>
      <c r="U10" s="244"/>
      <c r="V10" s="244"/>
      <c r="W10" s="244"/>
      <c r="X10" s="244"/>
    </row>
    <row r="11" s="236" customFormat="1" ht="13.5" customHeight="1" spans="1:24">
      <c r="A11" s="241" t="s">
        <v>92</v>
      </c>
      <c r="B11" s="241" t="s">
        <v>92</v>
      </c>
      <c r="C11" s="241" t="s">
        <v>214</v>
      </c>
      <c r="D11" s="241" t="s">
        <v>215</v>
      </c>
      <c r="E11" s="241" t="s">
        <v>109</v>
      </c>
      <c r="F11" s="241" t="s">
        <v>110</v>
      </c>
      <c r="G11" s="241" t="s">
        <v>220</v>
      </c>
      <c r="H11" s="241" t="s">
        <v>221</v>
      </c>
      <c r="I11" s="241">
        <v>146989</v>
      </c>
      <c r="J11" s="241">
        <v>146989</v>
      </c>
      <c r="K11" s="244"/>
      <c r="L11" s="244"/>
      <c r="M11" s="241">
        <v>146989</v>
      </c>
      <c r="N11" s="244"/>
      <c r="O11" s="244"/>
      <c r="P11" s="244"/>
      <c r="Q11" s="244"/>
      <c r="R11" s="244"/>
      <c r="S11" s="244"/>
      <c r="T11" s="244"/>
      <c r="U11" s="244"/>
      <c r="V11" s="244"/>
      <c r="W11" s="244"/>
      <c r="X11" s="244"/>
    </row>
    <row r="12" s="236" customFormat="1" ht="13.5" customHeight="1" spans="1:24">
      <c r="A12" s="241" t="s">
        <v>92</v>
      </c>
      <c r="B12" s="241" t="s">
        <v>92</v>
      </c>
      <c r="C12" s="241" t="s">
        <v>222</v>
      </c>
      <c r="D12" s="241" t="s">
        <v>223</v>
      </c>
      <c r="E12" s="241" t="s">
        <v>113</v>
      </c>
      <c r="F12" s="241" t="s">
        <v>114</v>
      </c>
      <c r="G12" s="241" t="s">
        <v>216</v>
      </c>
      <c r="H12" s="241" t="s">
        <v>217</v>
      </c>
      <c r="I12" s="241">
        <v>91968</v>
      </c>
      <c r="J12" s="241">
        <v>91968</v>
      </c>
      <c r="K12" s="244"/>
      <c r="L12" s="244"/>
      <c r="M12" s="241">
        <v>91968</v>
      </c>
      <c r="N12" s="244"/>
      <c r="O12" s="244"/>
      <c r="P12" s="244"/>
      <c r="Q12" s="244"/>
      <c r="R12" s="244"/>
      <c r="S12" s="244"/>
      <c r="T12" s="244"/>
      <c r="U12" s="244"/>
      <c r="V12" s="244"/>
      <c r="W12" s="244"/>
      <c r="X12" s="244"/>
    </row>
    <row r="13" s="236" customFormat="1" ht="13.5" customHeight="1" spans="1:24">
      <c r="A13" s="241" t="s">
        <v>92</v>
      </c>
      <c r="B13" s="241" t="s">
        <v>92</v>
      </c>
      <c r="C13" s="241" t="s">
        <v>222</v>
      </c>
      <c r="D13" s="241" t="s">
        <v>223</v>
      </c>
      <c r="E13" s="241" t="s">
        <v>113</v>
      </c>
      <c r="F13" s="241" t="s">
        <v>114</v>
      </c>
      <c r="G13" s="241" t="s">
        <v>220</v>
      </c>
      <c r="H13" s="241" t="s">
        <v>221</v>
      </c>
      <c r="I13" s="241">
        <v>7664</v>
      </c>
      <c r="J13" s="241">
        <v>7664</v>
      </c>
      <c r="K13" s="244"/>
      <c r="L13" s="244"/>
      <c r="M13" s="241">
        <v>7664</v>
      </c>
      <c r="N13" s="244"/>
      <c r="O13" s="244"/>
      <c r="P13" s="244"/>
      <c r="Q13" s="244"/>
      <c r="R13" s="244"/>
      <c r="S13" s="244"/>
      <c r="T13" s="244"/>
      <c r="U13" s="244"/>
      <c r="V13" s="244"/>
      <c r="W13" s="244"/>
      <c r="X13" s="244"/>
    </row>
    <row r="14" s="236" customFormat="1" ht="13.5" customHeight="1" spans="1:24">
      <c r="A14" s="241" t="s">
        <v>92</v>
      </c>
      <c r="B14" s="241" t="s">
        <v>92</v>
      </c>
      <c r="C14" s="241" t="s">
        <v>222</v>
      </c>
      <c r="D14" s="241" t="s">
        <v>223</v>
      </c>
      <c r="E14" s="241" t="s">
        <v>113</v>
      </c>
      <c r="F14" s="241" t="s">
        <v>114</v>
      </c>
      <c r="G14" s="241" t="s">
        <v>224</v>
      </c>
      <c r="H14" s="241" t="s">
        <v>225</v>
      </c>
      <c r="I14" s="241">
        <v>113436</v>
      </c>
      <c r="J14" s="241">
        <v>113436</v>
      </c>
      <c r="K14" s="244"/>
      <c r="L14" s="244"/>
      <c r="M14" s="241">
        <v>113436</v>
      </c>
      <c r="N14" s="244"/>
      <c r="O14" s="244"/>
      <c r="P14" s="244"/>
      <c r="Q14" s="244"/>
      <c r="R14" s="244"/>
      <c r="S14" s="244"/>
      <c r="T14" s="244"/>
      <c r="U14" s="244"/>
      <c r="V14" s="244"/>
      <c r="W14" s="244"/>
      <c r="X14" s="244"/>
    </row>
    <row r="15" s="236" customFormat="1" ht="13.5" customHeight="1" spans="1:24">
      <c r="A15" s="241" t="s">
        <v>92</v>
      </c>
      <c r="B15" s="241" t="s">
        <v>92</v>
      </c>
      <c r="C15" s="241" t="s">
        <v>226</v>
      </c>
      <c r="D15" s="241" t="s">
        <v>145</v>
      </c>
      <c r="E15" s="241" t="s">
        <v>144</v>
      </c>
      <c r="F15" s="241" t="s">
        <v>145</v>
      </c>
      <c r="G15" s="241" t="s">
        <v>227</v>
      </c>
      <c r="H15" s="241" t="s">
        <v>145</v>
      </c>
      <c r="I15" s="241">
        <v>709566</v>
      </c>
      <c r="J15" s="241">
        <v>709566</v>
      </c>
      <c r="K15" s="244"/>
      <c r="L15" s="244"/>
      <c r="M15" s="241">
        <v>709566</v>
      </c>
      <c r="N15" s="244"/>
      <c r="O15" s="244"/>
      <c r="P15" s="244"/>
      <c r="Q15" s="244"/>
      <c r="R15" s="244"/>
      <c r="S15" s="244"/>
      <c r="T15" s="244"/>
      <c r="U15" s="244"/>
      <c r="V15" s="244"/>
      <c r="W15" s="244"/>
      <c r="X15" s="244"/>
    </row>
    <row r="16" s="236" customFormat="1" ht="13.5" customHeight="1" spans="1:24">
      <c r="A16" s="241" t="s">
        <v>92</v>
      </c>
      <c r="B16" s="241" t="s">
        <v>92</v>
      </c>
      <c r="C16" s="241" t="s">
        <v>228</v>
      </c>
      <c r="D16" s="241" t="s">
        <v>229</v>
      </c>
      <c r="E16" s="241" t="s">
        <v>122</v>
      </c>
      <c r="F16" s="241" t="s">
        <v>123</v>
      </c>
      <c r="G16" s="241" t="s">
        <v>230</v>
      </c>
      <c r="H16" s="241" t="s">
        <v>231</v>
      </c>
      <c r="I16" s="241">
        <v>705600</v>
      </c>
      <c r="J16" s="241">
        <v>705600</v>
      </c>
      <c r="K16" s="244"/>
      <c r="L16" s="244"/>
      <c r="M16" s="241">
        <v>705600</v>
      </c>
      <c r="N16" s="244"/>
      <c r="O16" s="244"/>
      <c r="P16" s="244"/>
      <c r="Q16" s="244"/>
      <c r="R16" s="244"/>
      <c r="S16" s="244"/>
      <c r="T16" s="244"/>
      <c r="U16" s="244"/>
      <c r="V16" s="244"/>
      <c r="W16" s="244"/>
      <c r="X16" s="244"/>
    </row>
    <row r="17" s="236" customFormat="1" ht="13.5" customHeight="1" spans="1:24">
      <c r="A17" s="241" t="s">
        <v>92</v>
      </c>
      <c r="B17" s="241" t="s">
        <v>92</v>
      </c>
      <c r="C17" s="241" t="s">
        <v>232</v>
      </c>
      <c r="D17" s="241" t="s">
        <v>233</v>
      </c>
      <c r="E17" s="241" t="s">
        <v>109</v>
      </c>
      <c r="F17" s="241" t="s">
        <v>110</v>
      </c>
      <c r="G17" s="241" t="s">
        <v>234</v>
      </c>
      <c r="H17" s="241" t="s">
        <v>235</v>
      </c>
      <c r="I17" s="241">
        <v>75000</v>
      </c>
      <c r="J17" s="241">
        <v>75000</v>
      </c>
      <c r="K17" s="244"/>
      <c r="L17" s="244"/>
      <c r="M17" s="241">
        <v>75000</v>
      </c>
      <c r="N17" s="244"/>
      <c r="O17" s="244"/>
      <c r="P17" s="244"/>
      <c r="Q17" s="244"/>
      <c r="R17" s="244"/>
      <c r="S17" s="244"/>
      <c r="T17" s="244"/>
      <c r="U17" s="244"/>
      <c r="V17" s="244"/>
      <c r="W17" s="244"/>
      <c r="X17" s="244"/>
    </row>
    <row r="18" s="236" customFormat="1" ht="13.5" customHeight="1" spans="1:24">
      <c r="A18" s="241" t="s">
        <v>92</v>
      </c>
      <c r="B18" s="241" t="s">
        <v>92</v>
      </c>
      <c r="C18" s="241" t="s">
        <v>236</v>
      </c>
      <c r="D18" s="241" t="s">
        <v>237</v>
      </c>
      <c r="E18" s="241" t="s">
        <v>109</v>
      </c>
      <c r="F18" s="241" t="s">
        <v>110</v>
      </c>
      <c r="G18" s="241" t="s">
        <v>238</v>
      </c>
      <c r="H18" s="241" t="s">
        <v>239</v>
      </c>
      <c r="I18" s="241">
        <v>353400</v>
      </c>
      <c r="J18" s="241">
        <v>353400</v>
      </c>
      <c r="K18" s="244"/>
      <c r="L18" s="244"/>
      <c r="M18" s="241">
        <v>353400</v>
      </c>
      <c r="N18" s="244"/>
      <c r="O18" s="244"/>
      <c r="P18" s="244"/>
      <c r="Q18" s="244"/>
      <c r="R18" s="244"/>
      <c r="S18" s="244"/>
      <c r="T18" s="244"/>
      <c r="U18" s="244"/>
      <c r="V18" s="244"/>
      <c r="W18" s="244"/>
      <c r="X18" s="244"/>
    </row>
    <row r="19" s="236" customFormat="1" ht="13.5" customHeight="1" spans="1:24">
      <c r="A19" s="241" t="s">
        <v>92</v>
      </c>
      <c r="B19" s="241" t="s">
        <v>92</v>
      </c>
      <c r="C19" s="241" t="s">
        <v>240</v>
      </c>
      <c r="D19" s="241" t="s">
        <v>241</v>
      </c>
      <c r="E19" s="241" t="s">
        <v>109</v>
      </c>
      <c r="F19" s="241" t="s">
        <v>110</v>
      </c>
      <c r="G19" s="241" t="s">
        <v>242</v>
      </c>
      <c r="H19" s="241" t="s">
        <v>243</v>
      </c>
      <c r="I19" s="241">
        <v>62106</v>
      </c>
      <c r="J19" s="241">
        <v>62106</v>
      </c>
      <c r="K19" s="244"/>
      <c r="L19" s="244"/>
      <c r="M19" s="241">
        <v>62106</v>
      </c>
      <c r="N19" s="244"/>
      <c r="O19" s="244"/>
      <c r="P19" s="244"/>
      <c r="Q19" s="244"/>
      <c r="R19" s="244"/>
      <c r="S19" s="244"/>
      <c r="T19" s="244"/>
      <c r="U19" s="244"/>
      <c r="V19" s="244"/>
      <c r="W19" s="244"/>
      <c r="X19" s="244"/>
    </row>
    <row r="20" s="236" customFormat="1" ht="13.5" customHeight="1" spans="1:24">
      <c r="A20" s="241" t="s">
        <v>92</v>
      </c>
      <c r="B20" s="241" t="s">
        <v>92</v>
      </c>
      <c r="C20" s="241" t="s">
        <v>240</v>
      </c>
      <c r="D20" s="241" t="s">
        <v>241</v>
      </c>
      <c r="E20" s="241" t="s">
        <v>109</v>
      </c>
      <c r="F20" s="241" t="s">
        <v>110</v>
      </c>
      <c r="G20" s="241" t="s">
        <v>244</v>
      </c>
      <c r="H20" s="241" t="s">
        <v>245</v>
      </c>
      <c r="I20" s="241">
        <v>7400</v>
      </c>
      <c r="J20" s="241">
        <v>7400</v>
      </c>
      <c r="K20" s="244"/>
      <c r="L20" s="244"/>
      <c r="M20" s="241">
        <v>7400</v>
      </c>
      <c r="N20" s="244"/>
      <c r="O20" s="244"/>
      <c r="P20" s="244"/>
      <c r="Q20" s="244"/>
      <c r="R20" s="244"/>
      <c r="S20" s="244"/>
      <c r="T20" s="244"/>
      <c r="U20" s="244"/>
      <c r="V20" s="244"/>
      <c r="W20" s="244"/>
      <c r="X20" s="244"/>
    </row>
    <row r="21" s="236" customFormat="1" ht="13.5" customHeight="1" spans="1:24">
      <c r="A21" s="241" t="s">
        <v>92</v>
      </c>
      <c r="B21" s="241" t="s">
        <v>92</v>
      </c>
      <c r="C21" s="241" t="s">
        <v>240</v>
      </c>
      <c r="D21" s="241" t="s">
        <v>241</v>
      </c>
      <c r="E21" s="241" t="s">
        <v>109</v>
      </c>
      <c r="F21" s="241" t="s">
        <v>110</v>
      </c>
      <c r="G21" s="241" t="s">
        <v>246</v>
      </c>
      <c r="H21" s="241" t="s">
        <v>247</v>
      </c>
      <c r="I21" s="241">
        <v>74000</v>
      </c>
      <c r="J21" s="241">
        <v>74000</v>
      </c>
      <c r="K21" s="244"/>
      <c r="L21" s="244"/>
      <c r="M21" s="241">
        <v>74000</v>
      </c>
      <c r="N21" s="244"/>
      <c r="O21" s="244"/>
      <c r="P21" s="244"/>
      <c r="Q21" s="244"/>
      <c r="R21" s="244"/>
      <c r="S21" s="244"/>
      <c r="T21" s="244"/>
      <c r="U21" s="244"/>
      <c r="V21" s="244"/>
      <c r="W21" s="244"/>
      <c r="X21" s="244"/>
    </row>
    <row r="22" s="236" customFormat="1" ht="13.5" customHeight="1" spans="1:24">
      <c r="A22" s="241" t="s">
        <v>92</v>
      </c>
      <c r="B22" s="241" t="s">
        <v>92</v>
      </c>
      <c r="C22" s="241" t="s">
        <v>240</v>
      </c>
      <c r="D22" s="241" t="s">
        <v>241</v>
      </c>
      <c r="E22" s="241" t="s">
        <v>109</v>
      </c>
      <c r="F22" s="241" t="s">
        <v>110</v>
      </c>
      <c r="G22" s="241" t="s">
        <v>248</v>
      </c>
      <c r="H22" s="241" t="s">
        <v>249</v>
      </c>
      <c r="I22" s="241">
        <v>9990</v>
      </c>
      <c r="J22" s="241">
        <v>9990</v>
      </c>
      <c r="K22" s="244"/>
      <c r="L22" s="244"/>
      <c r="M22" s="241">
        <v>9990</v>
      </c>
      <c r="N22" s="244"/>
      <c r="O22" s="244"/>
      <c r="P22" s="244"/>
      <c r="Q22" s="244"/>
      <c r="R22" s="244"/>
      <c r="S22" s="244"/>
      <c r="T22" s="244"/>
      <c r="U22" s="244"/>
      <c r="V22" s="244"/>
      <c r="W22" s="244"/>
      <c r="X22" s="244"/>
    </row>
    <row r="23" s="236" customFormat="1" ht="13.5" customHeight="1" spans="1:24">
      <c r="A23" s="241" t="s">
        <v>92</v>
      </c>
      <c r="B23" s="241" t="s">
        <v>92</v>
      </c>
      <c r="C23" s="241" t="s">
        <v>240</v>
      </c>
      <c r="D23" s="241" t="s">
        <v>241</v>
      </c>
      <c r="E23" s="241" t="s">
        <v>109</v>
      </c>
      <c r="F23" s="241" t="s">
        <v>110</v>
      </c>
      <c r="G23" s="241" t="s">
        <v>238</v>
      </c>
      <c r="H23" s="241" t="s">
        <v>239</v>
      </c>
      <c r="I23" s="241">
        <v>35340</v>
      </c>
      <c r="J23" s="241">
        <v>35340</v>
      </c>
      <c r="K23" s="244"/>
      <c r="L23" s="244"/>
      <c r="M23" s="241">
        <v>35340</v>
      </c>
      <c r="N23" s="244"/>
      <c r="O23" s="244"/>
      <c r="P23" s="244"/>
      <c r="Q23" s="244"/>
      <c r="R23" s="244"/>
      <c r="S23" s="244"/>
      <c r="T23" s="244"/>
      <c r="U23" s="244"/>
      <c r="V23" s="244"/>
      <c r="W23" s="244"/>
      <c r="X23" s="244"/>
    </row>
    <row r="24" s="236" customFormat="1" ht="13.5" customHeight="1" spans="1:24">
      <c r="A24" s="241" t="s">
        <v>92</v>
      </c>
      <c r="B24" s="241" t="s">
        <v>92</v>
      </c>
      <c r="C24" s="241" t="s">
        <v>240</v>
      </c>
      <c r="D24" s="241" t="s">
        <v>241</v>
      </c>
      <c r="E24" s="241" t="s">
        <v>109</v>
      </c>
      <c r="F24" s="241" t="s">
        <v>110</v>
      </c>
      <c r="G24" s="241" t="s">
        <v>250</v>
      </c>
      <c r="H24" s="241" t="s">
        <v>251</v>
      </c>
      <c r="I24" s="241">
        <v>159800</v>
      </c>
      <c r="J24" s="241">
        <v>159800</v>
      </c>
      <c r="K24" s="244"/>
      <c r="L24" s="244"/>
      <c r="M24" s="241">
        <v>159800</v>
      </c>
      <c r="N24" s="244"/>
      <c r="O24" s="244"/>
      <c r="P24" s="244"/>
      <c r="Q24" s="244"/>
      <c r="R24" s="244"/>
      <c r="S24" s="244"/>
      <c r="T24" s="244"/>
      <c r="U24" s="244"/>
      <c r="V24" s="244"/>
      <c r="W24" s="244"/>
      <c r="X24" s="244"/>
    </row>
    <row r="25" s="236" customFormat="1" ht="13.5" customHeight="1" spans="1:24">
      <c r="A25" s="241" t="s">
        <v>92</v>
      </c>
      <c r="B25" s="241" t="s">
        <v>92</v>
      </c>
      <c r="C25" s="241" t="s">
        <v>240</v>
      </c>
      <c r="D25" s="241" t="s">
        <v>241</v>
      </c>
      <c r="E25" s="241" t="s">
        <v>113</v>
      </c>
      <c r="F25" s="241" t="s">
        <v>114</v>
      </c>
      <c r="G25" s="241" t="s">
        <v>242</v>
      </c>
      <c r="H25" s="241" t="s">
        <v>243</v>
      </c>
      <c r="I25" s="241">
        <v>4000</v>
      </c>
      <c r="J25" s="241">
        <v>4000</v>
      </c>
      <c r="K25" s="244"/>
      <c r="L25" s="244"/>
      <c r="M25" s="241">
        <v>4000</v>
      </c>
      <c r="N25" s="244"/>
      <c r="O25" s="244"/>
      <c r="P25" s="244"/>
      <c r="Q25" s="244"/>
      <c r="R25" s="244"/>
      <c r="S25" s="244"/>
      <c r="T25" s="244"/>
      <c r="U25" s="244"/>
      <c r="V25" s="244"/>
      <c r="W25" s="244"/>
      <c r="X25" s="244"/>
    </row>
    <row r="26" s="236" customFormat="1" ht="13.5" customHeight="1" spans="1:24">
      <c r="A26" s="241" t="s">
        <v>92</v>
      </c>
      <c r="B26" s="241" t="s">
        <v>92</v>
      </c>
      <c r="C26" s="241" t="s">
        <v>240</v>
      </c>
      <c r="D26" s="241" t="s">
        <v>241</v>
      </c>
      <c r="E26" s="241" t="s">
        <v>113</v>
      </c>
      <c r="F26" s="241" t="s">
        <v>114</v>
      </c>
      <c r="G26" s="241" t="s">
        <v>244</v>
      </c>
      <c r="H26" s="241" t="s">
        <v>245</v>
      </c>
      <c r="I26" s="241">
        <v>400</v>
      </c>
      <c r="J26" s="241">
        <v>400</v>
      </c>
      <c r="K26" s="244"/>
      <c r="L26" s="244"/>
      <c r="M26" s="241">
        <v>400</v>
      </c>
      <c r="N26" s="244"/>
      <c r="O26" s="244"/>
      <c r="P26" s="244"/>
      <c r="Q26" s="244"/>
      <c r="R26" s="244"/>
      <c r="S26" s="244"/>
      <c r="T26" s="244"/>
      <c r="U26" s="244"/>
      <c r="V26" s="244"/>
      <c r="W26" s="244"/>
      <c r="X26" s="244"/>
    </row>
    <row r="27" s="236" customFormat="1" ht="13.5" customHeight="1" spans="1:24">
      <c r="A27" s="241" t="s">
        <v>92</v>
      </c>
      <c r="B27" s="241" t="s">
        <v>92</v>
      </c>
      <c r="C27" s="241" t="s">
        <v>240</v>
      </c>
      <c r="D27" s="241" t="s">
        <v>241</v>
      </c>
      <c r="E27" s="241" t="s">
        <v>113</v>
      </c>
      <c r="F27" s="241" t="s">
        <v>114</v>
      </c>
      <c r="G27" s="241" t="s">
        <v>246</v>
      </c>
      <c r="H27" s="241" t="s">
        <v>247</v>
      </c>
      <c r="I27" s="241">
        <v>4000</v>
      </c>
      <c r="J27" s="241">
        <v>4000</v>
      </c>
      <c r="K27" s="244"/>
      <c r="L27" s="244"/>
      <c r="M27" s="241">
        <v>4000</v>
      </c>
      <c r="N27" s="244"/>
      <c r="O27" s="244"/>
      <c r="P27" s="244"/>
      <c r="Q27" s="244"/>
      <c r="R27" s="244"/>
      <c r="S27" s="244"/>
      <c r="T27" s="244"/>
      <c r="U27" s="244"/>
      <c r="V27" s="244"/>
      <c r="W27" s="244"/>
      <c r="X27" s="244"/>
    </row>
    <row r="28" s="236" customFormat="1" ht="13.5" customHeight="1" spans="1:24">
      <c r="A28" s="241" t="s">
        <v>92</v>
      </c>
      <c r="B28" s="241" t="s">
        <v>92</v>
      </c>
      <c r="C28" s="241" t="s">
        <v>240</v>
      </c>
      <c r="D28" s="241" t="s">
        <v>241</v>
      </c>
      <c r="E28" s="241" t="s">
        <v>113</v>
      </c>
      <c r="F28" s="241" t="s">
        <v>114</v>
      </c>
      <c r="G28" s="241" t="s">
        <v>248</v>
      </c>
      <c r="H28" s="241" t="s">
        <v>249</v>
      </c>
      <c r="I28" s="241">
        <v>540</v>
      </c>
      <c r="J28" s="241">
        <v>540</v>
      </c>
      <c r="K28" s="244"/>
      <c r="L28" s="244"/>
      <c r="M28" s="241">
        <v>540</v>
      </c>
      <c r="N28" s="244"/>
      <c r="O28" s="244"/>
      <c r="P28" s="244"/>
      <c r="Q28" s="244"/>
      <c r="R28" s="244"/>
      <c r="S28" s="244"/>
      <c r="T28" s="244"/>
      <c r="U28" s="244"/>
      <c r="V28" s="244"/>
      <c r="W28" s="244"/>
      <c r="X28" s="244"/>
    </row>
    <row r="29" s="236" customFormat="1" ht="13.5" customHeight="1" spans="1:24">
      <c r="A29" s="241" t="s">
        <v>92</v>
      </c>
      <c r="B29" s="241" t="s">
        <v>92</v>
      </c>
      <c r="C29" s="241" t="s">
        <v>240</v>
      </c>
      <c r="D29" s="241" t="s">
        <v>241</v>
      </c>
      <c r="E29" s="241" t="s">
        <v>113</v>
      </c>
      <c r="F29" s="241" t="s">
        <v>114</v>
      </c>
      <c r="G29" s="241" t="s">
        <v>238</v>
      </c>
      <c r="H29" s="241" t="s">
        <v>239</v>
      </c>
      <c r="I29" s="241">
        <v>1800</v>
      </c>
      <c r="J29" s="241">
        <v>1800</v>
      </c>
      <c r="K29" s="244"/>
      <c r="L29" s="244"/>
      <c r="M29" s="241">
        <v>1800</v>
      </c>
      <c r="N29" s="244"/>
      <c r="O29" s="244"/>
      <c r="P29" s="244"/>
      <c r="Q29" s="244"/>
      <c r="R29" s="244"/>
      <c r="S29" s="244"/>
      <c r="T29" s="244"/>
      <c r="U29" s="244"/>
      <c r="V29" s="244"/>
      <c r="W29" s="244"/>
      <c r="X29" s="244"/>
    </row>
    <row r="30" s="236" customFormat="1" ht="13.5" customHeight="1" spans="1:24">
      <c r="A30" s="241" t="s">
        <v>92</v>
      </c>
      <c r="B30" s="241" t="s">
        <v>92</v>
      </c>
      <c r="C30" s="241" t="s">
        <v>240</v>
      </c>
      <c r="D30" s="241" t="s">
        <v>241</v>
      </c>
      <c r="E30" s="241" t="s">
        <v>113</v>
      </c>
      <c r="F30" s="241" t="s">
        <v>114</v>
      </c>
      <c r="G30" s="241" t="s">
        <v>250</v>
      </c>
      <c r="H30" s="241" t="s">
        <v>251</v>
      </c>
      <c r="I30" s="241">
        <v>6800</v>
      </c>
      <c r="J30" s="241">
        <v>6800</v>
      </c>
      <c r="K30" s="244"/>
      <c r="L30" s="244"/>
      <c r="M30" s="241">
        <v>6800</v>
      </c>
      <c r="N30" s="244"/>
      <c r="O30" s="244"/>
      <c r="P30" s="244"/>
      <c r="Q30" s="244"/>
      <c r="R30" s="244"/>
      <c r="S30" s="244"/>
      <c r="T30" s="244"/>
      <c r="U30" s="244"/>
      <c r="V30" s="244"/>
      <c r="W30" s="244"/>
      <c r="X30" s="244"/>
    </row>
    <row r="31" s="236" customFormat="1" ht="13.5" customHeight="1" spans="1:24">
      <c r="A31" s="241" t="s">
        <v>92</v>
      </c>
      <c r="B31" s="241" t="s">
        <v>92</v>
      </c>
      <c r="C31" s="241" t="s">
        <v>240</v>
      </c>
      <c r="D31" s="241" t="s">
        <v>241</v>
      </c>
      <c r="E31" s="241" t="s">
        <v>122</v>
      </c>
      <c r="F31" s="241" t="s">
        <v>123</v>
      </c>
      <c r="G31" s="241" t="s">
        <v>250</v>
      </c>
      <c r="H31" s="241" t="s">
        <v>251</v>
      </c>
      <c r="I31" s="241">
        <v>53200</v>
      </c>
      <c r="J31" s="241">
        <v>53200</v>
      </c>
      <c r="K31" s="244"/>
      <c r="L31" s="244"/>
      <c r="M31" s="241">
        <v>53200</v>
      </c>
      <c r="N31" s="244"/>
      <c r="O31" s="244"/>
      <c r="P31" s="244"/>
      <c r="Q31" s="244"/>
      <c r="R31" s="244"/>
      <c r="S31" s="244"/>
      <c r="T31" s="244"/>
      <c r="U31" s="244"/>
      <c r="V31" s="244"/>
      <c r="W31" s="244"/>
      <c r="X31" s="244"/>
    </row>
    <row r="32" s="236" customFormat="1" ht="13.5" customHeight="1" spans="1:24">
      <c r="A32" s="241" t="s">
        <v>92</v>
      </c>
      <c r="B32" s="241" t="s">
        <v>92</v>
      </c>
      <c r="C32" s="241" t="s">
        <v>252</v>
      </c>
      <c r="D32" s="241" t="s">
        <v>253</v>
      </c>
      <c r="E32" s="241" t="s">
        <v>109</v>
      </c>
      <c r="F32" s="241" t="s">
        <v>110</v>
      </c>
      <c r="G32" s="241" t="s">
        <v>254</v>
      </c>
      <c r="H32" s="241" t="s">
        <v>255</v>
      </c>
      <c r="I32" s="241">
        <v>5180</v>
      </c>
      <c r="J32" s="241">
        <v>5180</v>
      </c>
      <c r="K32" s="244"/>
      <c r="L32" s="244"/>
      <c r="M32" s="241">
        <v>5180</v>
      </c>
      <c r="N32" s="244"/>
      <c r="O32" s="244"/>
      <c r="P32" s="244"/>
      <c r="Q32" s="244"/>
      <c r="R32" s="244"/>
      <c r="S32" s="244"/>
      <c r="T32" s="244"/>
      <c r="U32" s="244"/>
      <c r="V32" s="244"/>
      <c r="W32" s="244"/>
      <c r="X32" s="244"/>
    </row>
    <row r="33" s="236" customFormat="1" ht="13.5" customHeight="1" spans="1:24">
      <c r="A33" s="241" t="s">
        <v>92</v>
      </c>
      <c r="B33" s="241" t="s">
        <v>92</v>
      </c>
      <c r="C33" s="241" t="s">
        <v>252</v>
      </c>
      <c r="D33" s="241" t="s">
        <v>253</v>
      </c>
      <c r="E33" s="241" t="s">
        <v>113</v>
      </c>
      <c r="F33" s="241" t="s">
        <v>114</v>
      </c>
      <c r="G33" s="241" t="s">
        <v>254</v>
      </c>
      <c r="H33" s="241" t="s">
        <v>255</v>
      </c>
      <c r="I33" s="241">
        <v>1480</v>
      </c>
      <c r="J33" s="241">
        <v>1480</v>
      </c>
      <c r="K33" s="244"/>
      <c r="L33" s="244"/>
      <c r="M33" s="241">
        <v>1480</v>
      </c>
      <c r="N33" s="244"/>
      <c r="O33" s="244"/>
      <c r="P33" s="244"/>
      <c r="Q33" s="244"/>
      <c r="R33" s="244"/>
      <c r="S33" s="244"/>
      <c r="T33" s="244"/>
      <c r="U33" s="244"/>
      <c r="V33" s="244"/>
      <c r="W33" s="244"/>
      <c r="X33" s="244"/>
    </row>
    <row r="34" s="236" customFormat="1" ht="13.5" customHeight="1" spans="1:24">
      <c r="A34" s="241" t="s">
        <v>92</v>
      </c>
      <c r="B34" s="241" t="s">
        <v>92</v>
      </c>
      <c r="C34" s="241" t="s">
        <v>252</v>
      </c>
      <c r="D34" s="241" t="s">
        <v>253</v>
      </c>
      <c r="E34" s="241" t="s">
        <v>124</v>
      </c>
      <c r="F34" s="241" t="s">
        <v>125</v>
      </c>
      <c r="G34" s="241" t="s">
        <v>256</v>
      </c>
      <c r="H34" s="241" t="s">
        <v>257</v>
      </c>
      <c r="I34" s="241">
        <v>782424</v>
      </c>
      <c r="J34" s="241">
        <v>782424</v>
      </c>
      <c r="K34" s="244"/>
      <c r="L34" s="244"/>
      <c r="M34" s="241">
        <v>782424</v>
      </c>
      <c r="N34" s="244"/>
      <c r="O34" s="244"/>
      <c r="P34" s="244"/>
      <c r="Q34" s="244"/>
      <c r="R34" s="244"/>
      <c r="S34" s="244"/>
      <c r="T34" s="244"/>
      <c r="U34" s="244"/>
      <c r="V34" s="244"/>
      <c r="W34" s="244"/>
      <c r="X34" s="244"/>
    </row>
    <row r="35" s="236" customFormat="1" ht="13.5" customHeight="1" spans="1:24">
      <c r="A35" s="241" t="s">
        <v>92</v>
      </c>
      <c r="B35" s="241" t="s">
        <v>92</v>
      </c>
      <c r="C35" s="241" t="s">
        <v>252</v>
      </c>
      <c r="D35" s="241" t="s">
        <v>253</v>
      </c>
      <c r="E35" s="241" t="s">
        <v>126</v>
      </c>
      <c r="F35" s="241" t="s">
        <v>127</v>
      </c>
      <c r="G35" s="241" t="s">
        <v>258</v>
      </c>
      <c r="H35" s="241" t="s">
        <v>259</v>
      </c>
      <c r="I35" s="241">
        <v>104954</v>
      </c>
      <c r="J35" s="241">
        <v>104954</v>
      </c>
      <c r="K35" s="244"/>
      <c r="L35" s="244"/>
      <c r="M35" s="241">
        <v>104954</v>
      </c>
      <c r="N35" s="244"/>
      <c r="O35" s="244"/>
      <c r="P35" s="244"/>
      <c r="Q35" s="244"/>
      <c r="R35" s="244"/>
      <c r="S35" s="244"/>
      <c r="T35" s="244"/>
      <c r="U35" s="244"/>
      <c r="V35" s="244"/>
      <c r="W35" s="244"/>
      <c r="X35" s="244"/>
    </row>
    <row r="36" s="236" customFormat="1" ht="13.5" customHeight="1" spans="1:24">
      <c r="A36" s="241" t="s">
        <v>92</v>
      </c>
      <c r="B36" s="241" t="s">
        <v>92</v>
      </c>
      <c r="C36" s="241" t="s">
        <v>252</v>
      </c>
      <c r="D36" s="241" t="s">
        <v>253</v>
      </c>
      <c r="E36" s="241" t="s">
        <v>132</v>
      </c>
      <c r="F36" s="241" t="s">
        <v>133</v>
      </c>
      <c r="G36" s="241" t="s">
        <v>260</v>
      </c>
      <c r="H36" s="241" t="s">
        <v>261</v>
      </c>
      <c r="I36" s="241">
        <v>397700</v>
      </c>
      <c r="J36" s="241">
        <v>397700</v>
      </c>
      <c r="K36" s="244"/>
      <c r="L36" s="244"/>
      <c r="M36" s="241">
        <v>397700</v>
      </c>
      <c r="N36" s="244"/>
      <c r="O36" s="244"/>
      <c r="P36" s="244"/>
      <c r="Q36" s="244"/>
      <c r="R36" s="244"/>
      <c r="S36" s="244"/>
      <c r="T36" s="244"/>
      <c r="U36" s="244"/>
      <c r="V36" s="244"/>
      <c r="W36" s="244"/>
      <c r="X36" s="244"/>
    </row>
    <row r="37" s="236" customFormat="1" ht="13.5" customHeight="1" spans="1:24">
      <c r="A37" s="241" t="s">
        <v>92</v>
      </c>
      <c r="B37" s="241" t="s">
        <v>92</v>
      </c>
      <c r="C37" s="241" t="s">
        <v>252</v>
      </c>
      <c r="D37" s="241" t="s">
        <v>253</v>
      </c>
      <c r="E37" s="241" t="s">
        <v>134</v>
      </c>
      <c r="F37" s="241" t="s">
        <v>135</v>
      </c>
      <c r="G37" s="241" t="s">
        <v>260</v>
      </c>
      <c r="H37" s="241" t="s">
        <v>261</v>
      </c>
      <c r="I37" s="241">
        <v>20680</v>
      </c>
      <c r="J37" s="241">
        <v>20680</v>
      </c>
      <c r="K37" s="244"/>
      <c r="L37" s="244"/>
      <c r="M37" s="241">
        <v>20680</v>
      </c>
      <c r="N37" s="244"/>
      <c r="O37" s="244"/>
      <c r="P37" s="244"/>
      <c r="Q37" s="244"/>
      <c r="R37" s="244"/>
      <c r="S37" s="244"/>
      <c r="T37" s="244"/>
      <c r="U37" s="244"/>
      <c r="V37" s="244"/>
      <c r="W37" s="244"/>
      <c r="X37" s="244"/>
    </row>
    <row r="38" s="236" customFormat="1" ht="13.5" customHeight="1" spans="1:24">
      <c r="A38" s="241" t="s">
        <v>92</v>
      </c>
      <c r="B38" s="241" t="s">
        <v>92</v>
      </c>
      <c r="C38" s="241" t="s">
        <v>252</v>
      </c>
      <c r="D38" s="241" t="s">
        <v>253</v>
      </c>
      <c r="E38" s="241" t="s">
        <v>136</v>
      </c>
      <c r="F38" s="241" t="s">
        <v>137</v>
      </c>
      <c r="G38" s="241" t="s">
        <v>262</v>
      </c>
      <c r="H38" s="241" t="s">
        <v>263</v>
      </c>
      <c r="I38" s="241">
        <v>383040</v>
      </c>
      <c r="J38" s="241">
        <v>383040</v>
      </c>
      <c r="K38" s="244"/>
      <c r="L38" s="244"/>
      <c r="M38" s="241">
        <v>383040</v>
      </c>
      <c r="N38" s="244"/>
      <c r="O38" s="244"/>
      <c r="P38" s="244"/>
      <c r="Q38" s="244"/>
      <c r="R38" s="244"/>
      <c r="S38" s="244"/>
      <c r="T38" s="244"/>
      <c r="U38" s="244"/>
      <c r="V38" s="244"/>
      <c r="W38" s="244"/>
      <c r="X38" s="244"/>
    </row>
    <row r="39" s="236" customFormat="1" ht="13.5" customHeight="1" spans="1:24">
      <c r="A39" s="241" t="s">
        <v>92</v>
      </c>
      <c r="B39" s="241" t="s">
        <v>92</v>
      </c>
      <c r="C39" s="241" t="s">
        <v>252</v>
      </c>
      <c r="D39" s="241" t="s">
        <v>253</v>
      </c>
      <c r="E39" s="241" t="s">
        <v>138</v>
      </c>
      <c r="F39" s="241" t="s">
        <v>139</v>
      </c>
      <c r="G39" s="241" t="s">
        <v>254</v>
      </c>
      <c r="H39" s="241" t="s">
        <v>255</v>
      </c>
      <c r="I39" s="241">
        <v>9808</v>
      </c>
      <c r="J39" s="241">
        <v>9808</v>
      </c>
      <c r="K39" s="244"/>
      <c r="L39" s="244"/>
      <c r="M39" s="241">
        <v>9808</v>
      </c>
      <c r="N39" s="244"/>
      <c r="O39" s="244"/>
      <c r="P39" s="244"/>
      <c r="Q39" s="244"/>
      <c r="R39" s="244"/>
      <c r="S39" s="244"/>
      <c r="T39" s="244"/>
      <c r="U39" s="244"/>
      <c r="V39" s="244"/>
      <c r="W39" s="244"/>
      <c r="X39" s="244"/>
    </row>
    <row r="40" s="236" customFormat="1" ht="13.5" customHeight="1" spans="1:24">
      <c r="A40" s="241" t="s">
        <v>92</v>
      </c>
      <c r="B40" s="241" t="s">
        <v>92</v>
      </c>
      <c r="C40" s="241" t="s">
        <v>264</v>
      </c>
      <c r="D40" s="241" t="s">
        <v>265</v>
      </c>
      <c r="E40" s="241" t="s">
        <v>109</v>
      </c>
      <c r="F40" s="241" t="s">
        <v>110</v>
      </c>
      <c r="G40" s="241" t="s">
        <v>266</v>
      </c>
      <c r="H40" s="241" t="s">
        <v>265</v>
      </c>
      <c r="I40" s="241">
        <v>13320</v>
      </c>
      <c r="J40" s="241">
        <v>13320</v>
      </c>
      <c r="K40" s="244"/>
      <c r="L40" s="244"/>
      <c r="M40" s="241">
        <v>13320</v>
      </c>
      <c r="N40" s="244"/>
      <c r="O40" s="244"/>
      <c r="P40" s="244"/>
      <c r="Q40" s="244"/>
      <c r="R40" s="244"/>
      <c r="S40" s="244"/>
      <c r="T40" s="244"/>
      <c r="U40" s="244"/>
      <c r="V40" s="244"/>
      <c r="W40" s="244"/>
      <c r="X40" s="244"/>
    </row>
    <row r="41" s="236" customFormat="1" ht="13.5" customHeight="1" spans="1:24">
      <c r="A41" s="241" t="s">
        <v>92</v>
      </c>
      <c r="B41" s="241" t="s">
        <v>92</v>
      </c>
      <c r="C41" s="241" t="s">
        <v>264</v>
      </c>
      <c r="D41" s="241" t="s">
        <v>265</v>
      </c>
      <c r="E41" s="241" t="s">
        <v>113</v>
      </c>
      <c r="F41" s="241" t="s">
        <v>114</v>
      </c>
      <c r="G41" s="241" t="s">
        <v>266</v>
      </c>
      <c r="H41" s="241" t="s">
        <v>265</v>
      </c>
      <c r="I41" s="241">
        <v>720</v>
      </c>
      <c r="J41" s="241">
        <v>720</v>
      </c>
      <c r="K41" s="244"/>
      <c r="L41" s="244"/>
      <c r="M41" s="241">
        <v>720</v>
      </c>
      <c r="N41" s="244"/>
      <c r="O41" s="244"/>
      <c r="P41" s="244"/>
      <c r="Q41" s="244"/>
      <c r="R41" s="244"/>
      <c r="S41" s="244"/>
      <c r="T41" s="244"/>
      <c r="U41" s="244"/>
      <c r="V41" s="244"/>
      <c r="W41" s="244"/>
      <c r="X41" s="244"/>
    </row>
    <row r="42" s="236" customFormat="1" ht="13.5" customHeight="1" spans="1:24">
      <c r="A42" s="241" t="s">
        <v>92</v>
      </c>
      <c r="B42" s="241" t="s">
        <v>92</v>
      </c>
      <c r="C42" s="241" t="s">
        <v>267</v>
      </c>
      <c r="D42" s="241" t="s">
        <v>268</v>
      </c>
      <c r="E42" s="241" t="s">
        <v>109</v>
      </c>
      <c r="F42" s="241" t="s">
        <v>110</v>
      </c>
      <c r="G42" s="241" t="s">
        <v>220</v>
      </c>
      <c r="H42" s="241" t="s">
        <v>221</v>
      </c>
      <c r="I42" s="241">
        <v>1566780</v>
      </c>
      <c r="J42" s="241">
        <v>1566780</v>
      </c>
      <c r="K42" s="244"/>
      <c r="L42" s="244"/>
      <c r="M42" s="241">
        <v>1566780</v>
      </c>
      <c r="N42" s="244"/>
      <c r="O42" s="244"/>
      <c r="P42" s="244"/>
      <c r="Q42" s="244"/>
      <c r="R42" s="244"/>
      <c r="S42" s="244"/>
      <c r="T42" s="244"/>
      <c r="U42" s="244"/>
      <c r="V42" s="244"/>
      <c r="W42" s="244"/>
      <c r="X42" s="244"/>
    </row>
    <row r="43" s="236" customFormat="1" ht="13.5" customHeight="1" spans="1:24">
      <c r="A43" s="241" t="s">
        <v>92</v>
      </c>
      <c r="B43" s="241" t="s">
        <v>92</v>
      </c>
      <c r="C43" s="241" t="s">
        <v>269</v>
      </c>
      <c r="D43" s="241" t="s">
        <v>270</v>
      </c>
      <c r="E43" s="241" t="s">
        <v>113</v>
      </c>
      <c r="F43" s="241" t="s">
        <v>114</v>
      </c>
      <c r="G43" s="241" t="s">
        <v>224</v>
      </c>
      <c r="H43" s="241" t="s">
        <v>225</v>
      </c>
      <c r="I43" s="241">
        <v>77640</v>
      </c>
      <c r="J43" s="241">
        <v>77640</v>
      </c>
      <c r="K43" s="244"/>
      <c r="L43" s="244"/>
      <c r="M43" s="241">
        <v>77640</v>
      </c>
      <c r="N43" s="244"/>
      <c r="O43" s="244"/>
      <c r="P43" s="244"/>
      <c r="Q43" s="244"/>
      <c r="R43" s="244"/>
      <c r="S43" s="244"/>
      <c r="T43" s="244"/>
      <c r="U43" s="244"/>
      <c r="V43" s="244"/>
      <c r="W43" s="244"/>
      <c r="X43" s="244"/>
    </row>
    <row r="44" s="236" customFormat="1" ht="13.5" customHeight="1" spans="1:24">
      <c r="A44" s="241" t="s">
        <v>92</v>
      </c>
      <c r="B44" s="241" t="s">
        <v>92</v>
      </c>
      <c r="C44" s="241" t="s">
        <v>271</v>
      </c>
      <c r="D44" s="241" t="s">
        <v>272</v>
      </c>
      <c r="E44" s="241" t="s">
        <v>109</v>
      </c>
      <c r="F44" s="241" t="s">
        <v>110</v>
      </c>
      <c r="G44" s="241" t="s">
        <v>273</v>
      </c>
      <c r="H44" s="241" t="s">
        <v>274</v>
      </c>
      <c r="I44" s="241">
        <v>666720</v>
      </c>
      <c r="J44" s="241">
        <v>666720</v>
      </c>
      <c r="K44" s="244"/>
      <c r="L44" s="244"/>
      <c r="M44" s="241">
        <v>666720</v>
      </c>
      <c r="N44" s="244"/>
      <c r="O44" s="244"/>
      <c r="P44" s="244"/>
      <c r="Q44" s="244"/>
      <c r="R44" s="244"/>
      <c r="S44" s="244"/>
      <c r="T44" s="244"/>
      <c r="U44" s="244"/>
      <c r="V44" s="244"/>
      <c r="W44" s="244"/>
      <c r="X44" s="244"/>
    </row>
    <row r="45" s="236" customFormat="1" ht="13.5" customHeight="1" spans="1:24">
      <c r="A45" s="241" t="s">
        <v>92</v>
      </c>
      <c r="B45" s="241" t="s">
        <v>92</v>
      </c>
      <c r="C45" s="241" t="s">
        <v>275</v>
      </c>
      <c r="D45" s="241" t="s">
        <v>276</v>
      </c>
      <c r="E45" s="241" t="s">
        <v>109</v>
      </c>
      <c r="F45" s="241" t="s">
        <v>110</v>
      </c>
      <c r="G45" s="241" t="s">
        <v>230</v>
      </c>
      <c r="H45" s="241" t="s">
        <v>231</v>
      </c>
      <c r="I45" s="241">
        <v>9810</v>
      </c>
      <c r="J45" s="241">
        <v>9810</v>
      </c>
      <c r="K45" s="244"/>
      <c r="L45" s="244"/>
      <c r="M45" s="241">
        <v>9810</v>
      </c>
      <c r="N45" s="244"/>
      <c r="O45" s="244"/>
      <c r="P45" s="244"/>
      <c r="Q45" s="244"/>
      <c r="R45" s="244"/>
      <c r="S45" s="244"/>
      <c r="T45" s="244"/>
      <c r="U45" s="244"/>
      <c r="V45" s="244"/>
      <c r="W45" s="244"/>
      <c r="X45" s="244"/>
    </row>
    <row r="46" s="236" customFormat="1" ht="13.5" customHeight="1" spans="1:24">
      <c r="A46" s="241" t="s">
        <v>92</v>
      </c>
      <c r="B46" s="241" t="s">
        <v>92</v>
      </c>
      <c r="C46" s="241" t="s">
        <v>277</v>
      </c>
      <c r="D46" s="241" t="s">
        <v>193</v>
      </c>
      <c r="E46" s="241" t="s">
        <v>109</v>
      </c>
      <c r="F46" s="241" t="s">
        <v>110</v>
      </c>
      <c r="G46" s="241" t="s">
        <v>278</v>
      </c>
      <c r="H46" s="241" t="s">
        <v>193</v>
      </c>
      <c r="I46" s="241">
        <v>11894</v>
      </c>
      <c r="J46" s="241">
        <v>11894</v>
      </c>
      <c r="K46" s="244"/>
      <c r="L46" s="244"/>
      <c r="M46" s="241">
        <v>11894</v>
      </c>
      <c r="N46" s="244"/>
      <c r="O46" s="244"/>
      <c r="P46" s="244"/>
      <c r="Q46" s="244"/>
      <c r="R46" s="244"/>
      <c r="S46" s="244"/>
      <c r="T46" s="244"/>
      <c r="U46" s="244"/>
      <c r="V46" s="244"/>
      <c r="W46" s="244"/>
      <c r="X46" s="244"/>
    </row>
    <row r="47" ht="18" customHeight="1" spans="1:24">
      <c r="A47" s="241" t="s">
        <v>146</v>
      </c>
      <c r="B47" s="241"/>
      <c r="C47" s="241"/>
      <c r="D47" s="241"/>
      <c r="E47" s="241"/>
      <c r="F47" s="241"/>
      <c r="G47" s="241"/>
      <c r="H47" s="241"/>
      <c r="I47" s="241">
        <f>SUM(I9:I46)</f>
        <v>10782965</v>
      </c>
      <c r="J47" s="241">
        <v>10782965</v>
      </c>
      <c r="K47" s="241"/>
      <c r="L47" s="241"/>
      <c r="M47" s="241">
        <v>10782965</v>
      </c>
      <c r="N47" s="241"/>
      <c r="O47" s="241"/>
      <c r="P47" s="241"/>
      <c r="Q47" s="241"/>
      <c r="R47" s="241"/>
      <c r="S47" s="241"/>
      <c r="T47" s="241"/>
      <c r="U47" s="241"/>
      <c r="V47" s="241"/>
      <c r="W47" s="241"/>
      <c r="X47" s="241" t="s">
        <v>147</v>
      </c>
    </row>
  </sheetData>
  <mergeCells count="30">
    <mergeCell ref="A2:X2"/>
    <mergeCell ref="A3:J3"/>
    <mergeCell ref="I4:X4"/>
    <mergeCell ref="J5:N5"/>
    <mergeCell ref="O5:Q5"/>
    <mergeCell ref="S5:X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7"/>
  <sheetViews>
    <sheetView zoomScaleSheetLayoutView="60" topLeftCell="E1" workbookViewId="0">
      <selection activeCell="M31" sqref="M31"/>
    </sheetView>
  </sheetViews>
  <sheetFormatPr defaultColWidth="8.88571428571429" defaultRowHeight="14.25" customHeight="1"/>
  <cols>
    <col min="1" max="1" width="19.1428571428571" style="77" customWidth="1"/>
    <col min="2" max="2" width="26.5714285714286" style="77" customWidth="1"/>
    <col min="3" max="3" width="24.4285714285714" style="77" customWidth="1"/>
    <col min="4" max="4" width="23.1428571428571" style="77" customWidth="1"/>
    <col min="5" max="5" width="11.1333333333333" style="77" customWidth="1"/>
    <col min="6" max="6" width="19.1428571428571" style="77" customWidth="1"/>
    <col min="7" max="7" width="9.84761904761905" style="77" customWidth="1"/>
    <col min="8" max="8" width="16.2857142857143" style="77" customWidth="1"/>
    <col min="9" max="9" width="13.4285714285714" style="77" customWidth="1"/>
    <col min="10" max="10" width="14.7142857142857" style="77" customWidth="1"/>
    <col min="11" max="11" width="14.4285714285714" style="77" customWidth="1"/>
    <col min="12" max="12" width="10" style="77" customWidth="1"/>
    <col min="13" max="13" width="10.5714285714286" style="77" customWidth="1"/>
    <col min="14" max="14" width="13.5714285714286" style="77" customWidth="1"/>
    <col min="15" max="15" width="10.4285714285714" style="77" customWidth="1"/>
    <col min="16" max="17" width="11.1333333333333" style="77" customWidth="1"/>
    <col min="18" max="18" width="11.5714285714286" style="77" customWidth="1"/>
    <col min="19" max="19" width="10.2857142857143" style="77" customWidth="1"/>
    <col min="20" max="22" width="11.7142857142857" style="77" customWidth="1"/>
    <col min="23" max="23" width="10.2857142857143" style="77" customWidth="1"/>
    <col min="24" max="24" width="9.13333333333333" style="77" customWidth="1"/>
    <col min="25" max="16384" width="9.13333333333333" style="77"/>
  </cols>
  <sheetData>
    <row r="1" ht="13.5" customHeight="1" spans="1:23">
      <c r="A1" s="77" t="s">
        <v>279</v>
      </c>
      <c r="E1" s="223"/>
      <c r="F1" s="223"/>
      <c r="G1" s="223"/>
      <c r="H1" s="223"/>
      <c r="I1" s="79"/>
      <c r="J1" s="79"/>
      <c r="K1" s="79"/>
      <c r="L1" s="79"/>
      <c r="M1" s="79"/>
      <c r="N1" s="79"/>
      <c r="O1" s="79"/>
      <c r="P1" s="79"/>
      <c r="Q1" s="79"/>
      <c r="W1" s="80"/>
    </row>
    <row r="2" ht="27.75" customHeight="1" spans="1:23">
      <c r="A2" s="63" t="s">
        <v>9</v>
      </c>
      <c r="B2" s="63"/>
      <c r="C2" s="63"/>
      <c r="D2" s="63"/>
      <c r="E2" s="63"/>
      <c r="F2" s="63"/>
      <c r="G2" s="63"/>
      <c r="H2" s="63"/>
      <c r="I2" s="63"/>
      <c r="J2" s="63"/>
      <c r="K2" s="63"/>
      <c r="L2" s="63"/>
      <c r="M2" s="63"/>
      <c r="N2" s="63"/>
      <c r="O2" s="63"/>
      <c r="P2" s="63"/>
      <c r="Q2" s="63"/>
      <c r="R2" s="63"/>
      <c r="S2" s="63"/>
      <c r="T2" s="63"/>
      <c r="U2" s="63"/>
      <c r="V2" s="63"/>
      <c r="W2" s="63"/>
    </row>
    <row r="3" ht="13.5" customHeight="1" spans="1:23">
      <c r="A3" s="154" t="s">
        <v>22</v>
      </c>
      <c r="B3" s="154"/>
      <c r="C3" s="224"/>
      <c r="D3" s="224"/>
      <c r="E3" s="224"/>
      <c r="F3" s="224"/>
      <c r="G3" s="224"/>
      <c r="H3" s="224"/>
      <c r="I3" s="83"/>
      <c r="J3" s="83"/>
      <c r="K3" s="83"/>
      <c r="L3" s="83"/>
      <c r="M3" s="83"/>
      <c r="N3" s="83"/>
      <c r="O3" s="83"/>
      <c r="P3" s="83"/>
      <c r="Q3" s="83"/>
      <c r="W3" s="151" t="s">
        <v>189</v>
      </c>
    </row>
    <row r="4" ht="15.75" customHeight="1" spans="1:23">
      <c r="A4" s="125" t="s">
        <v>280</v>
      </c>
      <c r="B4" s="125" t="s">
        <v>199</v>
      </c>
      <c r="C4" s="125" t="s">
        <v>200</v>
      </c>
      <c r="D4" s="125" t="s">
        <v>281</v>
      </c>
      <c r="E4" s="125" t="s">
        <v>201</v>
      </c>
      <c r="F4" s="125" t="s">
        <v>202</v>
      </c>
      <c r="G4" s="125" t="s">
        <v>282</v>
      </c>
      <c r="H4" s="125" t="s">
        <v>283</v>
      </c>
      <c r="I4" s="125" t="s">
        <v>77</v>
      </c>
      <c r="J4" s="88" t="s">
        <v>284</v>
      </c>
      <c r="K4" s="88"/>
      <c r="L4" s="88"/>
      <c r="M4" s="88"/>
      <c r="N4" s="88" t="s">
        <v>208</v>
      </c>
      <c r="O4" s="88"/>
      <c r="P4" s="88"/>
      <c r="Q4" s="187" t="s">
        <v>83</v>
      </c>
      <c r="R4" s="88" t="s">
        <v>84</v>
      </c>
      <c r="S4" s="88"/>
      <c r="T4" s="88"/>
      <c r="U4" s="88"/>
      <c r="V4" s="88"/>
      <c r="W4" s="88"/>
    </row>
    <row r="5" ht="17.25" customHeight="1" spans="1:23">
      <c r="A5" s="125"/>
      <c r="B5" s="125"/>
      <c r="C5" s="125"/>
      <c r="D5" s="125"/>
      <c r="E5" s="125"/>
      <c r="F5" s="125"/>
      <c r="G5" s="125"/>
      <c r="H5" s="125"/>
      <c r="I5" s="125"/>
      <c r="J5" s="88" t="s">
        <v>80</v>
      </c>
      <c r="K5" s="88"/>
      <c r="L5" s="187" t="s">
        <v>81</v>
      </c>
      <c r="M5" s="187" t="s">
        <v>82</v>
      </c>
      <c r="N5" s="187" t="s">
        <v>80</v>
      </c>
      <c r="O5" s="187" t="s">
        <v>81</v>
      </c>
      <c r="P5" s="187" t="s">
        <v>82</v>
      </c>
      <c r="Q5" s="187"/>
      <c r="R5" s="187" t="s">
        <v>79</v>
      </c>
      <c r="S5" s="187" t="s">
        <v>86</v>
      </c>
      <c r="T5" s="187" t="s">
        <v>285</v>
      </c>
      <c r="U5" s="233" t="s">
        <v>88</v>
      </c>
      <c r="V5" s="187" t="s">
        <v>89</v>
      </c>
      <c r="W5" s="187" t="s">
        <v>90</v>
      </c>
    </row>
    <row r="6" ht="27" spans="1:23">
      <c r="A6" s="125"/>
      <c r="B6" s="125"/>
      <c r="C6" s="125"/>
      <c r="D6" s="125"/>
      <c r="E6" s="125"/>
      <c r="F6" s="125"/>
      <c r="G6" s="125"/>
      <c r="H6" s="125"/>
      <c r="I6" s="125"/>
      <c r="J6" s="228" t="s">
        <v>79</v>
      </c>
      <c r="K6" s="228" t="s">
        <v>286</v>
      </c>
      <c r="L6" s="187"/>
      <c r="M6" s="187"/>
      <c r="N6" s="187"/>
      <c r="O6" s="187"/>
      <c r="P6" s="187"/>
      <c r="Q6" s="187"/>
      <c r="R6" s="187"/>
      <c r="S6" s="187"/>
      <c r="T6" s="187"/>
      <c r="U6" s="233"/>
      <c r="V6" s="187"/>
      <c r="W6" s="187"/>
    </row>
    <row r="7" ht="15" customHeight="1" spans="1:23">
      <c r="A7" s="120">
        <v>1</v>
      </c>
      <c r="B7" s="120">
        <v>2</v>
      </c>
      <c r="C7" s="120">
        <v>3</v>
      </c>
      <c r="D7" s="120">
        <v>4</v>
      </c>
      <c r="E7" s="120">
        <v>5</v>
      </c>
      <c r="F7" s="120">
        <v>6</v>
      </c>
      <c r="G7" s="120">
        <v>7</v>
      </c>
      <c r="H7" s="120">
        <v>8</v>
      </c>
      <c r="I7" s="120">
        <v>9</v>
      </c>
      <c r="J7" s="120">
        <v>10</v>
      </c>
      <c r="K7" s="120">
        <v>11</v>
      </c>
      <c r="L7" s="120">
        <v>12</v>
      </c>
      <c r="M7" s="120">
        <v>13</v>
      </c>
      <c r="N7" s="120">
        <v>14</v>
      </c>
      <c r="O7" s="120">
        <v>15</v>
      </c>
      <c r="P7" s="120">
        <v>16</v>
      </c>
      <c r="Q7" s="120">
        <v>17</v>
      </c>
      <c r="R7" s="120">
        <v>18</v>
      </c>
      <c r="S7" s="120">
        <v>19</v>
      </c>
      <c r="T7" s="120">
        <v>20</v>
      </c>
      <c r="U7" s="120">
        <v>21</v>
      </c>
      <c r="V7" s="120">
        <v>22</v>
      </c>
      <c r="W7" s="120">
        <v>23</v>
      </c>
    </row>
    <row r="8" ht="15" customHeight="1" spans="1:23">
      <c r="A8" s="22" t="s">
        <v>287</v>
      </c>
      <c r="B8" s="22" t="s">
        <v>288</v>
      </c>
      <c r="C8" s="22" t="s">
        <v>289</v>
      </c>
      <c r="D8" s="22" t="s">
        <v>92</v>
      </c>
      <c r="E8" s="22" t="s">
        <v>111</v>
      </c>
      <c r="F8" s="22" t="s">
        <v>112</v>
      </c>
      <c r="G8" s="22" t="s">
        <v>242</v>
      </c>
      <c r="H8" s="22" t="s">
        <v>243</v>
      </c>
      <c r="I8" s="229">
        <v>510000</v>
      </c>
      <c r="J8" s="229">
        <v>510000</v>
      </c>
      <c r="K8" s="229">
        <v>510000</v>
      </c>
      <c r="L8" s="229"/>
      <c r="M8" s="229"/>
      <c r="N8" s="229"/>
      <c r="O8" s="230"/>
      <c r="P8" s="230"/>
      <c r="Q8" s="230"/>
      <c r="R8" s="230"/>
      <c r="S8" s="230"/>
      <c r="T8" s="230"/>
      <c r="U8" s="234"/>
      <c r="V8" s="120"/>
      <c r="W8" s="120"/>
    </row>
    <row r="9" ht="15" customHeight="1" spans="1:23">
      <c r="A9" s="22" t="s">
        <v>287</v>
      </c>
      <c r="B9" s="22" t="s">
        <v>288</v>
      </c>
      <c r="C9" s="22" t="s">
        <v>289</v>
      </c>
      <c r="D9" s="22" t="s">
        <v>92</v>
      </c>
      <c r="E9" s="22" t="s">
        <v>117</v>
      </c>
      <c r="F9" s="22" t="s">
        <v>112</v>
      </c>
      <c r="G9" s="22" t="s">
        <v>242</v>
      </c>
      <c r="H9" s="22" t="s">
        <v>243</v>
      </c>
      <c r="I9" s="229">
        <v>30000</v>
      </c>
      <c r="J9" s="229">
        <v>30000</v>
      </c>
      <c r="K9" s="229">
        <v>30000</v>
      </c>
      <c r="L9" s="229"/>
      <c r="M9" s="229"/>
      <c r="N9" s="229"/>
      <c r="O9" s="230"/>
      <c r="P9" s="230"/>
      <c r="Q9" s="230"/>
      <c r="R9" s="230"/>
      <c r="S9" s="230"/>
      <c r="T9" s="230"/>
      <c r="U9" s="234"/>
      <c r="V9" s="120"/>
      <c r="W9" s="120"/>
    </row>
    <row r="10" ht="15" customHeight="1" spans="1:23">
      <c r="A10" s="22" t="s">
        <v>287</v>
      </c>
      <c r="B10" s="22" t="s">
        <v>290</v>
      </c>
      <c r="C10" s="22" t="s">
        <v>291</v>
      </c>
      <c r="D10" s="22" t="s">
        <v>92</v>
      </c>
      <c r="E10" s="22" t="s">
        <v>111</v>
      </c>
      <c r="F10" s="22" t="s">
        <v>112</v>
      </c>
      <c r="G10" s="22" t="s">
        <v>292</v>
      </c>
      <c r="H10" s="22" t="s">
        <v>293</v>
      </c>
      <c r="I10" s="229">
        <v>250000</v>
      </c>
      <c r="J10" s="229">
        <v>250000</v>
      </c>
      <c r="K10" s="229">
        <v>250000</v>
      </c>
      <c r="L10" s="229"/>
      <c r="M10" s="229"/>
      <c r="N10" s="229"/>
      <c r="O10" s="230"/>
      <c r="P10" s="230"/>
      <c r="Q10" s="230"/>
      <c r="R10" s="230"/>
      <c r="S10" s="230"/>
      <c r="T10" s="230"/>
      <c r="U10" s="234"/>
      <c r="V10" s="120"/>
      <c r="W10" s="120"/>
    </row>
    <row r="11" ht="15" customHeight="1" spans="1:23">
      <c r="A11" s="22" t="s">
        <v>287</v>
      </c>
      <c r="B11" s="22" t="s">
        <v>294</v>
      </c>
      <c r="C11" s="22" t="s">
        <v>295</v>
      </c>
      <c r="D11" s="22" t="s">
        <v>92</v>
      </c>
      <c r="E11" s="22" t="s">
        <v>111</v>
      </c>
      <c r="F11" s="22" t="s">
        <v>112</v>
      </c>
      <c r="G11" s="22" t="s">
        <v>244</v>
      </c>
      <c r="H11" s="22" t="s">
        <v>245</v>
      </c>
      <c r="I11" s="229">
        <v>30000</v>
      </c>
      <c r="J11" s="229">
        <v>30000</v>
      </c>
      <c r="K11" s="229">
        <v>30000</v>
      </c>
      <c r="L11" s="229"/>
      <c r="M11" s="229"/>
      <c r="N11" s="229"/>
      <c r="O11" s="230"/>
      <c r="P11" s="230"/>
      <c r="Q11" s="230"/>
      <c r="R11" s="230"/>
      <c r="S11" s="230"/>
      <c r="T11" s="230"/>
      <c r="U11" s="234"/>
      <c r="V11" s="120"/>
      <c r="W11" s="120"/>
    </row>
    <row r="12" ht="15" customHeight="1" spans="1:23">
      <c r="A12" s="22" t="s">
        <v>287</v>
      </c>
      <c r="B12" s="22" t="s">
        <v>294</v>
      </c>
      <c r="C12" s="22" t="s">
        <v>295</v>
      </c>
      <c r="D12" s="22" t="s">
        <v>92</v>
      </c>
      <c r="E12" s="22" t="s">
        <v>111</v>
      </c>
      <c r="F12" s="22" t="s">
        <v>112</v>
      </c>
      <c r="G12" s="22" t="s">
        <v>296</v>
      </c>
      <c r="H12" s="22" t="s">
        <v>297</v>
      </c>
      <c r="I12" s="229">
        <v>100000</v>
      </c>
      <c r="J12" s="229">
        <v>100000</v>
      </c>
      <c r="K12" s="229">
        <v>100000</v>
      </c>
      <c r="L12" s="229"/>
      <c r="M12" s="229"/>
      <c r="N12" s="229"/>
      <c r="O12" s="230"/>
      <c r="P12" s="230"/>
      <c r="Q12" s="230"/>
      <c r="R12" s="230"/>
      <c r="S12" s="230"/>
      <c r="T12" s="230"/>
      <c r="U12" s="234"/>
      <c r="V12" s="120"/>
      <c r="W12" s="120"/>
    </row>
    <row r="13" ht="15" customHeight="1" spans="1:23">
      <c r="A13" s="22" t="s">
        <v>287</v>
      </c>
      <c r="B13" s="22" t="s">
        <v>294</v>
      </c>
      <c r="C13" s="22" t="s">
        <v>295</v>
      </c>
      <c r="D13" s="22" t="s">
        <v>92</v>
      </c>
      <c r="E13" s="22" t="s">
        <v>111</v>
      </c>
      <c r="F13" s="22" t="s">
        <v>112</v>
      </c>
      <c r="G13" s="22" t="s">
        <v>246</v>
      </c>
      <c r="H13" s="22" t="s">
        <v>247</v>
      </c>
      <c r="I13" s="229">
        <v>50000</v>
      </c>
      <c r="J13" s="229">
        <v>50000</v>
      </c>
      <c r="K13" s="229">
        <v>50000</v>
      </c>
      <c r="L13" s="229"/>
      <c r="M13" s="229"/>
      <c r="N13" s="229"/>
      <c r="O13" s="230"/>
      <c r="P13" s="230"/>
      <c r="Q13" s="230"/>
      <c r="R13" s="230"/>
      <c r="S13" s="230"/>
      <c r="T13" s="230"/>
      <c r="U13" s="234"/>
      <c r="V13" s="120"/>
      <c r="W13" s="120"/>
    </row>
    <row r="14" ht="15" customHeight="1" spans="1:23">
      <c r="A14" s="22" t="s">
        <v>287</v>
      </c>
      <c r="B14" s="22" t="s">
        <v>294</v>
      </c>
      <c r="C14" s="22" t="s">
        <v>295</v>
      </c>
      <c r="D14" s="22" t="s">
        <v>92</v>
      </c>
      <c r="E14" s="22" t="s">
        <v>111</v>
      </c>
      <c r="F14" s="22" t="s">
        <v>112</v>
      </c>
      <c r="G14" s="22" t="s">
        <v>298</v>
      </c>
      <c r="H14" s="22" t="s">
        <v>299</v>
      </c>
      <c r="I14" s="229">
        <v>100000</v>
      </c>
      <c r="J14" s="229">
        <v>100000</v>
      </c>
      <c r="K14" s="229">
        <v>100000</v>
      </c>
      <c r="L14" s="229"/>
      <c r="M14" s="229"/>
      <c r="N14" s="229"/>
      <c r="O14" s="230"/>
      <c r="P14" s="230"/>
      <c r="Q14" s="230"/>
      <c r="R14" s="230"/>
      <c r="S14" s="230"/>
      <c r="T14" s="230"/>
      <c r="U14" s="234"/>
      <c r="V14" s="120"/>
      <c r="W14" s="120"/>
    </row>
    <row r="15" ht="15" customHeight="1" spans="1:23">
      <c r="A15" s="22" t="s">
        <v>287</v>
      </c>
      <c r="B15" s="22" t="s">
        <v>294</v>
      </c>
      <c r="C15" s="22" t="s">
        <v>295</v>
      </c>
      <c r="D15" s="22" t="s">
        <v>92</v>
      </c>
      <c r="E15" s="22" t="s">
        <v>111</v>
      </c>
      <c r="F15" s="22" t="s">
        <v>112</v>
      </c>
      <c r="G15" s="22" t="s">
        <v>242</v>
      </c>
      <c r="H15" s="22" t="s">
        <v>243</v>
      </c>
      <c r="I15" s="229">
        <v>790780</v>
      </c>
      <c r="J15" s="229">
        <v>790780</v>
      </c>
      <c r="K15" s="229">
        <v>790780</v>
      </c>
      <c r="L15" s="229"/>
      <c r="M15" s="229"/>
      <c r="N15" s="229"/>
      <c r="O15" s="230"/>
      <c r="P15" s="230"/>
      <c r="Q15" s="230"/>
      <c r="R15" s="230"/>
      <c r="S15" s="230"/>
      <c r="T15" s="230"/>
      <c r="U15" s="234"/>
      <c r="V15" s="120"/>
      <c r="W15" s="120"/>
    </row>
    <row r="16" ht="15" customHeight="1" spans="1:23">
      <c r="A16" s="22" t="s">
        <v>287</v>
      </c>
      <c r="B16" s="22" t="s">
        <v>294</v>
      </c>
      <c r="C16" s="22" t="s">
        <v>295</v>
      </c>
      <c r="D16" s="22" t="s">
        <v>92</v>
      </c>
      <c r="E16" s="22" t="s">
        <v>111</v>
      </c>
      <c r="F16" s="22" t="s">
        <v>112</v>
      </c>
      <c r="G16" s="22" t="s">
        <v>248</v>
      </c>
      <c r="H16" s="22" t="s">
        <v>249</v>
      </c>
      <c r="I16" s="229">
        <v>50000</v>
      </c>
      <c r="J16" s="229">
        <v>50000</v>
      </c>
      <c r="K16" s="229">
        <v>50000</v>
      </c>
      <c r="L16" s="229"/>
      <c r="M16" s="229"/>
      <c r="N16" s="229"/>
      <c r="O16" s="230"/>
      <c r="P16" s="230"/>
      <c r="Q16" s="230"/>
      <c r="R16" s="230"/>
      <c r="S16" s="230"/>
      <c r="T16" s="230"/>
      <c r="U16" s="234"/>
      <c r="V16" s="120"/>
      <c r="W16" s="120"/>
    </row>
    <row r="17" ht="15" customHeight="1" spans="1:23">
      <c r="A17" s="22" t="s">
        <v>287</v>
      </c>
      <c r="B17" s="22" t="s">
        <v>294</v>
      </c>
      <c r="C17" s="22" t="s">
        <v>295</v>
      </c>
      <c r="D17" s="22" t="s">
        <v>92</v>
      </c>
      <c r="E17" s="22" t="s">
        <v>111</v>
      </c>
      <c r="F17" s="22" t="s">
        <v>112</v>
      </c>
      <c r="G17" s="22" t="s">
        <v>300</v>
      </c>
      <c r="H17" s="22" t="s">
        <v>301</v>
      </c>
      <c r="I17" s="229">
        <v>100000</v>
      </c>
      <c r="J17" s="229">
        <v>100000</v>
      </c>
      <c r="K17" s="229">
        <v>100000</v>
      </c>
      <c r="L17" s="229"/>
      <c r="M17" s="229"/>
      <c r="N17" s="229"/>
      <c r="O17" s="230"/>
      <c r="P17" s="230"/>
      <c r="Q17" s="230"/>
      <c r="R17" s="230"/>
      <c r="S17" s="230"/>
      <c r="T17" s="230"/>
      <c r="U17" s="234"/>
      <c r="V17" s="120"/>
      <c r="W17" s="120"/>
    </row>
    <row r="18" ht="15" customHeight="1" spans="1:23">
      <c r="A18" s="22" t="s">
        <v>287</v>
      </c>
      <c r="B18" s="22" t="s">
        <v>294</v>
      </c>
      <c r="C18" s="22" t="s">
        <v>295</v>
      </c>
      <c r="D18" s="22" t="s">
        <v>92</v>
      </c>
      <c r="E18" s="22" t="s">
        <v>111</v>
      </c>
      <c r="F18" s="22" t="s">
        <v>112</v>
      </c>
      <c r="G18" s="22" t="s">
        <v>302</v>
      </c>
      <c r="H18" s="22" t="s">
        <v>303</v>
      </c>
      <c r="I18" s="229">
        <v>700000</v>
      </c>
      <c r="J18" s="229">
        <v>700000</v>
      </c>
      <c r="K18" s="229">
        <v>700000</v>
      </c>
      <c r="L18" s="229"/>
      <c r="M18" s="229"/>
      <c r="N18" s="229"/>
      <c r="O18" s="230"/>
      <c r="P18" s="230"/>
      <c r="Q18" s="230"/>
      <c r="R18" s="230"/>
      <c r="S18" s="230"/>
      <c r="T18" s="230"/>
      <c r="U18" s="234"/>
      <c r="V18" s="120"/>
      <c r="W18" s="120"/>
    </row>
    <row r="19" ht="15" customHeight="1" spans="1:23">
      <c r="A19" s="22" t="s">
        <v>287</v>
      </c>
      <c r="B19" s="22" t="s">
        <v>304</v>
      </c>
      <c r="C19" s="22" t="s">
        <v>305</v>
      </c>
      <c r="D19" s="22" t="s">
        <v>92</v>
      </c>
      <c r="E19" s="22" t="s">
        <v>111</v>
      </c>
      <c r="F19" s="22" t="s">
        <v>112</v>
      </c>
      <c r="G19" s="22" t="s">
        <v>242</v>
      </c>
      <c r="H19" s="22" t="s">
        <v>243</v>
      </c>
      <c r="I19" s="229">
        <v>100000</v>
      </c>
      <c r="J19" s="229">
        <v>100000</v>
      </c>
      <c r="K19" s="229">
        <v>100000</v>
      </c>
      <c r="L19" s="229"/>
      <c r="M19" s="229"/>
      <c r="N19" s="229"/>
      <c r="O19" s="230"/>
      <c r="P19" s="230"/>
      <c r="Q19" s="230"/>
      <c r="R19" s="230"/>
      <c r="S19" s="230"/>
      <c r="T19" s="230"/>
      <c r="U19" s="234"/>
      <c r="V19" s="120"/>
      <c r="W19" s="120"/>
    </row>
    <row r="20" ht="15" customHeight="1" spans="1:23">
      <c r="A20" s="22" t="s">
        <v>287</v>
      </c>
      <c r="B20" s="22" t="s">
        <v>306</v>
      </c>
      <c r="C20" s="22" t="s">
        <v>307</v>
      </c>
      <c r="D20" s="22" t="s">
        <v>92</v>
      </c>
      <c r="E20" s="22" t="s">
        <v>111</v>
      </c>
      <c r="F20" s="22" t="s">
        <v>112</v>
      </c>
      <c r="G20" s="22" t="s">
        <v>242</v>
      </c>
      <c r="H20" s="22" t="s">
        <v>243</v>
      </c>
      <c r="I20" s="229">
        <v>2585.9</v>
      </c>
      <c r="J20" s="229"/>
      <c r="K20" s="229"/>
      <c r="L20" s="229"/>
      <c r="M20" s="229"/>
      <c r="N20" s="229"/>
      <c r="O20" s="230"/>
      <c r="P20" s="230"/>
      <c r="Q20" s="230"/>
      <c r="R20" s="235">
        <v>2585.9</v>
      </c>
      <c r="S20" s="235"/>
      <c r="T20" s="235"/>
      <c r="U20" s="235">
        <v>2585.9</v>
      </c>
      <c r="V20" s="235"/>
      <c r="W20" s="235"/>
    </row>
    <row r="21" ht="47" customHeight="1" spans="1:23">
      <c r="A21" s="22" t="s">
        <v>308</v>
      </c>
      <c r="B21" s="22" t="s">
        <v>309</v>
      </c>
      <c r="C21" s="26" t="s">
        <v>310</v>
      </c>
      <c r="D21" s="22" t="s">
        <v>92</v>
      </c>
      <c r="E21" s="22" t="s">
        <v>111</v>
      </c>
      <c r="F21" s="22" t="s">
        <v>112</v>
      </c>
      <c r="G21" s="22" t="s">
        <v>302</v>
      </c>
      <c r="H21" s="22" t="s">
        <v>303</v>
      </c>
      <c r="I21" s="229">
        <v>360000</v>
      </c>
      <c r="J21" s="229">
        <v>360000</v>
      </c>
      <c r="K21" s="229">
        <v>360000</v>
      </c>
      <c r="L21" s="229"/>
      <c r="M21" s="229"/>
      <c r="N21" s="229"/>
      <c r="O21" s="230"/>
      <c r="P21" s="230"/>
      <c r="Q21" s="230"/>
      <c r="R21" s="235"/>
      <c r="S21" s="235"/>
      <c r="T21" s="235"/>
      <c r="U21" s="235"/>
      <c r="V21" s="235"/>
      <c r="W21" s="235"/>
    </row>
    <row r="22" ht="15" customHeight="1" spans="1:23">
      <c r="A22" s="22" t="s">
        <v>287</v>
      </c>
      <c r="B22" s="22" t="s">
        <v>311</v>
      </c>
      <c r="C22" s="22" t="s">
        <v>312</v>
      </c>
      <c r="D22" s="22" t="s">
        <v>92</v>
      </c>
      <c r="E22" s="22" t="s">
        <v>111</v>
      </c>
      <c r="F22" s="22" t="s">
        <v>112</v>
      </c>
      <c r="G22" s="22" t="s">
        <v>242</v>
      </c>
      <c r="H22" s="22" t="s">
        <v>243</v>
      </c>
      <c r="I22" s="229">
        <v>4536</v>
      </c>
      <c r="J22" s="229"/>
      <c r="K22" s="229"/>
      <c r="L22" s="229"/>
      <c r="M22" s="229"/>
      <c r="N22" s="229"/>
      <c r="O22" s="230"/>
      <c r="P22" s="230"/>
      <c r="Q22" s="230"/>
      <c r="R22" s="235">
        <v>4536</v>
      </c>
      <c r="S22" s="235"/>
      <c r="T22" s="235"/>
      <c r="U22" s="235"/>
      <c r="V22" s="235"/>
      <c r="W22" s="235">
        <v>4536</v>
      </c>
    </row>
    <row r="23" ht="15" customHeight="1" spans="1:23">
      <c r="A23" s="22" t="s">
        <v>287</v>
      </c>
      <c r="B23" s="22" t="s">
        <v>313</v>
      </c>
      <c r="C23" s="22" t="s">
        <v>314</v>
      </c>
      <c r="D23" s="22" t="s">
        <v>92</v>
      </c>
      <c r="E23" s="22" t="s">
        <v>111</v>
      </c>
      <c r="F23" s="22" t="s">
        <v>112</v>
      </c>
      <c r="G23" s="22" t="s">
        <v>315</v>
      </c>
      <c r="H23" s="22" t="s">
        <v>316</v>
      </c>
      <c r="I23" s="229">
        <v>9220</v>
      </c>
      <c r="J23" s="229">
        <v>9220</v>
      </c>
      <c r="K23" s="229">
        <v>9220</v>
      </c>
      <c r="L23" s="229"/>
      <c r="M23" s="229"/>
      <c r="N23" s="229"/>
      <c r="O23" s="230"/>
      <c r="P23" s="230"/>
      <c r="Q23" s="230"/>
      <c r="R23" s="235"/>
      <c r="S23" s="235"/>
      <c r="T23" s="235"/>
      <c r="U23" s="235"/>
      <c r="V23" s="235"/>
      <c r="W23" s="235"/>
    </row>
    <row r="24" ht="15" customHeight="1" spans="1:23">
      <c r="A24" s="22" t="s">
        <v>308</v>
      </c>
      <c r="B24" s="22" t="s">
        <v>317</v>
      </c>
      <c r="C24" s="22" t="s">
        <v>318</v>
      </c>
      <c r="D24" s="22" t="s">
        <v>92</v>
      </c>
      <c r="E24" s="22" t="s">
        <v>111</v>
      </c>
      <c r="F24" s="22" t="s">
        <v>112</v>
      </c>
      <c r="G24" s="22" t="s">
        <v>242</v>
      </c>
      <c r="H24" s="22" t="s">
        <v>243</v>
      </c>
      <c r="I24" s="229">
        <v>100000</v>
      </c>
      <c r="J24" s="229">
        <v>100000</v>
      </c>
      <c r="K24" s="229">
        <v>100000</v>
      </c>
      <c r="L24" s="229"/>
      <c r="M24" s="229"/>
      <c r="N24" s="229"/>
      <c r="O24" s="230"/>
      <c r="P24" s="230"/>
      <c r="Q24" s="230"/>
      <c r="R24" s="235"/>
      <c r="S24" s="235"/>
      <c r="T24" s="235"/>
      <c r="U24" s="235"/>
      <c r="V24" s="235"/>
      <c r="W24" s="235"/>
    </row>
    <row r="25" ht="15" customHeight="1" spans="1:23">
      <c r="A25" s="22" t="s">
        <v>308</v>
      </c>
      <c r="B25" s="22" t="s">
        <v>319</v>
      </c>
      <c r="C25" s="22" t="s">
        <v>320</v>
      </c>
      <c r="D25" s="22" t="s">
        <v>92</v>
      </c>
      <c r="E25" s="22" t="s">
        <v>111</v>
      </c>
      <c r="F25" s="22" t="s">
        <v>112</v>
      </c>
      <c r="G25" s="22" t="s">
        <v>292</v>
      </c>
      <c r="H25" s="22" t="s">
        <v>293</v>
      </c>
      <c r="I25" s="229">
        <v>320000</v>
      </c>
      <c r="J25" s="229">
        <v>320000</v>
      </c>
      <c r="K25" s="229">
        <v>320000</v>
      </c>
      <c r="L25" s="229"/>
      <c r="M25" s="229"/>
      <c r="N25" s="229"/>
      <c r="O25" s="230"/>
      <c r="P25" s="230"/>
      <c r="Q25" s="230"/>
      <c r="R25" s="235"/>
      <c r="S25" s="235"/>
      <c r="T25" s="235"/>
      <c r="U25" s="235"/>
      <c r="V25" s="235"/>
      <c r="W25" s="235"/>
    </row>
    <row r="26" ht="15" customHeight="1" spans="1:23">
      <c r="A26" s="22" t="s">
        <v>287</v>
      </c>
      <c r="B26" s="22" t="s">
        <v>321</v>
      </c>
      <c r="C26" s="22" t="s">
        <v>322</v>
      </c>
      <c r="D26" s="22" t="s">
        <v>92</v>
      </c>
      <c r="E26" s="22" t="s">
        <v>111</v>
      </c>
      <c r="F26" s="22" t="s">
        <v>112</v>
      </c>
      <c r="G26" s="22" t="s">
        <v>323</v>
      </c>
      <c r="H26" s="22" t="s">
        <v>324</v>
      </c>
      <c r="I26" s="231">
        <v>20200</v>
      </c>
      <c r="J26" s="229"/>
      <c r="K26" s="229"/>
      <c r="L26" s="229"/>
      <c r="M26" s="229"/>
      <c r="N26" s="229">
        <v>20200</v>
      </c>
      <c r="O26" s="230"/>
      <c r="P26" s="230"/>
      <c r="Q26" s="230"/>
      <c r="R26" s="235"/>
      <c r="S26" s="235"/>
      <c r="T26" s="235"/>
      <c r="U26" s="235"/>
      <c r="V26" s="235"/>
      <c r="W26" s="235"/>
    </row>
    <row r="27" ht="18.75" customHeight="1" spans="1:23">
      <c r="A27" s="225" t="s">
        <v>146</v>
      </c>
      <c r="B27" s="226"/>
      <c r="C27" s="227"/>
      <c r="D27" s="227"/>
      <c r="E27" s="227"/>
      <c r="F27" s="227"/>
      <c r="G27" s="227"/>
      <c r="H27" s="227"/>
      <c r="I27" s="229">
        <v>3627321.9</v>
      </c>
      <c r="J27" s="229">
        <v>3600000</v>
      </c>
      <c r="K27" s="229">
        <v>3600000</v>
      </c>
      <c r="L27" s="229"/>
      <c r="M27" s="229"/>
      <c r="N27" s="229">
        <v>20200</v>
      </c>
      <c r="O27" s="232"/>
      <c r="P27" s="232"/>
      <c r="Q27" s="232" t="s">
        <v>147</v>
      </c>
      <c r="R27" s="235">
        <v>7121.9</v>
      </c>
      <c r="S27" s="235"/>
      <c r="T27" s="235"/>
      <c r="U27" s="235">
        <v>2585.9</v>
      </c>
      <c r="V27" s="235"/>
      <c r="W27" s="235">
        <v>4536</v>
      </c>
    </row>
  </sheetData>
  <mergeCells count="28">
    <mergeCell ref="A2:W2"/>
    <mergeCell ref="A3:H3"/>
    <mergeCell ref="J4:M4"/>
    <mergeCell ref="N4:P4"/>
    <mergeCell ref="R4:W4"/>
    <mergeCell ref="J5:K5"/>
    <mergeCell ref="A27:H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2026-04-01T04:57:04Z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58C5083B410B488C9A422F999909311A</vt:lpwstr>
  </property>
</Properties>
</file>