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7" hidden="1">基本支出预算表04!$A$1:$X$47</definedName>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'项目支出预算表05-1'!$A$1:$W$45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<sst xmlns="http://schemas.openxmlformats.org/spreadsheetml/2006/main" count="3529" uniqueCount="1003">
  <si>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</si>
  <si>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</si>
  <si>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</si>
  <si>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</si>
  <si>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</si>
  <si>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</si>
  <si>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</si>
  <si>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</si>
  <si>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</si>
  <si>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</si>
  <si>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</si>
  <si>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</si>
  <si>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</si>
  <si>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</si>
  <si>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</si>
  <si>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</si>
  <si>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</si>
  <si>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</si>
  <si>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</si>
  <si>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</si>
  <si>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</si>
  <si>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</si>
  <si>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单位名称：安宁高新技术产业开发区管理委员会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</si>
  <si>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</si>
  <si>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</si>
  <si>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</si>
  <si>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</si>
  <si>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</si>
  <si>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</si>
  <si>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</si>
  <si>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</si>
  <si>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</si>
  <si>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</si>
  <si>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</si>
  <si>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</si>
  <si>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</si>
  <si>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</si>
  <si>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</si>
  <si>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</si>
  <si>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</si>
  <si>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</si>
  <si>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</si>
  <si>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</si>
  <si>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</si>
  <si>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</si>
  <si>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</si>
  <si>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</si>
  <si>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</si>
  <si>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</si>
  <si>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</si>
  <si>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</si>
  <si>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</si>
  <si>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</si>
  <si>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</si>
  <si>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</si>
  <si>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</si>
  <si>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</si>
  <si>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</si>
  <si>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</si>
  <si>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</si>
  <si>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</si>
  <si>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</si>
  <si>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</si>
  <si>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</si>
  <si>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</si>
  <si>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</si>
  <si>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</si>
  <si>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</si>
  <si>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</si>
  <si>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</si>
  <si>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</si>
  <si>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</si>
  <si>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</si>
  <si>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</si>
  <si>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</si>
  <si>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</si>
  <si>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</si>
  <si>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</si>
  <si>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</si>
  <si>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</si>
  <si>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</si>
  <si>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</si>
  <si>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</si>
  <si>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</si>
  <si>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</si>
  <si>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</si>
  <si>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</si>
  <si>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</si>
  <si>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</si>
  <si>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</si>
  <si>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</si>
  <si>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安宁高新技术产业开发区管理委员会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</si>
  <si>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</si>
  <si>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</si>
  <si>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</si>
  <si>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</si>
  <si>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</si>
  <si>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</si>
  <si>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</si>
  <si>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</si>
  <si>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</si>
  <si>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</si>
  <si>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</si>
  <si>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</si>
  <si>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</si>
  <si>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</si>
  <si>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</si>
  <si>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</si>
  <si>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2010350</t>
  </si>
  <si>
    <t>事业运行</t>
  </si>
  <si>
    <t>20113</t>
  </si>
  <si>
    <t>商贸事务</t>
  </si>
  <si>
    <t>2011308</t>
  </si>
  <si>
    <t>招商引资</t>
  </si>
  <si>
    <t>206</t>
  </si>
  <si>
    <t>科学技术支出</t>
  </si>
  <si>
    <t>20601</t>
  </si>
  <si>
    <t>科学技术管理事务</t>
  </si>
  <si>
    <t>2060101</t>
  </si>
  <si>
    <t>行政运行</t>
  </si>
  <si>
    <t>2060102</t>
  </si>
  <si>
    <t>一般行政管理事务</t>
  </si>
  <si>
    <t>20605</t>
  </si>
  <si>
    <t>科技条件与服务</t>
  </si>
  <si>
    <t>2060503</t>
  </si>
  <si>
    <t>科技条件专项</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</si>
  <si>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</si>
  <si>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</si>
  <si>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</si>
  <si>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</si>
  <si>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</si>
  <si>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</si>
  <si>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</si>
  <si>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</si>
  <si>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</si>
  <si>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</si>
  <si>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</si>
  <si>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</si>
  <si>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</si>
  <si>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</si>
  <si>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</si>
  <si>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</si>
  <si>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</si>
  <si>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</si>
  <si>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</si>
  <si>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</si>
  <si>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</si>
  <si>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</si>
  <si>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</si>
  <si>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</si>
  <si>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</si>
  <si>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</si>
  <si>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</si>
  <si>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</si>
  <si>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</si>
  <si>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</si>
  <si>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</si>
  <si>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21203</t>
  </si>
  <si>
    <t>城乡社区公共设施</t>
  </si>
  <si>
    <t>2120303</t>
  </si>
  <si>
    <t>小城镇基础设施建设</t>
  </si>
  <si>
    <t>215</t>
  </si>
  <si>
    <t>资源勘探工业信息等支出</t>
  </si>
  <si>
    <t>21505</t>
  </si>
  <si>
    <t>工业和信息产业</t>
  </si>
  <si>
    <t>2150517</t>
  </si>
  <si>
    <t>产业发展</t>
  </si>
  <si>
    <t>21599</t>
  </si>
  <si>
    <t>其他资源勘探工业信息等支出</t>
  </si>
  <si>
    <t>2159999</t>
  </si>
  <si>
    <t>221</t>
  </si>
  <si>
    <t>住房保障支出</t>
  </si>
  <si>
    <t>22102</t>
  </si>
  <si>
    <t>住房改革支出</t>
  </si>
  <si>
    <t>2210201</t>
  </si>
  <si>
    <t>住房公积金</t>
  </si>
  <si>
    <t>224</t>
  </si>
  <si>
    <t>灾害防治及应急管理支出</t>
  </si>
  <si>
    <t>22401</t>
  </si>
  <si>
    <t>应急管理事务</t>
  </si>
  <si>
    <t>2240106</t>
  </si>
  <si>
    <t>安全监管</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</si>
  <si>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</si>
  <si>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</si>
  <si>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</si>
  <si>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</si>
  <si>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</si>
  <si>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</si>
  <si>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</si>
  <si>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</si>
  <si>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</si>
  <si>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</si>
  <si>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</si>
  <si>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</si>
  <si>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</si>
  <si>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</si>
  <si>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</si>
  <si>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</si>
  <si>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</si>
  <si>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</si>
  <si>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</si>
  <si>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</si>
  <si>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</si>
  <si>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</si>
  <si>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</si>
  <si>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</si>
  <si>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</si>
  <si>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</si>
  <si>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</si>
  <si>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</si>
  <si>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</si>
  <si>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</si>
  <si>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</si>
  <si>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</si>
  <si>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</si>
  <si>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</si>
  <si>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</si>
  <si>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</si>
  <si>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</si>
  <si>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</si>
  <si>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</si>
  <si>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</si>
  <si>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</si>
  <si>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</si>
  <si>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</si>
  <si>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</si>
  <si>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</si>
  <si>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</si>
  <si>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</si>
  <si>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</si>
  <si>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</si>
  <si>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</si>
  <si>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</si>
  <si>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</si>
  <si>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</si>
  <si>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</si>
  <si>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</si>
  <si>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</si>
  <si>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</si>
  <si>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</si>
  <si>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</si>
  <si>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</si>
  <si>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</si>
  <si>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</si>
  <si>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</si>
  <si>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</si>
  <si>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</si>
  <si>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</si>
  <si>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</si>
  <si>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530181210000000017687</t>
  </si>
  <si>
    <t>行政人员支出工资</t>
  </si>
  <si>
    <t>30101</t>
  </si>
  <si>
    <t>基本工资</t>
  </si>
  <si>
    <t>30102</t>
  </si>
  <si>
    <t>津贴补贴</t>
  </si>
  <si>
    <t>30103</t>
  </si>
  <si>
    <t>奖金</t>
  </si>
  <si>
    <t>530181210000000017689</t>
  </si>
  <si>
    <t>事业人员支出工资</t>
  </si>
  <si>
    <t>30107</t>
  </si>
  <si>
    <t>绩效工资</t>
  </si>
  <si>
    <t>530181210000000017691</t>
  </si>
  <si>
    <t>30113</t>
  </si>
  <si>
    <t>530181210000000017693</t>
  </si>
  <si>
    <t>公车购置及运维费</t>
  </si>
  <si>
    <t>30231</t>
  </si>
  <si>
    <t>公务用车运行维护费</t>
  </si>
  <si>
    <t>530181210000000017694</t>
  </si>
  <si>
    <t>公务交通补贴</t>
  </si>
  <si>
    <t>30239</t>
  </si>
  <si>
    <t>其他交通费用</t>
  </si>
  <si>
    <t>530181210000000017695</t>
  </si>
  <si>
    <t>一般公用经费</t>
  </si>
  <si>
    <t>30201</t>
  </si>
  <si>
    <t>办公费</t>
  </si>
  <si>
    <t>30207</t>
  </si>
  <si>
    <t>邮电费</t>
  </si>
  <si>
    <t>30211</t>
  </si>
  <si>
    <t>差旅费</t>
  </si>
  <si>
    <t>30216</t>
  </si>
  <si>
    <t>培训费</t>
  </si>
  <si>
    <t>30299</t>
  </si>
  <si>
    <t>其他商品和服务支出</t>
  </si>
  <si>
    <t>530181210000000018888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</si>
  <si>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</si>
  <si>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</si>
  <si>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</si>
  <si>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</si>
  <si>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</si>
  <si>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</si>
  <si>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</si>
  <si>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</si>
  <si>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</si>
  <si>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</si>
  <si>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</si>
  <si>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530181221100000210787</t>
  </si>
  <si>
    <t>工会经费</t>
  </si>
  <si>
    <t>30228</t>
  </si>
  <si>
    <t>530181231100001570656</t>
  </si>
  <si>
    <t>编外人员经费支出</t>
  </si>
  <si>
    <t>30199</t>
  </si>
  <si>
    <t>其他工资福利支出</t>
  </si>
  <si>
    <t>530181231100001570788</t>
  </si>
  <si>
    <t>行政人员绩效奖励</t>
  </si>
  <si>
    <t>530181231100001570789</t>
  </si>
  <si>
    <t>事业人员绩效奖励</t>
  </si>
  <si>
    <t>530181261100004978425</t>
  </si>
  <si>
    <t>对个人和家庭的补助</t>
  </si>
  <si>
    <t>30305</t>
  </si>
  <si>
    <t>生活补助</t>
  </si>
  <si>
    <t>预算05-1表</t>
  </si>
  <si>
    <t>项目分类</t>
  </si>
  <si>
    <t>项目单位</t>
  </si>
  <si>
    <t>经济科目编码</t>
  </si>
  <si>
    <t>经济科目名称</t>
  </si>
  <si>
    <t>本年拨款</t>
  </si>
  <si>
    <t>事业单位
经营收入</t>
  </si>
  <si>
    <t>其中：本次下达</t>
  </si>
  <si>
    <t>313 事业发展类</t>
  </si>
  <si>
    <t>530181231100001872116</t>
  </si>
  <si>
    <t>安宁市高新技术产业园项目资金</t>
  </si>
  <si>
    <t>30227</t>
  </si>
  <si>
    <t>委托业务费</t>
  </si>
  <si>
    <t>530181241100002186581</t>
  </si>
  <si>
    <t>园区党建专项经费</t>
  </si>
  <si>
    <t>530181241100002186654</t>
  </si>
  <si>
    <t>园区对外宣传专项经费</t>
  </si>
  <si>
    <t>30217</t>
  </si>
  <si>
    <t>530181241100002186717</t>
  </si>
  <si>
    <t>园区党群服务中心专项经费</t>
  </si>
  <si>
    <t>530181241100002576304</t>
  </si>
  <si>
    <t>招商工作经费</t>
  </si>
  <si>
    <t>311 专项业务类</t>
  </si>
  <si>
    <t>530181241100003128147</t>
  </si>
  <si>
    <t>2024年省级制造业高质量发展专项资金</t>
  </si>
  <si>
    <t>31204</t>
  </si>
  <si>
    <t>费用补贴</t>
  </si>
  <si>
    <t>530181251100003847273</t>
  </si>
  <si>
    <t>企业服务专项经费</t>
  </si>
  <si>
    <t>530181251100003847586</t>
  </si>
  <si>
    <t>工业互联网平台＋园区产业集群试点示范面向石化磷化行业数字化改造及产业链协同工业互联网项目咨询经费</t>
  </si>
  <si>
    <t>530181251100004034048</t>
  </si>
  <si>
    <t>昆明市2023年一季度前期工作奖励经费和2023年第一批次前期工作经费</t>
  </si>
  <si>
    <t>530181251100004034050</t>
  </si>
  <si>
    <t>530181251100004034252</t>
  </si>
  <si>
    <t>530181251100004034253</t>
  </si>
  <si>
    <t>530181251100004478326</t>
  </si>
  <si>
    <t>安宁工业园区第四污水处理厂运营管理服务项目经费</t>
  </si>
  <si>
    <t>30206</t>
  </si>
  <si>
    <t>电费</t>
  </si>
  <si>
    <t>530181251100004479285</t>
  </si>
  <si>
    <t>云南安宁产业园区基础设施项目运管维一体化项目经费</t>
  </si>
  <si>
    <t>530181261100004989185</t>
  </si>
  <si>
    <t>党政一体法律顾问专项经费</t>
  </si>
  <si>
    <t>530181261100004989195</t>
  </si>
  <si>
    <t>规划编制及地形测绘经费</t>
  </si>
  <si>
    <t>530181261100004989687</t>
  </si>
  <si>
    <t>化工园区安全风险管控平台保运行专项经费</t>
  </si>
  <si>
    <t>530181261100004990159</t>
  </si>
  <si>
    <t>园区安全生产、生态环境保护专家咨询专项经费</t>
  </si>
  <si>
    <t>30226</t>
  </si>
  <si>
    <t>劳务费</t>
  </si>
  <si>
    <t>530181261100004990578</t>
  </si>
  <si>
    <t>产业园区环保管家服务专项经费</t>
  </si>
  <si>
    <t>530181261100004994915</t>
  </si>
  <si>
    <t>办公大楼物业管理经费</t>
  </si>
  <si>
    <t>530181261100004995700</t>
  </si>
  <si>
    <t>人才管理创新改革绩效考核及招聘专项工作经费</t>
  </si>
  <si>
    <t>530181261100004997117</t>
  </si>
  <si>
    <t>金地化工专项事务法务服务经费</t>
  </si>
  <si>
    <t>530181261100004997746</t>
  </si>
  <si>
    <t>人才管理创新改革经费</t>
  </si>
  <si>
    <t>530181261100005000969</t>
  </si>
  <si>
    <t>工会活动经费</t>
  </si>
  <si>
    <t>530181261100005111733</t>
  </si>
  <si>
    <t>日常履职专项经费</t>
  </si>
  <si>
    <t>312 民生类</t>
  </si>
  <si>
    <t>530181261100005150321</t>
  </si>
  <si>
    <t>机关事业单位遗属生活补助经费</t>
  </si>
  <si>
    <t>30304</t>
  </si>
  <si>
    <t>抚恤金</t>
  </si>
  <si>
    <t>530181261100005157063</t>
  </si>
  <si>
    <t>国家高新技术产业开发区宣传服务经费</t>
  </si>
  <si>
    <t>530181261100005236997</t>
  </si>
  <si>
    <t>2025年重点地区转型发展专项（国家级新区和沿边临港产业园区方向）中央基建投资预算项目经费</t>
  </si>
  <si>
    <t>30905</t>
  </si>
  <si>
    <t>基础设施建设</t>
  </si>
  <si>
    <t>530181261100005237097</t>
  </si>
  <si>
    <t>创建安宁国家高新区科技创新评价指标提升研究经费</t>
  </si>
  <si>
    <t>预算05-2表</t>
  </si>
  <si>
    <t>单位名称、项目名称</t>
  </si>
  <si>
    <t>项目年度绩效目标</t>
  </si>
  <si>
    <t>一级指标</t>
  </si>
  <si>
    <t>二级指标</t>
  </si>
  <si>
    <t>三级指标</t>
  </si>
  <si>
    <t>指标性质</t>
  </si>
  <si>
    <t>指标值</t>
  </si>
  <si>
    <t>度量单位</t>
  </si>
  <si>
    <t>指标属性</t>
  </si>
  <si>
    <t>指标内容</t>
  </si>
  <si>
    <t>机关事业单位职工死亡后遗属生活困难补助</t>
  </si>
  <si>
    <t>产出指标</t>
  </si>
  <si>
    <t>数量指标</t>
  </si>
  <si>
    <t>补助人数</t>
  </si>
  <si>
    <t>=</t>
  </si>
  <si>
    <t>2</t>
  </si>
  <si>
    <t>人</t>
  </si>
  <si>
    <t>定量指标</t>
  </si>
  <si>
    <t>发放遗属生活补助人数为2人</t>
  </si>
  <si>
    <t>财政按标准核拔补助经费</t>
  </si>
  <si>
    <t>19200</t>
  </si>
  <si>
    <t>元</t>
  </si>
  <si>
    <t>财政按标准核拔补助经费为19200元，遗属母亲农村户口补助标准654元/人/月，遗属女儿城镇户口补助标准946元/人/月，补助经费为654*12+946*12=19200元。</t>
  </si>
  <si>
    <t>质量指标</t>
  </si>
  <si>
    <t>资助对象识别准确率</t>
  </si>
  <si>
    <t>100</t>
  </si>
  <si>
    <t>%</t>
  </si>
  <si>
    <t>资助对象识别准确率=（系统比对通过人数/实际发放人数）*100%</t>
  </si>
  <si>
    <t>时效指标</t>
  </si>
  <si>
    <t>发放及时率</t>
  </si>
  <si>
    <t>反映发放单位及时发放补助资金的情况。
发放及时率=在时限内发放资金/应发放资金*100%</t>
  </si>
  <si>
    <t>效益指标</t>
  </si>
  <si>
    <t>社会效益</t>
  </si>
  <si>
    <t>生活状况改善</t>
  </si>
  <si>
    <t>是</t>
  </si>
  <si>
    <t>是/否</t>
  </si>
  <si>
    <t>定性指标</t>
  </si>
  <si>
    <t>反映补助促进受助对象生活状况改善的情况。</t>
  </si>
  <si>
    <t>对遗属生活给予保障缓解了遗属生活水平的质量</t>
  </si>
  <si>
    <t>有效保障</t>
  </si>
  <si>
    <t>可持续影响</t>
  </si>
  <si>
    <t>提高遗属对象家庭幸福感</t>
  </si>
  <si>
    <t>有效提高</t>
  </si>
  <si>
    <t>满意度指标</t>
  </si>
  <si>
    <t>服务对象满意度</t>
  </si>
  <si>
    <t>遗属对补助发放的满意度</t>
  </si>
  <si>
    <t>&gt;=</t>
  </si>
  <si>
    <t>95</t>
  </si>
  <si>
    <t>成本指标</t>
  </si>
  <si>
    <t>经济成本指标</t>
  </si>
  <si>
    <t>补助核拨经费控制数</t>
  </si>
  <si>
    <t>&lt;=</t>
  </si>
  <si>
    <t>支出严控成本，补助核拨经费控制在19200元以内</t>
  </si>
  <si>
    <t>推动新能源电池集群和绿色化工集群，推进重点行业企业智能化改造、数字化转型、网络化联接，省级先进制造业集群质量效益显著提升、协同创新能力明显增强；推进实施一批重点行业技术改造项目，提升企业技术创新能力；推动制造业绿色化、低碳化、循环化发展能力持续向好；社会公众和服务对象满意度达到90%以上。</t>
  </si>
  <si>
    <t>省级支持先进制造业集群项目数量</t>
  </si>
  <si>
    <t>4</t>
  </si>
  <si>
    <t>项</t>
  </si>
  <si>
    <t>省级支持先进制造业集群项目数量为2项，分别是新能源电池集群和绿色化工集群。</t>
  </si>
  <si>
    <t>省级支持集群公共服务平台数量</t>
  </si>
  <si>
    <t>个</t>
  </si>
  <si>
    <t>省级支持集群公共服务平台数量不少于2个</t>
  </si>
  <si>
    <t>规上企业关键工序数控化率</t>
  </si>
  <si>
    <t>68</t>
  </si>
  <si>
    <t>规上企业关键工序数控化率大于等于68%</t>
  </si>
  <si>
    <t>省级制造业单项冠军企业</t>
  </si>
  <si>
    <t>1.00</t>
  </si>
  <si>
    <t>户</t>
  </si>
  <si>
    <t>省级制造业单项冠军企业不少于1家</t>
  </si>
  <si>
    <t>2025年底预算资金平均支出进度</t>
  </si>
  <si>
    <t>80</t>
  </si>
  <si>
    <t>2024年底预算资金平均支出进度不低于80%</t>
  </si>
  <si>
    <t>经济效益</t>
  </si>
  <si>
    <t>规模以上工业企业增加值增速</t>
  </si>
  <si>
    <t>规模以上工业企业增加值增速不少于4%</t>
  </si>
  <si>
    <t>获补助项目对行业发展或保障民生促进作用</t>
  </si>
  <si>
    <t>提高</t>
  </si>
  <si>
    <t>生态效益</t>
  </si>
  <si>
    <t>国家级、省级绿色制造成果</t>
  </si>
  <si>
    <t>国家级、省级绿色制造成果不少于2项</t>
  </si>
  <si>
    <t>推动重点产业延链补链强链能力</t>
  </si>
  <si>
    <t>企业满意度</t>
  </si>
  <si>
    <t>90</t>
  </si>
  <si>
    <t>企业满意度不低于90%</t>
  </si>
  <si>
    <t>完成项目采购招标，确保运管维服务无缝对接，为园区招商引资企业营造良好的工作、生活环境。</t>
  </si>
  <si>
    <t>基础设施项目运管维一体化外包服务期限</t>
  </si>
  <si>
    <t>3</t>
  </si>
  <si>
    <t>年</t>
  </si>
  <si>
    <t>基础设施项目运管维一体化外包服务期限为3年</t>
  </si>
  <si>
    <t>基础设施项目运管维一体化费用</t>
  </si>
  <si>
    <t>409.24</t>
  </si>
  <si>
    <t>万元</t>
  </si>
  <si>
    <t>基础设施项目运管维一体化费用409.24万元</t>
  </si>
  <si>
    <t>质量达标率</t>
  </si>
  <si>
    <t>基础设施项目运管维一体化质量达标率为95%以上</t>
  </si>
  <si>
    <t>完成招标采购流程时限</t>
  </si>
  <si>
    <t>月</t>
  </si>
  <si>
    <t>期限内完成基础设施项目运管维一体化招标采购流程</t>
  </si>
  <si>
    <t>助推招商引资企业落地，服务园区高质量发展</t>
  </si>
  <si>
    <t>有效助推</t>
  </si>
  <si>
    <t>不断提升园区基础设施管护效果</t>
  </si>
  <si>
    <t>不断提升</t>
  </si>
  <si>
    <t>不断提升园区基础设施管护效果，提升园区企业、周边居民生活环境</t>
  </si>
  <si>
    <t>园区企业居民满意度</t>
  </si>
  <si>
    <t>园区企业居民满意度在90%以上</t>
  </si>
  <si>
    <t>此项目主要是为了支付园区招商部门2025年因招商工作已经发生的各项费用支出</t>
  </si>
  <si>
    <t>招商活动次数</t>
  </si>
  <si>
    <t>10</t>
  </si>
  <si>
    <t>次</t>
  </si>
  <si>
    <t>2025年招商活动次数不少于10次</t>
  </si>
  <si>
    <t>完成时限</t>
  </si>
  <si>
    <t>12</t>
  </si>
  <si>
    <t>促进企业落地建成投产</t>
  </si>
  <si>
    <t>加大招商引资力度，促进经济平稳持续发展</t>
  </si>
  <si>
    <t>促进经济持续发展</t>
  </si>
  <si>
    <t>企业对招商引资工作各项支付款项的满意度</t>
  </si>
  <si>
    <t>企业对招商引资工作各项支付款项的满意度超过90%</t>
  </si>
  <si>
    <t>成本范围控制数</t>
  </si>
  <si>
    <t>2072764</t>
  </si>
  <si>
    <t>支出严控成本，成本控制在范围内</t>
  </si>
  <si>
    <t>2025年继续精准服务企业，为企业解决急难愁盼的各类问题。</t>
  </si>
  <si>
    <t>助企服务宣讲次数</t>
  </si>
  <si>
    <t>5</t>
  </si>
  <si>
    <t>助企服务宣讲次数不少于5次</t>
  </si>
  <si>
    <t>是否符合企业诉求</t>
  </si>
  <si>
    <t>按时上门服务企业</t>
  </si>
  <si>
    <t>是否按时上门服务企业</t>
  </si>
  <si>
    <t>确保企业顺利投产，解决当地就业。</t>
  </si>
  <si>
    <t>确保</t>
  </si>
  <si>
    <t>打通政企融合的壁垒</t>
  </si>
  <si>
    <t>打通</t>
  </si>
  <si>
    <t>帮助企业切实解决各项问题，确保不收到投诉，企业满意度</t>
  </si>
  <si>
    <t>每季度开展一次安全环保专家指导服务，对园区规模以上及危化企业进行指导服务；每月开展一次化工项目准入专家咨询会</t>
  </si>
  <si>
    <t>按照年度服务计划开展专家咨询服务</t>
  </si>
  <si>
    <t>完成安全环保专家指导服务及化工园区项目准入专家咨询</t>
  </si>
  <si>
    <t>完成专家指导服务并出具专家意见</t>
  </si>
  <si>
    <t>按时完成专家指导服务和项目准入专家咨询，并出具专家意见</t>
  </si>
  <si>
    <t>每季度完成当季度专家制度服务并出具专家意见</t>
  </si>
  <si>
    <t>完成安全环保专家季度指导服务和项目准入专家咨询时效</t>
  </si>
  <si>
    <t>经专家指导后，园区企业安全管理水平得到提升</t>
  </si>
  <si>
    <t>园区企业安全管理水平得到提升，项目合规率得到提升</t>
  </si>
  <si>
    <t>企业安全环保自主管理能力得到提升</t>
  </si>
  <si>
    <t>企业安全环保自主管理能力提升</t>
  </si>
  <si>
    <t>服务对象满意指标</t>
  </si>
  <si>
    <t>园区企业对专家指导服务的满意度</t>
  </si>
  <si>
    <t>项目总支出小于等于预算控制额，专家服务费按标准支出</t>
  </si>
  <si>
    <t>专家服务成本合理性</t>
  </si>
  <si>
    <t>园区机关支部打造全省基层党建示范点，进行示范点党员活动室阵地打造，装修装饰费用、宣传栏设立、宣传广告支出、上墙装饰内容设计以及制作费用等。</t>
  </si>
  <si>
    <t>力争创建1个以上非公企业党建品牌</t>
  </si>
  <si>
    <t>完成全年共4次与产业链联合党委企业共同开展联合党委活动</t>
  </si>
  <si>
    <t>形成“一体化”党建融合格局</t>
  </si>
  <si>
    <t>形成</t>
  </si>
  <si>
    <t>产业链联合党委企业经济发展情况</t>
  </si>
  <si>
    <t>按时完成党建活动</t>
  </si>
  <si>
    <t>党建深度融合</t>
  </si>
  <si>
    <t>融合</t>
  </si>
  <si>
    <t>打造全省基层党建示范点</t>
  </si>
  <si>
    <t>1</t>
  </si>
  <si>
    <t>家</t>
  </si>
  <si>
    <t>打造全省基层党建示范点至少1家</t>
  </si>
  <si>
    <t>党建引领园区高质量发展</t>
  </si>
  <si>
    <t>党建引领</t>
  </si>
  <si>
    <t>群众对党建引领经济发展水平的满意度</t>
  </si>
  <si>
    <t>按照《中共安宁市委办公室印发《关于建立党政一体法律顾问制度》的意见》（安办通〔2017〕116号）,为维护合法权益，更好的促进园区依法行政工作及进一步满足政府机关法治建设的需要，避免法律风险，建立法律风险预警机制，园区管委会与云南瞭望律师事务所签订了《法律顾问合同》，由该律所为园区日常事务（除招商引资事务外）提供法律服务，根据合同约定第七条，自2025年-2026年，法律顾问费为每年5万元，合计10万元，合同签订五个工作日内支付。期满由双方根据工作需要协调再续签合同书。</t>
  </si>
  <si>
    <t>法律顾问指导服务次数</t>
  </si>
  <si>
    <t>3次</t>
  </si>
  <si>
    <t>法律顾问指导服务次数不少于3次</t>
  </si>
  <si>
    <t>服务质量达标率</t>
  </si>
  <si>
    <t>90%</t>
  </si>
  <si>
    <t>服务质量达标率大于等于90%</t>
  </si>
  <si>
    <t>服务及时率</t>
  </si>
  <si>
    <t>服务及时率为100%</t>
  </si>
  <si>
    <t>聘请法律顾问降低经济风险水平</t>
  </si>
  <si>
    <t>降低</t>
  </si>
  <si>
    <t>聘请法律顾问是否提高依法行政水平</t>
  </si>
  <si>
    <t>园区对聘请法律顾问的满意度</t>
  </si>
  <si>
    <t>园区对聘请法律顾问的满意度达到95%</t>
  </si>
  <si>
    <t>成本控制数</t>
  </si>
  <si>
    <t>支出严控成本，成本控制范围在10万元以内</t>
  </si>
  <si>
    <t>全年对外宣传工作经费，负责为园区经济发展、招商引资进行宣传。</t>
  </si>
  <si>
    <t>确保园区对外宣传稿件一年不低于500篇</t>
  </si>
  <si>
    <t>500</t>
  </si>
  <si>
    <t>篇</t>
  </si>
  <si>
    <t>确保园区对外宣传稿件无错误信息</t>
  </si>
  <si>
    <t>确保稿件及时发布</t>
  </si>
  <si>
    <t>及时性</t>
  </si>
  <si>
    <t>确保稿件发布的及时性、时效性</t>
  </si>
  <si>
    <t>通过对外宣传，扩大园区的社会影响力</t>
  </si>
  <si>
    <t>扩大</t>
  </si>
  <si>
    <t>通过对外宣传扩大园区影响力，吸引招商引资项目落地，从而推动园区高质量发展</t>
  </si>
  <si>
    <t>推动</t>
  </si>
  <si>
    <t>群众对园区对外宣传影响力水平的满意度</t>
  </si>
  <si>
    <t>项目总投资</t>
  </si>
  <si>
    <t>9656.2</t>
  </si>
  <si>
    <t>安宁工业园区第四污水处理厂选址为安宁市青龙街道松坪村东侧项目总投资为9656.2万元</t>
  </si>
  <si>
    <t>运营期限</t>
  </si>
  <si>
    <t>运营期限为3年</t>
  </si>
  <si>
    <t>质量达标率为95%以上</t>
  </si>
  <si>
    <t>完成采购招标时限</t>
  </si>
  <si>
    <t>按约定时限推进。</t>
  </si>
  <si>
    <t>有效改善企业排污需求，刺激园区招商引资力度，加大项目落地</t>
  </si>
  <si>
    <t>刺激招商力度</t>
  </si>
  <si>
    <t>改善园区水环境</t>
  </si>
  <si>
    <t>明显改善</t>
  </si>
  <si>
    <t>企业满意度反馈。</t>
  </si>
  <si>
    <t>根据《昆明市财政局关于下达2025年重点地区转型发展专项（国家级新区和沿边临港产业园区方向）中央基建投资预算的通知》(昆财建[2025]101号）文件，下达安宁高新区2个项目中央基建投资预算资金，共计5700万元，2026年资金结转1995万元。</t>
  </si>
  <si>
    <t>工程数量</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</si>
  <si>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</si>
  <si>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</si>
  <si>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</si>
  <si>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</si>
  <si>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竣工验收合格率</t>
  </si>
  <si>
    <t>反映项目验收情况。
竣工验收合格率=（验收合格单元工程数量/完工单元工程总数）×100%。</t>
  </si>
  <si>
    <t>计划开工率</t>
  </si>
  <si>
    <t>反映工程按计划开工情况。
项目按计划开工率=实际开工项目个数/按计划应开工项目个数×100%。</t>
  </si>
  <si>
    <t>基建项目投成延伸企业产业链，增税创收</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</si>
  <si>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</si>
  <si>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</si>
  <si>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</si>
  <si>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</si>
  <si>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1995</t>
  </si>
  <si>
    <t>支出严控成本，成本范围控制在1995万元以内</t>
  </si>
  <si>
    <t>完成年度每季度人才队伍建设季度考核和年度人才招聘工作。</t>
  </si>
  <si>
    <t>结果性文件数量</t>
  </si>
  <si>
    <t>年度完成4次绩效考核，1次人才招聘</t>
  </si>
  <si>
    <t>100%</t>
  </si>
  <si>
    <t>质量达标率为100%</t>
  </si>
  <si>
    <t>项目完成时限</t>
  </si>
  <si>
    <t>个月</t>
  </si>
  <si>
    <t>绩效考核次数。</t>
  </si>
  <si>
    <t>促进产业发展情况</t>
  </si>
  <si>
    <t>产业总产值指标上升</t>
  </si>
  <si>
    <t>产业总产值指标</t>
  </si>
  <si>
    <t>持续激励员工工作情况</t>
  </si>
  <si>
    <t>激励</t>
  </si>
  <si>
    <t>是否</t>
  </si>
  <si>
    <t>持续激励员工工作情况。</t>
  </si>
  <si>
    <t>员工满意度</t>
  </si>
  <si>
    <t>员工满意度。</t>
  </si>
  <si>
    <t>41600</t>
  </si>
  <si>
    <t>款项支付金额限制。</t>
  </si>
  <si>
    <t>以《安宁工业园区管委会人才管理创新改革总体方案》为基础实现更高效能的人才管理</t>
  </si>
  <si>
    <t>内设机构副职领导岗位人数</t>
  </si>
  <si>
    <t>内设机构副职领导岗位人数不超过10人</t>
  </si>
  <si>
    <t>人才创新经费质量达标率</t>
  </si>
  <si>
    <t>人才创新经费质量达标率为100%</t>
  </si>
  <si>
    <t>资金发放及时率</t>
  </si>
  <si>
    <t>资金发放及时率为100%</t>
  </si>
  <si>
    <t>聘用人员是否形成有效竞争模式</t>
  </si>
  <si>
    <t>有效</t>
  </si>
  <si>
    <t>聘用人员有效竞争，形成“能者上平者让庸者下”的竞争模式。</t>
  </si>
  <si>
    <t>聘用副职岗位贡献是否具有持续性</t>
  </si>
  <si>
    <t>持续性</t>
  </si>
  <si>
    <t>聘用副职岗位贡献具有可持续性持续性</t>
  </si>
  <si>
    <t>聘用副职对岗位工资的满意度</t>
  </si>
  <si>
    <t>聘用副职对岗位工资的满意度达到95%以上</t>
  </si>
  <si>
    <t>支出成本范围控制数</t>
  </si>
  <si>
    <t xml:space="preserve">564,280.00 </t>
  </si>
  <si>
    <t>支出严控成本，成本范围控制在范围内</t>
  </si>
  <si>
    <t>加快园区数字化发展，利用数字技术提升园区管理和服务能力，推进工业互联网示范平台各项工作。</t>
  </si>
  <si>
    <t>申报材料完成情况</t>
  </si>
  <si>
    <t>按照申报文件要求，按时按质完成申报材料撰写和报送工作。</t>
  </si>
  <si>
    <t>申报资料通过主管部门评审</t>
  </si>
  <si>
    <t>通过</t>
  </si>
  <si>
    <t>申报项目材料完整，项目描述清晰度明确，符合主管部门申报要求，项目切实可行。</t>
  </si>
  <si>
    <t>完成申报工作时限</t>
  </si>
  <si>
    <t>30</t>
  </si>
  <si>
    <t>天</t>
  </si>
  <si>
    <t>按照要求，高质量完成申报方案的编制和技术咨询工作，确保按时间要求完成上报。</t>
  </si>
  <si>
    <t>园区工业互联网建设工作社会影响效果</t>
  </si>
  <si>
    <t>显著</t>
  </si>
  <si>
    <t>园区工业互联网建设工作效果显著，园区整体建设水平在云南省开发区内靠前。</t>
  </si>
  <si>
    <t>搭建工业互联网平台助推产业集群，不断延链补链强链</t>
  </si>
  <si>
    <t>助推</t>
  </si>
  <si>
    <t>园区企业满意度情况</t>
  </si>
  <si>
    <t>服务企业满意度较高。</t>
  </si>
  <si>
    <t>结合近几年实际发生的保运转支出测算，主要包括水费、电费、邮电费、复印机租赁费、办公耗材、办公用品、绿植租赁费等支出。</t>
  </si>
  <si>
    <t>办公用品耗材率</t>
  </si>
  <si>
    <t>办公用品耗材率=实际办公用品耗材/预计办公用品耗材*100%</t>
  </si>
  <si>
    <t>水电费、邮电费、租赁费</t>
  </si>
  <si>
    <t>园区水电费有效保障每月1次；邮电费、复印机租赁费每季度1次。</t>
  </si>
  <si>
    <t>质量合格率</t>
  </si>
  <si>
    <t>质量合格率为100%</t>
  </si>
  <si>
    <t>园区工作的正常运转，推动企业落地，实现增税创收</t>
  </si>
  <si>
    <t>推动企业落地</t>
  </si>
  <si>
    <t>保运转支出是否对园区开展工作产生可持续影响</t>
  </si>
  <si>
    <t>保运转支出对园区开展工作产生可持续影响</t>
  </si>
  <si>
    <t>园区工作人员对保运转支出的满意度</t>
  </si>
  <si>
    <t>园区工作人员对保运转支出的满意度达到95%以上</t>
  </si>
  <si>
    <t>372600</t>
  </si>
  <si>
    <t>支出严控成本，成本范围控制在372600元以内</t>
  </si>
  <si>
    <t>各项目责任单位和项目负责人要强化主体责任，建立完善单位内部资金管理制度，合理编制项目计划书，严格按照绩效目标申报表开展工作，将中央引导地方科技发展资金年度项目绩效自评报告报省科技厅、省财政厅和市科技局、市财政局备案。同时，要对资金使用的合规性、合理性、真实性和相关性负责。</t>
  </si>
  <si>
    <t>转化科技成果数量</t>
  </si>
  <si>
    <t>20</t>
  </si>
  <si>
    <t>新增在孵企业数量</t>
  </si>
  <si>
    <t>15</t>
  </si>
  <si>
    <t>开展创业辅导活动</t>
  </si>
  <si>
    <t>6</t>
  </si>
  <si>
    <t>场</t>
  </si>
  <si>
    <t>开展创业辅导活动场数</t>
  </si>
  <si>
    <t>资金支付及时率</t>
  </si>
  <si>
    <t>85</t>
  </si>
  <si>
    <t>资金支付及时率&gt;=85%</t>
  </si>
  <si>
    <t>推进科技创新基地建设、科技成果转移转化和区域创新体系建设。</t>
  </si>
  <si>
    <t>优化科技创新环境，加快科技成果转移转化</t>
  </si>
  <si>
    <t>被服务企业满意度</t>
  </si>
  <si>
    <t>经济成本控制数</t>
  </si>
  <si>
    <t>2600100</t>
  </si>
  <si>
    <t>支出严控成本，成本范围控制在2600100元以内</t>
  </si>
  <si>
    <t>产业园区环保管家服务</t>
  </si>
  <si>
    <t>环保管家服务经费</t>
  </si>
  <si>
    <t>经费足额保障</t>
  </si>
  <si>
    <t>帮助园区实现实质的生态环境监督管理，在现有基础上提升管理水平，排查、消除生态环境风险隐患，确保园区及企业绿色持续发展。</t>
  </si>
  <si>
    <t>在合同约定时效内，完成服务，帮助园区提升生态环境管理水平。</t>
  </si>
  <si>
    <t>提升园区生态环境质量和园区企业环保合规性，有效降低园区生态环境风险。</t>
  </si>
  <si>
    <t>提升园区环保管理水平和企业管理人员环保管理能力，有效降低园区生态环境风险。</t>
  </si>
  <si>
    <t>园区及企业满意度≥85％为达标。</t>
  </si>
  <si>
    <t xml:space="preserve">406000.00 </t>
  </si>
  <si>
    <t>经济成本≤406000.00 元为达标。</t>
  </si>
  <si>
    <t>保障平台正常运行，数据传输正常</t>
  </si>
  <si>
    <t>32</t>
  </si>
  <si>
    <t>2024年提高8个月公共卡口安保服务，2025年及2026年各提供12个月公共卡口安保服务，累计32个月</t>
  </si>
  <si>
    <t>99</t>
  </si>
  <si>
    <t>按照化工园区封闭化管理要求，24小时专人值守，杜绝无关人员/车辆进入。</t>
  </si>
  <si>
    <t>按照合同约定2024年至2026年完成32个月安保服务</t>
  </si>
  <si>
    <t>2024年完成时效、2025年完成时效、2026年完成时效</t>
  </si>
  <si>
    <t>责任性安全责任事故数</t>
  </si>
  <si>
    <t>园区企业安全生产满意度</t>
  </si>
  <si>
    <t>封闭化管理模式可持续性、安全风险管控平台设备使用寿命延长及安全风险数据积累可用于优化下一年度管控方案；年度组织安保人员安全培训不少于4次</t>
  </si>
  <si>
    <t>封闭化管理模式可持续性、安全风险管控平台设备使用寿命延长及安全风险数据积累对后续管控的支撑作用、安保人员专业能力可持续提升</t>
  </si>
  <si>
    <t>分</t>
  </si>
  <si>
    <t>调查对象园区所有企业，样本量不低于企业总数的30%，调查内容包括卡口安保服务质量、平台管控效果等</t>
  </si>
  <si>
    <t>社会成本指标</t>
  </si>
  <si>
    <t>2024年化工园区封闭化管理公共卡口安保人员工资64.904万元（8个月）；.2025年化工园区封闭化管理公共卡口安保人员工资95.304万元（12个月）；2026年化工园区封闭化管理公共卡口安保人员工资96万元（12个月）。（2025年预算金额97.5384万元，未完成支付。） 2.2025年化工园区安全风险管控平台设施设备电费5万元（2025年预算金额5.23万元，未完成支付。）；2026年安宁高新技术产业开发区化工园区安全风险管控平台设施设备电费10万元。 3.安全风险智能化管控平台互联网专线使用费1.4万元。</t>
  </si>
  <si>
    <t>安保人员工资成本、平台设备用电成本及网络专线服务成本</t>
  </si>
  <si>
    <t>金地化工破产清算项目已结束，需支付签订的专项事务法务服务费用</t>
  </si>
  <si>
    <t>服务数量</t>
  </si>
  <si>
    <t>对合同、文件审查的数量，咨询服务数量</t>
  </si>
  <si>
    <t>服务质量</t>
  </si>
  <si>
    <t>合同审查无漏洞、法律服务准确率高</t>
  </si>
  <si>
    <t>时效服务</t>
  </si>
  <si>
    <t>常规事项、紧急事项相应办理时限</t>
  </si>
  <si>
    <t>避免造成经济损失</t>
  </si>
  <si>
    <t>1.通过审查合同等文件，节约成本2.通过规避风险节约成本</t>
  </si>
  <si>
    <t>做到公共秩序维护和行业规范维护</t>
  </si>
  <si>
    <t>无负面法律舆情，维护单位及行业良好形象</t>
  </si>
  <si>
    <t>满意度</t>
  </si>
  <si>
    <t>服务对象综合满意度</t>
  </si>
  <si>
    <t>成本范围控制得当</t>
  </si>
  <si>
    <t>进一步凸显园区创新发展的综合实力，在建设国家高新区工作中奠定良好的舆论基础和知名度。</t>
  </si>
  <si>
    <t>刊登高新区宣传报道</t>
  </si>
  <si>
    <t>在国内知名度较高的科技刊物上刊登安宁高新区宣传报道不少于1次。</t>
  </si>
  <si>
    <t>高质量完成安宁高新区宣传报道</t>
  </si>
  <si>
    <t>安宁高新区宣传报道内容切实凸显园区创新发展的综合实力。</t>
  </si>
  <si>
    <t>按时完成高新区宣传报道</t>
  </si>
  <si>
    <t>1年内完成高新区宣传报道工作。</t>
  </si>
  <si>
    <t>安宁高新区宣传报道产生的社会效益</t>
  </si>
  <si>
    <t>通过宣传报道提高园区知名度，进一步带动园区经济发展。</t>
  </si>
  <si>
    <t>项目实施后产生的可持续影响</t>
  </si>
  <si>
    <t>持续为安宁国家高新区奠定良好的舆论基础和知名度。</t>
  </si>
  <si>
    <t>项目实施后的社会满意度</t>
  </si>
  <si>
    <t>开展安宁高新区宣传报道后，服务辖区内的企业满意度大于95%。</t>
  </si>
  <si>
    <t>项目实施的经济成本</t>
  </si>
  <si>
    <t>50000</t>
  </si>
  <si>
    <t>项目实施的经济成本不超过50000元。</t>
  </si>
  <si>
    <t>做好本部门人员工会经费保障，按规定落实干部职工各项待遇，支持部门正常履职。</t>
  </si>
  <si>
    <t>工会活动次数</t>
  </si>
  <si>
    <t>工会活动次数不少于2次</t>
  </si>
  <si>
    <t>工会会员人数</t>
  </si>
  <si>
    <t>88</t>
  </si>
  <si>
    <t>工会会员人数88人</t>
  </si>
  <si>
    <t>举办工会活动质量合格率</t>
  </si>
  <si>
    <t>举办工会活动及时率</t>
  </si>
  <si>
    <t>举办工会活动激发员工工作的积极性</t>
  </si>
  <si>
    <t>激励作用</t>
  </si>
  <si>
    <t>激发员工的创新干劲能力</t>
  </si>
  <si>
    <t>激发</t>
  </si>
  <si>
    <t>园区员工的满意度</t>
  </si>
  <si>
    <t>79900</t>
  </si>
  <si>
    <t>按照往年《安宁工业园区管理委员会办公场所管理服务合同》第四节第五条约定，合同总价：373760.00元/年。</t>
  </si>
  <si>
    <t>设施设备（系统）检查检修次数</t>
  </si>
  <si>
    <t>次/月（季、年）</t>
  </si>
  <si>
    <t>反映电梯、空调、消防、安保、会议系统等设施设备检查检修次数的情况。（具体运用时，根据不同的设施对检查的要求进行检查频次的设置。）</t>
  </si>
  <si>
    <t>会务保障完成率</t>
  </si>
  <si>
    <t>反映会务保障完成情况。会务保障完成率=保障会务数/会务数*100%</t>
  </si>
  <si>
    <t>卫生保洁合格率</t>
  </si>
  <si>
    <t>反映卫生保洁检查验收合格的情况。卫生保洁合格率=卫生保洁检查验收合格次数/卫生保洁总次数*100%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</si>
  <si>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</si>
  <si>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</si>
  <si>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</si>
  <si>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</si>
  <si>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物业服务需求保障程度</t>
  </si>
  <si>
    <t>反映绿化、安保、安防、保洁等服务满足委托单位的程度。（实际运用时根据项目对物业的需求，主要通过整体评价的方式进行评价。）</t>
  </si>
  <si>
    <t>设施设备（系统）发生故障次数</t>
  </si>
  <si>
    <t>反映电梯、空调、消防、安保、会议系统等设施设备发生故障的情况。</t>
  </si>
  <si>
    <t>服务受益人员满意度</t>
  </si>
  <si>
    <t>反映保安、保洁、餐饮服务、绿化养护服务受益人员满意程度。</t>
  </si>
  <si>
    <t>完成总规及片区控规的编制，适时根据需要补充地形测绘需求</t>
  </si>
  <si>
    <t>完成编制及测绘数量</t>
  </si>
  <si>
    <t>高标准完成1个规划的编制并获批、完成一个片区地形测绘</t>
  </si>
  <si>
    <t>成果通过各级评审</t>
  </si>
  <si>
    <t>&gt;</t>
  </si>
  <si>
    <t>通过专家评审及政府各级评审</t>
  </si>
  <si>
    <t>按照关键节点完成</t>
  </si>
  <si>
    <t>按照关键节点完成或提前完成</t>
  </si>
  <si>
    <t>是否产生额外的经济损失、负面反映</t>
  </si>
  <si>
    <t>未造成损失</t>
  </si>
  <si>
    <t>完成期间未造成任何经济损失、负面反映</t>
  </si>
  <si>
    <t>规划增加的基础设施配套和公众参与度</t>
  </si>
  <si>
    <t>规划是否全覆盖、按照相应要求配套公服设施、公众参度高</t>
  </si>
  <si>
    <t>对生态、资源、环境指标的改善</t>
  </si>
  <si>
    <t>有效改善</t>
  </si>
  <si>
    <t>1.对生态保护红线的管控2.规划绿地率达标3.环评达标</t>
  </si>
  <si>
    <t>政府和群众满意度</t>
  </si>
  <si>
    <t>政府满意度、群众满意度服务评价</t>
  </si>
  <si>
    <t>以党建阵地建设持续扩大园区党建品牌影响力。</t>
  </si>
  <si>
    <t>打造1个园区党群服务中心</t>
  </si>
  <si>
    <t>打造1个园区党群服务中心并开展好后续运营管理工作</t>
  </si>
  <si>
    <t>质量合格率100%</t>
  </si>
  <si>
    <t>在预定时限内按期完成</t>
  </si>
  <si>
    <t>党建引领助推国家高新区创建工作</t>
  </si>
  <si>
    <t>以党建阵地建设持续扩大园区党建品牌影响力</t>
  </si>
  <si>
    <t>提升品牌影响力</t>
  </si>
  <si>
    <t>群众对党建引领园区经济高质量发展的满意度</t>
  </si>
  <si>
    <t>预算06表</t>
  </si>
  <si>
    <t>部门整体支出绩效目标表</t>
  </si>
  <si>
    <t>部门名称</t>
  </si>
  <si>
    <t>说明</t>
  </si>
  <si>
    <t>部门总体目标</t>
  </si>
  <si>
    <t>部门职责</t>
  </si>
  <si>
    <t>1.贯彻执行中央、省、市的方针、政策、决议、决定和法律、法规，依法依规制定适用于云南安宁产业园区建设与发展的有关政策、管理办法和实施细则，全面组织实施云南安宁产业园区的开发建设和管理工作。
2.落实国家、省和市政府对发展园区经济的有关决定，拟定相应政策和措施，促进园区创新资源集聚、优化产业布局、建立和引入高层次、高标准科技企业，整合片区现有服务资源，有效提高资源利用率。
3.负责云南安宁产业园区党的建设工作，根据中央、省、昆明市、滇中新区和安宁市委、市政府的决定，研究安宁产业园区工作的重大问题，保证党的基本路线和各项方针、政策在安宁产业园区的贯彻执行。建立健全产业园区基层党组织，做好思想、组织、作风建设工作。
4.负责组织编制、管理园区总体规划、重点片区规划与重点专项规划、重点片区控制性详细规划。
5.负责研究拟定园区中长期经济发展规划、战略目标、产业规划以及年度计划，并负责组织实施。
6.负责编制和实施园区招商引资、经济合作的中长期规划和年度计划，多渠道开展招商引资工作、对外经济技术合作，开展国际科技、经济贸易合作和交流，开拓国际市场。
7.负责规划区内建设工程的建设指导及管理、规划管理及报批等相关工作，参与房屋和市政工程建设等相关工作。配合市级相关部门做好土地收储、报批、供应等相关工作。
8.协助拟订园区安全生产、环境保护重要规划和科研规划，配合市级相关部门做好园区环保工作和环境保护执法检查，配合做好园区内安全生产管理工作，督促指导园区范围内各类事故隐患的排查治理工作。
9.负责对草铺，青龙、禄脿三个片区管理委员会的管理。
10.做好市委、市政府交办的其他工作。</t>
  </si>
  <si>
    <t>根据三定方案归纳。</t>
  </si>
  <si>
    <t>总体绩效目标
（2026-2028年期间）</t>
  </si>
  <si>
    <t>1.聚焦园区主责，打好稳增长攻坚战。紧扣高质量发展主线，拼经济、促发展，经济运行承压前行、稳重向好。围绕传统产业转型升级，支柱产业延链补链强链，新兴产业培育壮大的思路，深化服务企业理念，“5D店小二+5心”服务机制强联手，全身心全链条服务，为企业“筑巢引凤”。
2.谋好园区发展，打好项目建设攻坚战。全力推进产业链招商，力争引入有色、黑色金属延压加工类项目及生物医药、数字经济产业类项目，全面加快项目转化，力争完成招商引资任务。     
3.提升园区形象，打好生态环保攻坚战。全面加强园区污水处理、清洁生产以及循环经济等能力建设，优先实施园区污水“全覆盖处理、全达排标放”工程性项目建设，重点支持企业开发绿色产品、创建绿色工厂、建设绿色供应链，全面提升园区绿色生态水平。加快推进云天化、祥丰磷石膏产业园，清大国华固废资源化与综合处置中心，华能光伏新能源等一批绿色环保项目，加快企业余热、产业废弃物等综合利用，加快形成绿色低碳产业集群，全力争创省级绿色低碳产业园区。加快形成绿色低碳产业集群，全力争创省级绿色低碳产业园区，确保园区范围内安全生产，无安全生产事故发生。</t>
  </si>
  <si>
    <t>根据部门职责，中长期规划，各级党委，各级政府要求归纳。</t>
  </si>
  <si>
    <t>部门年度目标</t>
  </si>
  <si>
    <t>预算年度（2026年）
绩效目标</t>
  </si>
  <si>
    <t>2026年，安宁高新技术产业开发区将紧紧围绕“十四五”规划收官和“十五五”规划谋划的关键节点，紧扣“高质量跨越式发展”首要任务，在夯基建、固要素、兴产业、推科创、强招商、稳安环、优服务上持续发力，深入挖掘工业经济新动能，积极构建现代化产业体系，加快培育新质生产力，全力以赴促进高质量发展提质增效，全面推动昆明现代工业基地建设焕发新气象。具体从六个“坚定不移”上狠下功夫，为实现高新区高质量发展作出新的更大贡献。
（一）坚定不移做强主导产业链，打造现代产业集群新高地。2026年力争规模以上工业企业总产值突破2200亿元，其中石化产业产值达到950亿元，冶金产业产值达到1035亿元，新能源电池产业产值达到200亿元，绿色环保产业产值达到15亿元。全年固定资产投资增长10%以上，力争固定资产投资达60亿元。招商引资项目完成开工不少于25个、项目竣工不少于30个。（二）坚定不移抓实项目招引，实现引资引智新突破。2026年完成招商引资到位资金不少于60亿元，2026年引入产业链项目不少于40个，招商引资项目动态储备库不少于100个，外出招商不少于32次。（三）坚定不移夯实发展硬支撑，攻坚要素保障痛难点。云天化450项目110kV供电线路工程、云南裕能项目（二期）220kV供电线路、安宁产业园区电力设施项目（一期）等10个项目完工。启动禄脿街道大哨村、青龙街道松坪村山洪沟防洪治理工程、草铺街道青龙哨村防洪治理工程3个防洪工程建设。启动稀土产业园片区、信义玻璃等5个重点招商引资项目燃气配套工程。（四）坚定不移激活创新主引擎，塑造区域竞争新优势。积极申请国家、省、市、滇中新区及有关部门关于高新区发展的专项支持资金不少于400万元，为企业争取各类奖补资金不少于4000万元。（六）坚定不移抓好风险防范，筑牢园区安全屏障。坚持不懈抓好园区安全生产和生态环境保护工作；全力加速化工园区扩（调）区进程；强化应急智慧联动；提升园区综合治理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</si>
  <si>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</si>
  <si>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</si>
  <si>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</si>
  <si>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</si>
  <si>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</si>
  <si>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</si>
  <si>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</si>
  <si>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</si>
  <si>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</si>
  <si>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</si>
  <si>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为保证园区管委会正常工作的开展，保障所发生的人员工资福利，各项日常公用经费和人才改革经费等支出。</t>
  </si>
  <si>
    <t>行政人员支出工资、事业人员支出工资、住房公积金、公车购置及运维费、公务交通补贴、一般公用经费、社会保障缴费、工会经费、编外人员经费支出、行政人员绩效奖励、事业人员绩效奖励</t>
  </si>
  <si>
    <t>1.为保证园区管委会正常工作的开展，保障所发生的人员工资福利，各项日常公用经费和人才改革经费等支出。2.强科技抓创建，持续向国家级高新区迈进。持续推进零碳园区项目建设、省级绿色低碳产业集群建设、园区循环化改造、磷化工产业示范基地年度质量评价工作，持续推进智慧园区建设；3.全面推动项目转化。力争12个重点在谈项目签约落地；确保30个项目开工建设；确保27个项目竣工投产。4.加快实施6个交通类工程项目，织密水电气设施网络。5.深入实施园区招商引资项目全生命周期服务，落实落细“驻企专员”“5D店小二”服务机制。6.强担当抓落实，持续凝聚团结奋进合力。强化党纪学习成果运用，强化服务企业理念，强化创新发展动力源泉。</t>
  </si>
  <si>
    <t>安宁市高新技术产业园项目资金、园区党建专项经费、园区对外宣传专项经费、园区党群服务中心专项经费、招商工作经费、2024年省级制造业高质量发展专项资金、企业服务专项经费、工业互联网平台＋园区产业集群试点示范面向石化磷化行业数字化改造及产业链协同工业互联网项目咨询经费、昆明市2023年一季度前期工作奖励经费和2023年第一批次前期工作经费、安宁工业园区第四污水处理厂运营管理服务项目经费、云南安宁产业园区基础设施项目运管维一体化项目经费、党政一体法律顾问专项经费、规划编制及地形测绘经费、化工园区安全风险管控平台保运行专项经费、园区安全生产、生态环境保护专家咨询专项经费、产业园区环保管家服务专项经费、办公大楼物业管理经费、人才管理创新改革绩效考核及招聘专项工作经费、金地化工专项事务法务服务经费、人才管理创新改革经费、工会活动经费、日常履职专项经费、机关事业单位遗属生活补助经费、国家高新技术产业开发区宣传服务经费、2025年重点地区转型发展专项（国家级新区和沿边临港产业园区方向）中央基建投资预算项目经费、创建安宁国家高新区科技创新评价指标提升研究经费</t>
  </si>
  <si>
    <t>三、部门整体支出绩效指标</t>
  </si>
  <si>
    <t>绩效指标</t>
  </si>
  <si>
    <t>评（扣）分标准</t>
  </si>
  <si>
    <t>绩效指标值设定依据及数据来源</t>
  </si>
  <si>
    <t xml:space="preserve">二级指标 </t>
  </si>
  <si>
    <t>年内引入产业链项目</t>
  </si>
  <si>
    <t>40</t>
  </si>
  <si>
    <t>引入项目数</t>
  </si>
  <si>
    <t>2026年引入产业链项目不少于40个，其中亿元以上项目不少于25 个，10 亿元以上项目不少于3 个。</t>
  </si>
  <si>
    <t>根据工作目标设置</t>
  </si>
  <si>
    <t>力争规模以上工业企业总产值</t>
  </si>
  <si>
    <t>2200</t>
  </si>
  <si>
    <t>亿元</t>
  </si>
  <si>
    <t>完成工业总产值</t>
  </si>
  <si>
    <t>2026年力争规模以上工业企业总产值突破2200亿元，其中石化产业产值达到950亿元，冶金产业产值达到1035亿元，新能源电池产业产值达到200亿元，绿色环保产业产值达到15亿元。</t>
  </si>
  <si>
    <t>完成固定资产投资</t>
  </si>
  <si>
    <t>60</t>
  </si>
  <si>
    <t>固定资产投资完成额</t>
  </si>
  <si>
    <t>全年固定资产投资增长10%以上，力争固定资产投资达60亿元，其中工业投资占比达到80%以上，重点投向主导产业链的关键环节和重大项目，为产业集群发展提供有力支撑。</t>
  </si>
  <si>
    <t>2026年完成招商引资到位资金</t>
  </si>
  <si>
    <t>完成任务数量</t>
  </si>
  <si>
    <t>2026年完成招商引资到位资金不少于60亿元，其中省外资金不少于50亿元；完成实际外资利用不少于800万美元。</t>
  </si>
  <si>
    <t>外出招商次数</t>
  </si>
  <si>
    <t>外出招商不少于32次</t>
  </si>
  <si>
    <t>紧扣高质量跨越式发展</t>
  </si>
  <si>
    <t>高质量跨越式发展，打好招商引资攻坚战</t>
  </si>
  <si>
    <t>紧扣高质量跨越式发展，聚焦全力拼经济、全面提效能、全员抓落实，优化营商环境、安全生产环境</t>
  </si>
  <si>
    <t>清洁生产审核评估及节能降耗工作</t>
  </si>
  <si>
    <t>高质量完成指导工作</t>
  </si>
  <si>
    <t>抓好项目开工率、投资完成率等</t>
  </si>
  <si>
    <t>抓好开工率、投资完成率、建成验收率、入统入规率、生产经营率、亩均税收率</t>
  </si>
  <si>
    <t>固定资产投资率</t>
  </si>
  <si>
    <t>完成及时率</t>
  </si>
  <si>
    <t>是否按工作计划完成固定资产投资</t>
  </si>
  <si>
    <t>招商引资任务完成率</t>
  </si>
  <si>
    <t>是否按工作计划完成招商引资任务</t>
  </si>
  <si>
    <t>零碳智能管理一体化平台建设</t>
  </si>
  <si>
    <t>是否达到计划目标任务</t>
  </si>
  <si>
    <t>建成并投入使用零碳智能管理一体化平台</t>
  </si>
  <si>
    <t>推动产业链延链补链强链</t>
  </si>
  <si>
    <t>压实“3+1”产业链主力主战作用，聚焦链上企业，推动产业链延链补链强链</t>
  </si>
  <si>
    <t>完善项目燃气配套工程</t>
  </si>
  <si>
    <t>启动稀土产业园片区、信义玻璃等5个重点招商引资项目燃气配套工程</t>
  </si>
  <si>
    <t>完善项目供电线路工程完工</t>
  </si>
  <si>
    <t>云天化450项目110kV供电线路工程、云南裕能项目（二期）220kV供电线路、安宁产业园区电力设施项目（一期）等10个项目完工。</t>
  </si>
  <si>
    <t>安全风险等级达D级</t>
  </si>
  <si>
    <t>全力加速化工园区扩（调）区进程，力争评定为较低安全风险等级（D级）</t>
  </si>
  <si>
    <t>强化应急智慧联动、加强线上巡查</t>
  </si>
  <si>
    <t>强化应急智慧联动。加强线上巡查，聚焦试生产、特殊作业、危货运输等关键环节，实现园区应急指挥智能化、信息化，提升应急响应速度和处置效率。</t>
  </si>
  <si>
    <t>建立产学研合作长效机制</t>
  </si>
  <si>
    <t>加强与高校、科研机构的合作，建立产学研合作长效机制，促进科技成果转化。</t>
  </si>
  <si>
    <t>持续推进项目集群建设</t>
  </si>
  <si>
    <t>持续推进零碳园区项目建设、省级绿色低碳产业集群建设、园区循环化改造、磷化工产业示范基地建设</t>
  </si>
  <si>
    <t>园区服务对象满意度</t>
  </si>
  <si>
    <t>满意度是否达标</t>
  </si>
  <si>
    <t>2026年预算资金</t>
  </si>
  <si>
    <t>22955473</t>
  </si>
  <si>
    <t>是否科学测量</t>
  </si>
  <si>
    <t>2026年初预算内资金：基本支出不超过16448867元，项目支出不超过6506606元</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</si>
  <si>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</si>
  <si>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</si>
  <si>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</si>
  <si>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</si>
  <si>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</si>
  <si>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</si>
  <si>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</si>
  <si>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</si>
  <si>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</si>
  <si>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</si>
  <si>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</si>
  <si>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</si>
  <si>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</si>
  <si>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</si>
  <si>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</si>
  <si>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</si>
  <si>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</si>
  <si>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公务用车油费</t>
  </si>
  <si>
    <t>车辆加油、添加燃料服务</t>
  </si>
  <si>
    <t>公务用车维修费</t>
  </si>
  <si>
    <t>车辆维修和保养服务</t>
  </si>
  <si>
    <t>公务用车保险费</t>
  </si>
  <si>
    <t>机动车保险服务</t>
  </si>
  <si>
    <t>云南安宁产业园区草铺化工园区（禄脿片区）智慧化管理安保服务</t>
  </si>
  <si>
    <t>保安服务</t>
  </si>
  <si>
    <t>云南安宁产业园区环保管家服务项目</t>
  </si>
  <si>
    <t>其他服务</t>
  </si>
  <si>
    <t>办公大楼物业管理费</t>
  </si>
  <si>
    <t>物业管理服务</t>
  </si>
  <si>
    <t>办公复印纸</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</si>
  <si>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</si>
  <si>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</si>
  <si>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</si>
  <si>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</si>
  <si>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</si>
  <si>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</si>
  <si>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</si>
  <si>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</si>
  <si>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</si>
  <si>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</si>
  <si>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招商引资法律顾问服务</t>
  </si>
  <si>
    <t>B0101 法律顾问服务</t>
  </si>
  <si>
    <t>法律顾问服务</t>
  </si>
  <si>
    <t>招商引资法律顾问服务费用</t>
  </si>
  <si>
    <t>租车服务</t>
  </si>
  <si>
    <t>B1106 租赁服务</t>
  </si>
  <si>
    <t>租赁服务</t>
  </si>
  <si>
    <t>党政一体化法律顾问服务</t>
  </si>
  <si>
    <t>向园区提供法律顾问服务</t>
  </si>
  <si>
    <t>安宁高新技术产业开发区2026年度采购土地集约利用评价服务项目</t>
  </si>
  <si>
    <t>A1102 城市规划和设计服务</t>
  </si>
  <si>
    <t>城市规划和设计服务</t>
  </si>
  <si>
    <t>安宁工业园区“规划管家”技术咨询服务</t>
  </si>
  <si>
    <t>云南安宁产业园区2023年度采购土地集约利用评价服务</t>
  </si>
  <si>
    <t>云南安宁产业园区城镇开发边界优化调整工作</t>
  </si>
  <si>
    <t>B1103 安全服务</t>
  </si>
  <si>
    <t>安全服务</t>
  </si>
  <si>
    <t>公共安全支出</t>
  </si>
  <si>
    <t>组建19名安保人员值守化工园区封闭卡点</t>
  </si>
  <si>
    <t>B0801 咨询服务</t>
  </si>
  <si>
    <t>咨询服务</t>
  </si>
  <si>
    <t>办公大楼物业管理服务</t>
  </si>
  <si>
    <t>B1102 物业管理服务</t>
  </si>
  <si>
    <t>审计服务</t>
  </si>
  <si>
    <t>B0302 审计服务</t>
  </si>
  <si>
    <t>审计服务费用</t>
  </si>
  <si>
    <t>复印机租赁</t>
  </si>
  <si>
    <t>复印机租赁费</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</si>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</sst>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_ "/>
    <numFmt numFmtId="184" formatCode="#,##0.00_ ;[Red]\-#,##0.00\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color theme="1"/>
      <name val="宋体"/>
      <charset val="134"/>
    </font>
    <font>
      <sz val="10"/>
      <color theme="1"/>
      <name val="宋体"/>
      <charset val="134"/>
      <scheme val="minor"/>
    </font>
    <font>
      <b/>
      <sz val="23"/>
      <color rgb="FF000000"/>
      <name val="宋体"/>
      <charset val="134"/>
    </font>
    <font>
      <sz val="9"/>
      <name val="宋体"/>
      <charset val="134"/>
    </font>
    <font>
      <sz val="9"/>
      <color rgb="FFFF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
      <color rgb="FF000000"/>
      <name val="SimSun"/>
      <charset val="134"/>
    </font>
    <font>
      <sz val="11.25"/>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bottom style="thin">
        <color auto="1"/>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33"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4" applyNumberFormat="0" applyFill="0" applyAlignment="0" applyProtection="0">
      <alignment vertical="center"/>
    </xf>
    <xf numFmtId="0" fontId="43" fillId="0" borderId="35" applyNumberFormat="0" applyFill="0" applyAlignment="0" applyProtection="0">
      <alignment vertical="center"/>
    </xf>
    <xf numFmtId="0" fontId="44" fillId="0" borderId="36" applyNumberFormat="0" applyFill="0" applyAlignment="0" applyProtection="0">
      <alignment vertical="center"/>
    </xf>
    <xf numFmtId="0" fontId="44" fillId="0" borderId="0" applyNumberFormat="0" applyFill="0" applyBorder="0" applyAlignment="0" applyProtection="0">
      <alignment vertical="center"/>
    </xf>
    <xf numFmtId="0" fontId="45" fillId="4" borderId="37" applyNumberFormat="0" applyAlignment="0" applyProtection="0">
      <alignment vertical="center"/>
    </xf>
    <xf numFmtId="0" fontId="46" fillId="5" borderId="38" applyNumberFormat="0" applyAlignment="0" applyProtection="0">
      <alignment vertical="center"/>
    </xf>
    <xf numFmtId="0" fontId="47" fillId="5" borderId="37" applyNumberFormat="0" applyAlignment="0" applyProtection="0">
      <alignment vertical="center"/>
    </xf>
    <xf numFmtId="0" fontId="48" fillId="6" borderId="39" applyNumberFormat="0" applyAlignment="0" applyProtection="0">
      <alignment vertical="center"/>
    </xf>
    <xf numFmtId="0" fontId="49" fillId="0" borderId="40" applyNumberFormat="0" applyFill="0" applyAlignment="0" applyProtection="0">
      <alignment vertical="center"/>
    </xf>
    <xf numFmtId="0" fontId="50" fillId="0" borderId="41"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4"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1" fillId="0" borderId="0">
      <alignment vertical="top"/>
      <protection locked="0"/>
    </xf>
    <xf numFmtId="0" fontId="0" fillId="0" borderId="0"/>
    <xf numFmtId="0" fontId="0" fillId="0" borderId="0"/>
    <xf numFmtId="0" fontId="13" fillId="0" borderId="0"/>
    <xf numFmtId="0" fontId="13" fillId="0" borderId="0"/>
    <xf numFmtId="180" fontId="11" fillId="0" borderId="7">
      <alignment horizontal="right" vertical="center"/>
    </xf>
    <xf numFmtId="0" fontId="13" fillId="0" borderId="0"/>
    <xf numFmtId="181" fontId="11" fillId="0" borderId="7">
      <alignment horizontal="right" vertical="center"/>
    </xf>
    <xf numFmtId="49" fontId="11" fillId="0" borderId="7">
      <alignment horizontal="left" vertical="center" wrapText="1"/>
    </xf>
  </cellStyleXfs>
  <cellXfs count="414">
    <xf numFmtId="0" fontId="0" fillId="0" borderId="0" xfId="0"/>
    <xf numFmtId="0" fontId="1" fillId="0" borderId="0" xfId="0" applyFont="1" applyFill="1" applyBorder="1" applyAlignment="1"/>
    <xf numFmtId="182" fontId="1" fillId="0" borderId="0" xfId="0" applyNumberFormat="1"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182"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82" fontId="3" fillId="0" borderId="0" xfId="0" applyNumberFormat="1"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182" fontId="5" fillId="0" borderId="0" xfId="0" applyNumberFormat="1" applyFont="1" applyFill="1" applyBorder="1" applyAlignment="1"/>
    <xf numFmtId="182" fontId="6" fillId="0" borderId="0" xfId="0" applyNumberFormat="1"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182" fontId="5" fillId="0" borderId="3" xfId="0" applyNumberFormat="1" applyFont="1" applyFill="1" applyBorder="1" applyAlignment="1">
      <alignment horizontal="center" vertical="center"/>
    </xf>
    <xf numFmtId="182" fontId="5" fillId="0" borderId="4" xfId="0" applyNumberFormat="1"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182" fontId="5"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183" fontId="6" fillId="0" borderId="7" xfId="0" applyNumberFormat="1" applyFont="1" applyFill="1" applyBorder="1" applyAlignment="1">
      <alignment horizontal="center" vertical="center"/>
    </xf>
    <xf numFmtId="0" fontId="4" fillId="0" borderId="8" xfId="0" applyFont="1" applyFill="1" applyBorder="1" applyAlignment="1" applyProtection="1">
      <alignment vertical="center" wrapText="1"/>
      <protection locked="0"/>
    </xf>
    <xf numFmtId="0" fontId="4" fillId="0" borderId="9" xfId="0" applyFont="1" applyFill="1" applyBorder="1" applyAlignment="1" applyProtection="1">
      <alignment horizontal="left" vertical="center" wrapText="1"/>
      <protection locked="0"/>
    </xf>
    <xf numFmtId="0" fontId="7" fillId="0" borderId="7" xfId="53" applyFont="1" applyFill="1" applyBorder="1" applyAlignment="1" applyProtection="1">
      <alignment horizontal="left" vertical="center" wrapText="1"/>
      <protection locked="0"/>
    </xf>
    <xf numFmtId="181" fontId="8" fillId="0" borderId="7" xfId="60" applyNumberFormat="1" applyFont="1" applyBorder="1">
      <alignment horizontal="right" vertical="center"/>
    </xf>
    <xf numFmtId="182" fontId="8" fillId="0" borderId="7" xfId="60" applyNumberFormat="1" applyFont="1" applyBorder="1">
      <alignment horizontal="right" vertical="center"/>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6" fillId="0" borderId="0" xfId="0" applyFont="1" applyFill="1" applyBorder="1" applyAlignment="1" applyProtection="1">
      <alignment horizontal="right"/>
      <protection locked="0"/>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4" xfId="51" applyFont="1" applyFill="1" applyBorder="1" applyAlignment="1">
      <alignment horizontal="center" vertical="center" wrapText="1"/>
    </xf>
    <xf numFmtId="0" fontId="18" fillId="0" borderId="15" xfId="51" applyFont="1" applyFill="1" applyBorder="1" applyAlignment="1">
      <alignment horizontal="center" vertical="center" wrapText="1"/>
    </xf>
    <xf numFmtId="0" fontId="18" fillId="0" borderId="16"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8" fillId="0" borderId="9" xfId="51" applyFont="1" applyFill="1" applyBorder="1" applyAlignment="1">
      <alignment horizontal="center" vertical="center" wrapText="1"/>
    </xf>
    <xf numFmtId="0" fontId="13" fillId="0" borderId="13" xfId="59" applyFill="1" applyBorder="1" applyAlignment="1">
      <alignment horizontal="center" vertical="center"/>
    </xf>
    <xf numFmtId="0" fontId="13" fillId="0" borderId="14" xfId="59" applyFill="1" applyBorder="1" applyAlignment="1">
      <alignment horizontal="center" vertical="center"/>
    </xf>
    <xf numFmtId="0" fontId="13" fillId="0" borderId="15" xfId="59" applyFill="1" applyBorder="1" applyAlignment="1">
      <alignment horizontal="center" vertical="center"/>
    </xf>
    <xf numFmtId="0" fontId="18" fillId="0" borderId="9" xfId="51" applyFont="1" applyFill="1" applyBorder="1" applyAlignment="1">
      <alignment vertical="center" wrapText="1"/>
    </xf>
    <xf numFmtId="0" fontId="13" fillId="0" borderId="9" xfId="59" applyFill="1" applyBorder="1" applyAlignment="1">
      <alignment vertical="center"/>
    </xf>
    <xf numFmtId="0" fontId="18" fillId="0" borderId="9" xfId="51" applyFont="1" applyFill="1" applyBorder="1" applyAlignment="1">
      <alignment horizontal="left" vertical="center" wrapText="1" indent="1"/>
    </xf>
    <xf numFmtId="0" fontId="14" fillId="0" borderId="9" xfId="51"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7"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20" fillId="0" borderId="17"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20" fillId="0" borderId="18" xfId="0" applyFont="1" applyFill="1" applyBorder="1" applyAlignment="1" applyProtection="1">
      <alignment vertical="center" readingOrder="1"/>
      <protection locked="0"/>
    </xf>
    <xf numFmtId="0" fontId="20" fillId="0" borderId="19" xfId="0" applyFont="1" applyFill="1" applyBorder="1" applyAlignment="1" applyProtection="1">
      <alignment vertical="center" readingOrder="1"/>
      <protection locked="0"/>
    </xf>
    <xf numFmtId="0" fontId="20" fillId="0" borderId="20"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21"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0" fillId="0" borderId="0" xfId="0"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4" fillId="0" borderId="0" xfId="53" applyFont="1" applyFill="1" applyAlignment="1" applyProtection="1">
      <alignment horizontal="left" vertical="center" wrapText="1"/>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protection locked="0"/>
    </xf>
    <xf numFmtId="0" fontId="5" fillId="0" borderId="16" xfId="53" applyFont="1" applyFill="1" applyBorder="1" applyAlignment="1" applyProtection="1">
      <alignment horizontal="center" vertical="center" wrapText="1"/>
    </xf>
    <xf numFmtId="0" fontId="11" fillId="0" borderId="9" xfId="53" applyFont="1" applyFill="1" applyBorder="1" applyAlignment="1" applyProtection="1">
      <alignment horizontal="center" vertical="center" wrapText="1"/>
      <protection locked="0"/>
    </xf>
    <xf numFmtId="0" fontId="6" fillId="0" borderId="9" xfId="53" applyFont="1" applyFill="1" applyBorder="1" applyAlignment="1" applyProtection="1">
      <alignment horizontal="center" vertical="center" wrapText="1"/>
    </xf>
    <xf numFmtId="182" fontId="4" fillId="0" borderId="9" xfId="53" applyNumberFormat="1" applyFont="1" applyFill="1" applyBorder="1" applyAlignment="1" applyProtection="1">
      <alignment horizontal="center" vertical="center"/>
      <protection locked="0"/>
    </xf>
    <xf numFmtId="0" fontId="11" fillId="0" borderId="0" xfId="53" applyFont="1" applyFill="1" applyBorder="1" applyAlignment="1" applyProtection="1">
      <alignment horizontal="center" vertical="center"/>
      <protection locked="0"/>
    </xf>
    <xf numFmtId="0" fontId="4" fillId="0" borderId="9" xfId="53" applyFont="1" applyFill="1" applyBorder="1" applyAlignment="1" applyProtection="1">
      <alignment horizontal="center" vertical="center" wrapText="1"/>
      <protection locked="0"/>
    </xf>
    <xf numFmtId="0" fontId="4" fillId="0" borderId="9" xfId="53" applyFont="1" applyFill="1" applyBorder="1" applyAlignment="1" applyProtection="1">
      <alignment horizontal="center" vertical="center"/>
      <protection locked="0"/>
    </xf>
    <xf numFmtId="182" fontId="4" fillId="0" borderId="9" xfId="53" applyNumberFormat="1" applyFont="1" applyFill="1" applyBorder="1" applyAlignment="1" applyProtection="1">
      <alignment horizontal="center" vertical="center"/>
    </xf>
    <xf numFmtId="0" fontId="4" fillId="0" borderId="9"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xf>
    <xf numFmtId="182" fontId="13" fillId="0" borderId="9" xfId="53" applyNumberFormat="1" applyFont="1" applyFill="1" applyBorder="1" applyAlignment="1" applyProtection="1">
      <alignment horizontal="center" vertical="center"/>
    </xf>
    <xf numFmtId="182" fontId="13" fillId="0" borderId="9" xfId="53" applyNumberFormat="1" applyFont="1" applyFill="1" applyBorder="1" applyAlignment="1" applyProtection="1"/>
    <xf numFmtId="182" fontId="11"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3"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20" fillId="0" borderId="26" xfId="53" applyFont="1" applyFill="1" applyBorder="1" applyAlignment="1" applyProtection="1">
      <alignment horizontal="center" vertical="center" wrapText="1"/>
      <protection locked="0"/>
    </xf>
    <xf numFmtId="0" fontId="5" fillId="0" borderId="27" xfId="53" applyFont="1" applyFill="1" applyBorder="1" applyAlignment="1" applyProtection="1">
      <alignment horizontal="center" vertical="center" wrapText="1"/>
    </xf>
    <xf numFmtId="0" fontId="5" fillId="0" borderId="27"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xf>
    <xf numFmtId="0" fontId="11" fillId="0" borderId="27" xfId="53" applyFont="1" applyFill="1" applyBorder="1" applyAlignment="1" applyProtection="1">
      <alignment horizontal="center" vertical="center" wrapText="1"/>
    </xf>
    <xf numFmtId="0" fontId="4" fillId="0" borderId="27" xfId="53" applyFont="1" applyFill="1" applyBorder="1" applyAlignment="1" applyProtection="1">
      <alignment horizontal="left" vertical="center" wrapText="1"/>
    </xf>
    <xf numFmtId="0" fontId="4" fillId="0" borderId="27" xfId="53" applyFont="1" applyFill="1" applyBorder="1" applyAlignment="1" applyProtection="1">
      <alignment horizontal="right" vertical="center"/>
    </xf>
    <xf numFmtId="182" fontId="4" fillId="0" borderId="27" xfId="53" applyNumberFormat="1" applyFont="1" applyFill="1" applyBorder="1" applyAlignment="1" applyProtection="1">
      <alignment horizontal="right" vertical="center"/>
      <protection locked="0"/>
    </xf>
    <xf numFmtId="0" fontId="11" fillId="0" borderId="12" xfId="53" applyFont="1" applyFill="1" applyBorder="1" applyAlignment="1" applyProtection="1">
      <alignment horizontal="center" vertical="center" wrapText="1"/>
    </xf>
    <xf numFmtId="0" fontId="11" fillId="0" borderId="11" xfId="53" applyFont="1" applyFill="1" applyBorder="1" applyAlignment="1" applyProtection="1">
      <alignment horizontal="center" vertical="center" wrapText="1"/>
    </xf>
    <xf numFmtId="0" fontId="4" fillId="0" borderId="11" xfId="53" applyFont="1" applyFill="1" applyBorder="1" applyAlignment="1" applyProtection="1">
      <alignment horizontal="left" vertical="center" wrapText="1"/>
    </xf>
    <xf numFmtId="0" fontId="4" fillId="0" borderId="11" xfId="53" applyFont="1" applyFill="1" applyBorder="1" applyAlignment="1" applyProtection="1">
      <alignment horizontal="right" vertical="center"/>
    </xf>
    <xf numFmtId="182" fontId="4" fillId="0" borderId="27" xfId="53" applyNumberFormat="1" applyFont="1" applyFill="1" applyBorder="1" applyAlignment="1" applyProtection="1">
      <alignment horizontal="right" vertical="center"/>
    </xf>
    <xf numFmtId="0" fontId="4" fillId="0" borderId="9" xfId="53" applyFont="1" applyFill="1" applyBorder="1" applyAlignment="1" applyProtection="1">
      <alignment horizontal="left" vertical="center" wrapText="1"/>
    </xf>
    <xf numFmtId="0" fontId="4" fillId="0" borderId="9" xfId="53" applyFont="1" applyFill="1" applyBorder="1" applyAlignment="1" applyProtection="1">
      <alignment horizontal="right" vertical="center"/>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xf>
    <xf numFmtId="0" fontId="4" fillId="0" borderId="3" xfId="53" applyFont="1" applyFill="1" applyBorder="1" applyAlignment="1" applyProtection="1">
      <alignment horizontal="center" vertical="center"/>
    </xf>
    <xf numFmtId="0" fontId="4" fillId="0" borderId="4" xfId="53" applyFont="1" applyFill="1" applyBorder="1" applyAlignment="1" applyProtection="1">
      <alignment horizontal="center" vertical="center"/>
    </xf>
    <xf numFmtId="184" fontId="4" fillId="0" borderId="7" xfId="53" applyNumberFormat="1" applyFont="1" applyFill="1" applyBorder="1" applyAlignment="1" applyProtection="1">
      <alignment horizontal="right" vertical="center"/>
    </xf>
    <xf numFmtId="184"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0" fontId="25"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7" xfId="53" applyNumberFormat="1" applyFont="1" applyFill="1" applyBorder="1" applyAlignment="1" applyProtection="1">
      <alignment horizontal="left" vertical="center" wrapText="1"/>
    </xf>
    <xf numFmtId="49" fontId="5" fillId="0" borderId="25" xfId="53" applyNumberFormat="1" applyFont="1" applyFill="1" applyBorder="1" applyAlignment="1" applyProtection="1">
      <alignment horizontal="left" vertical="center" wrapText="1"/>
    </xf>
    <xf numFmtId="0" fontId="5" fillId="0" borderId="25" xfId="53"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9"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left" vertical="center" wrapText="1"/>
    </xf>
    <xf numFmtId="0" fontId="5" fillId="0" borderId="9" xfId="53" applyFont="1" applyFill="1" applyBorder="1" applyAlignment="1" applyProtection="1">
      <alignment vertical="center" wrapText="1"/>
    </xf>
    <xf numFmtId="0" fontId="25" fillId="0" borderId="9" xfId="53" applyFont="1" applyFill="1" applyBorder="1" applyAlignment="1" applyProtection="1">
      <alignment horizontal="left" vertical="center" wrapText="1"/>
    </xf>
    <xf numFmtId="0" fontId="20" fillId="0" borderId="9" xfId="53" applyFont="1" applyFill="1" applyBorder="1" applyAlignment="1" applyProtection="1">
      <alignment horizontal="center" vertical="center" wrapText="1"/>
    </xf>
    <xf numFmtId="182" fontId="5" fillId="0" borderId="9" xfId="53" applyNumberFormat="1" applyFont="1" applyFill="1" applyBorder="1" applyAlignment="1" applyProtection="1">
      <alignment horizontal="right" vertical="center" wrapText="1"/>
      <protection locked="0"/>
    </xf>
    <xf numFmtId="182" fontId="5" fillId="0" borderId="9" xfId="53" applyNumberFormat="1" applyFont="1" applyFill="1" applyBorder="1" applyAlignment="1" applyProtection="1">
      <alignment horizontal="right" vertical="center" wrapText="1"/>
    </xf>
    <xf numFmtId="49" fontId="5" fillId="0" borderId="21" xfId="53" applyNumberFormat="1" applyFont="1" applyFill="1" applyBorder="1" applyAlignment="1" applyProtection="1">
      <alignment horizontal="left" vertical="center" wrapText="1"/>
    </xf>
    <xf numFmtId="0" fontId="5" fillId="0" borderId="27" xfId="53" applyFont="1" applyFill="1" applyBorder="1" applyAlignment="1" applyProtection="1">
      <alignment wrapText="1"/>
    </xf>
    <xf numFmtId="0" fontId="5" fillId="0" borderId="26" xfId="53" applyFont="1" applyFill="1" applyBorder="1" applyAlignment="1" applyProtection="1">
      <alignment wrapText="1"/>
    </xf>
    <xf numFmtId="181" fontId="26" fillId="0" borderId="7" xfId="60" applyFont="1">
      <alignment horizontal="right" vertical="center"/>
    </xf>
    <xf numFmtId="181" fontId="26" fillId="0" borderId="7" xfId="60" applyFont="1" applyAlignment="1">
      <alignment horizontal="righ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2" fontId="5" fillId="0" borderId="7" xfId="53" applyNumberFormat="1" applyFont="1" applyFill="1" applyBorder="1" applyAlignment="1" applyProtection="1">
      <alignment vertical="center" wrapText="1"/>
    </xf>
    <xf numFmtId="0" fontId="25" fillId="0" borderId="17" xfId="53" applyFont="1" applyFill="1" applyBorder="1" applyAlignment="1" applyProtection="1">
      <alignment horizontal="left" vertical="center" wrapText="1"/>
    </xf>
    <xf numFmtId="0" fontId="25" fillId="0" borderId="25" xfId="53" applyFont="1" applyFill="1" applyBorder="1" applyAlignment="1" applyProtection="1">
      <alignment horizontal="left" vertical="center" wrapText="1"/>
    </xf>
    <xf numFmtId="0" fontId="25" fillId="0" borderId="22" xfId="53" applyFont="1" applyFill="1" applyBorder="1" applyAlignment="1" applyProtection="1">
      <alignment horizontal="left" vertical="center" wrapText="1"/>
    </xf>
    <xf numFmtId="49" fontId="5" fillId="0" borderId="17" xfId="53" applyNumberFormat="1" applyFont="1" applyFill="1" applyBorder="1" applyAlignment="1" applyProtection="1">
      <alignment horizontal="center" vertical="center" wrapText="1"/>
    </xf>
    <xf numFmtId="49" fontId="5" fillId="0" borderId="22"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21" xfId="53" applyFont="1" applyFill="1" applyBorder="1" applyAlignment="1" applyProtection="1">
      <alignment horizontal="center" vertical="center" wrapText="1"/>
    </xf>
    <xf numFmtId="0" fontId="27" fillId="0" borderId="11" xfId="0" applyFont="1" applyFill="1" applyBorder="1" applyAlignment="1" applyProtection="1">
      <alignment vertical="center"/>
    </xf>
    <xf numFmtId="0" fontId="27" fillId="0" borderId="11" xfId="0" applyFont="1" applyFill="1" applyBorder="1" applyAlignment="1" applyProtection="1">
      <alignment vertical="center" wrapText="1"/>
    </xf>
    <xf numFmtId="0" fontId="27" fillId="0" borderId="9" xfId="0" applyFont="1" applyFill="1" applyBorder="1" applyAlignment="1" applyProtection="1">
      <alignment vertical="center"/>
    </xf>
    <xf numFmtId="49" fontId="8" fillId="0" borderId="9" xfId="61" applyFont="1" applyBorder="1">
      <alignment horizontal="left" vertical="center" wrapText="1"/>
    </xf>
    <xf numFmtId="0" fontId="27" fillId="0" borderId="9" xfId="0" applyFont="1" applyFill="1" applyBorder="1" applyAlignment="1" applyProtection="1">
      <alignment vertical="center" wrapText="1"/>
    </xf>
    <xf numFmtId="49" fontId="8" fillId="0" borderId="9" xfId="61" applyFont="1" applyBorder="1" applyAlignment="1">
      <alignment horizontal="left" vertical="center" wrapText="1"/>
    </xf>
    <xf numFmtId="0" fontId="27" fillId="0" borderId="7" xfId="0" applyFont="1" applyFill="1" applyBorder="1" applyAlignment="1" applyProtection="1">
      <alignment horizontal="center" vertical="center"/>
    </xf>
    <xf numFmtId="49" fontId="28" fillId="0" borderId="7" xfId="61" applyFont="1">
      <alignment horizontal="left" vertical="center" wrapText="1"/>
    </xf>
    <xf numFmtId="49" fontId="28" fillId="0" borderId="7" xfId="61" applyFont="1" applyAlignment="1">
      <alignment horizontal="left" vertical="center" wrapText="1" indent="2"/>
    </xf>
    <xf numFmtId="49" fontId="28" fillId="0" borderId="7" xfId="61" applyFont="1" applyAlignment="1">
      <alignment horizontal="left" vertical="center" wrapText="1"/>
    </xf>
    <xf numFmtId="49" fontId="28" fillId="0" borderId="7" xfId="61" applyFont="1" applyAlignment="1">
      <alignment vertical="center" wrapText="1"/>
    </xf>
    <xf numFmtId="49" fontId="6" fillId="0" borderId="0" xfId="53" applyNumberFormat="1" applyFont="1" applyFill="1" applyBorder="1" applyAlignment="1" applyProtection="1"/>
    <xf numFmtId="0" fontId="10" fillId="0" borderId="0" xfId="53" applyFont="1" applyFill="1" applyBorder="1" applyAlignment="1" applyProtection="1">
      <alignment horizontal="center" vertical="center" wrapText="1"/>
    </xf>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20" fillId="0" borderId="13" xfId="53" applyFont="1" applyFill="1" applyBorder="1" applyAlignment="1" applyProtection="1">
      <alignment horizontal="center" vertical="center" wrapText="1"/>
    </xf>
    <xf numFmtId="0" fontId="17" fillId="0" borderId="9" xfId="55" applyFont="1" applyFill="1" applyBorder="1" applyAlignment="1" applyProtection="1">
      <alignment horizontal="center" vertical="center" wrapText="1" readingOrder="1"/>
      <protection locked="0"/>
    </xf>
    <xf numFmtId="0" fontId="4" fillId="0" borderId="6" xfId="53" applyFont="1" applyFill="1" applyBorder="1" applyAlignment="1" applyProtection="1">
      <alignment horizontal="left" vertical="center" wrapText="1"/>
    </xf>
    <xf numFmtId="182" fontId="11" fillId="0" borderId="6" xfId="53" applyNumberFormat="1" applyFont="1" applyFill="1" applyBorder="1" applyAlignment="1" applyProtection="1">
      <alignment horizontal="right" vertical="center" wrapText="1"/>
    </xf>
    <xf numFmtId="182" fontId="11" fillId="0" borderId="21" xfId="53" applyNumberFormat="1" applyFont="1" applyFill="1" applyBorder="1" applyAlignment="1" applyProtection="1">
      <alignment horizontal="right" vertical="center" wrapText="1"/>
    </xf>
    <xf numFmtId="182" fontId="11" fillId="0" borderId="9" xfId="53" applyNumberFormat="1" applyFont="1" applyFill="1" applyBorder="1" applyAlignment="1" applyProtection="1">
      <alignment horizontal="right" vertical="center" wrapText="1"/>
    </xf>
    <xf numFmtId="0" fontId="13" fillId="0" borderId="11" xfId="53" applyFont="1" applyFill="1" applyBorder="1" applyAlignment="1" applyProtection="1">
      <alignment horizontal="center" vertical="center" wrapText="1"/>
      <protection locked="0"/>
    </xf>
    <xf numFmtId="0" fontId="11" fillId="0" borderId="11" xfId="53" applyFont="1" applyFill="1" applyBorder="1" applyAlignment="1" applyProtection="1">
      <alignment horizontal="left" vertical="center" wrapText="1"/>
    </xf>
    <xf numFmtId="0" fontId="11" fillId="0" borderId="11" xfId="53" applyFont="1" applyFill="1" applyBorder="1" applyAlignment="1" applyProtection="1">
      <alignment horizontal="left" vertical="center"/>
    </xf>
    <xf numFmtId="0" fontId="11" fillId="0" borderId="28" xfId="53" applyFont="1" applyFill="1" applyBorder="1" applyAlignment="1" applyProtection="1">
      <alignment horizontal="left" vertical="center"/>
    </xf>
    <xf numFmtId="182" fontId="11" fillId="0" borderId="6" xfId="53" applyNumberFormat="1" applyFont="1" applyFill="1" applyBorder="1" applyAlignment="1" applyProtection="1">
      <alignment horizontal="right" vertical="center" wrapText="1"/>
      <protection locked="0"/>
    </xf>
    <xf numFmtId="182" fontId="11" fillId="0" borderId="21" xfId="53" applyNumberFormat="1" applyFont="1" applyFill="1" applyBorder="1" applyAlignment="1" applyProtection="1">
      <alignment horizontal="right" vertical="center" wrapText="1"/>
      <protection locked="0"/>
    </xf>
    <xf numFmtId="182" fontId="11" fillId="0" borderId="9" xfId="53" applyNumberFormat="1" applyFont="1" applyFill="1" applyBorder="1" applyAlignment="1" applyProtection="1">
      <alignment horizontal="right" vertical="center" wrapText="1"/>
      <protection locked="0"/>
    </xf>
    <xf numFmtId="0" fontId="13" fillId="0" borderId="9"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left" vertical="center" wrapText="1"/>
    </xf>
    <xf numFmtId="0" fontId="11" fillId="0" borderId="9" xfId="53" applyFont="1" applyFill="1" applyBorder="1" applyAlignment="1" applyProtection="1">
      <alignment horizontal="left" vertical="center"/>
    </xf>
    <xf numFmtId="0" fontId="11" fillId="0" borderId="29" xfId="53" applyFont="1" applyFill="1" applyBorder="1" applyAlignment="1" applyProtection="1">
      <alignment horizontal="left" vertical="center"/>
    </xf>
    <xf numFmtId="0" fontId="13" fillId="0" borderId="10" xfId="53" applyFont="1" applyFill="1" applyBorder="1" applyAlignment="1" applyProtection="1">
      <alignment horizontal="center" vertical="center" wrapText="1"/>
      <protection locked="0"/>
    </xf>
    <xf numFmtId="0" fontId="11" fillId="0" borderId="10" xfId="53" applyFont="1" applyFill="1" applyBorder="1" applyAlignment="1" applyProtection="1">
      <alignment horizontal="left" vertical="center" wrapText="1"/>
    </xf>
    <xf numFmtId="0" fontId="11" fillId="0" borderId="10" xfId="53" applyFont="1" applyFill="1" applyBorder="1" applyAlignment="1" applyProtection="1">
      <alignment horizontal="left" vertical="center"/>
    </xf>
    <xf numFmtId="0" fontId="11" fillId="0" borderId="3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wrapText="1"/>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1" fillId="0" borderId="7" xfId="53" applyNumberFormat="1" applyFont="1" applyFill="1" applyBorder="1" applyAlignment="1" applyProtection="1">
      <alignment horizontal="right" vertical="center" wrapText="1"/>
      <protection locked="0"/>
    </xf>
    <xf numFmtId="182" fontId="11" fillId="0" borderId="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20" fillId="0" borderId="12" xfId="53" applyFont="1" applyFill="1" applyBorder="1" applyAlignment="1" applyProtection="1">
      <alignment horizontal="center" vertical="center" wrapText="1"/>
    </xf>
    <xf numFmtId="0" fontId="20" fillId="0" borderId="16" xfId="53" applyFont="1" applyFill="1" applyBorder="1" applyAlignment="1" applyProtection="1">
      <alignment horizontal="center" vertical="center" wrapText="1"/>
    </xf>
    <xf numFmtId="0" fontId="5" fillId="0" borderId="9" xfId="53" applyNumberFormat="1" applyFont="1" applyFill="1" applyBorder="1" applyAlignment="1" applyProtection="1">
      <alignment horizontal="center" vertical="center"/>
    </xf>
    <xf numFmtId="182" fontId="13" fillId="0" borderId="9" xfId="53" applyNumberFormat="1" applyFont="1" applyFill="1" applyBorder="1" applyAlignment="1" applyProtection="1">
      <alignment horizontal="center" vertical="center" wrapText="1"/>
    </xf>
    <xf numFmtId="182" fontId="6" fillId="0" borderId="9" xfId="53" applyNumberFormat="1" applyFont="1" applyFill="1" applyBorder="1" applyAlignment="1" applyProtection="1">
      <alignment horizontal="center" vertical="center" wrapText="1"/>
    </xf>
    <xf numFmtId="182" fontId="4" fillId="0" borderId="9" xfId="53" applyNumberFormat="1" applyFont="1" applyFill="1" applyBorder="1" applyAlignment="1" applyProtection="1">
      <alignment horizontal="left" vertical="center" wrapText="1"/>
    </xf>
    <xf numFmtId="182" fontId="4" fillId="0" borderId="9" xfId="53" applyNumberFormat="1" applyFont="1" applyFill="1" applyBorder="1" applyAlignment="1" applyProtection="1">
      <alignment horizontal="center" vertical="center" wrapText="1"/>
    </xf>
    <xf numFmtId="182" fontId="4" fillId="0" borderId="9" xfId="53" applyNumberFormat="1" applyFont="1" applyFill="1" applyBorder="1" applyAlignment="1" applyProtection="1">
      <alignment horizontal="right" vertical="center" wrapText="1"/>
    </xf>
    <xf numFmtId="182" fontId="4" fillId="0" borderId="9" xfId="53" applyNumberFormat="1" applyFont="1" applyFill="1" applyBorder="1" applyAlignment="1" applyProtection="1">
      <alignment horizontal="right" vertical="center" wrapText="1"/>
      <protection locked="0"/>
    </xf>
    <xf numFmtId="182" fontId="6" fillId="0" borderId="13" xfId="53" applyNumberFormat="1" applyFont="1" applyFill="1" applyBorder="1" applyAlignment="1" applyProtection="1">
      <alignment horizontal="center" vertical="center" wrapText="1"/>
    </xf>
    <xf numFmtId="182" fontId="6" fillId="0" borderId="14" xfId="53" applyNumberFormat="1" applyFont="1" applyFill="1" applyBorder="1" applyAlignment="1" applyProtection="1">
      <alignment horizontal="center" vertical="center" wrapText="1"/>
    </xf>
    <xf numFmtId="182" fontId="6" fillId="0" borderId="15" xfId="53" applyNumberFormat="1" applyFont="1" applyFill="1" applyBorder="1" applyAlignment="1" applyProtection="1">
      <alignment horizontal="center" vertical="center"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7"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182" fontId="11" fillId="0" borderId="7" xfId="53" applyNumberFormat="1" applyFont="1" applyFill="1" applyBorder="1" applyAlignment="1" applyProtection="1">
      <alignment horizontal="right" vertical="center" wrapText="1"/>
    </xf>
    <xf numFmtId="0" fontId="13" fillId="0" borderId="11" xfId="53" applyFont="1" applyFill="1" applyBorder="1" applyAlignment="1" applyProtection="1">
      <alignment horizontal="center" vertical="center"/>
    </xf>
    <xf numFmtId="0" fontId="13" fillId="0" borderId="28" xfId="53" applyFont="1" applyFill="1" applyBorder="1" applyAlignment="1" applyProtection="1">
      <alignment horizontal="center" vertical="center"/>
    </xf>
    <xf numFmtId="0" fontId="13" fillId="0" borderId="9" xfId="53" applyFont="1" applyFill="1" applyBorder="1" applyAlignment="1" applyProtection="1">
      <alignment horizontal="center" vertical="center"/>
    </xf>
    <xf numFmtId="0" fontId="13" fillId="0" borderId="29" xfId="53" applyFont="1" applyFill="1" applyBorder="1" applyAlignment="1" applyProtection="1">
      <alignment horizontal="center" vertical="center"/>
    </xf>
    <xf numFmtId="0" fontId="13" fillId="0" borderId="10" xfId="53" applyFont="1" applyFill="1" applyBorder="1" applyAlignment="1" applyProtection="1">
      <alignment horizontal="center" vertical="center"/>
    </xf>
    <xf numFmtId="0" fontId="13" fillId="0" borderId="30" xfId="53" applyFont="1" applyFill="1" applyBorder="1" applyAlignment="1" applyProtection="1">
      <alignment horizontal="center" vertical="center"/>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2"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2" fillId="0" borderId="7" xfId="53" applyFont="1" applyFill="1" applyBorder="1" applyAlignment="1" applyProtection="1">
      <alignment horizontal="center" vertical="center"/>
    </xf>
    <xf numFmtId="0" fontId="32" fillId="0" borderId="7" xfId="53" applyFont="1" applyFill="1" applyBorder="1" applyAlignment="1" applyProtection="1">
      <alignment horizontal="right" vertical="center"/>
    </xf>
    <xf numFmtId="0" fontId="32"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182" fontId="4" fillId="0" borderId="2" xfId="53"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182" fontId="4" fillId="0" borderId="9" xfId="53" applyNumberFormat="1" applyFont="1" applyFill="1" applyBorder="1" applyAlignment="1" applyProtection="1">
      <alignment horizontal="right" vertical="center"/>
    </xf>
    <xf numFmtId="0" fontId="13" fillId="0" borderId="28" xfId="53" applyFont="1" applyFill="1" applyBorder="1" applyAlignment="1" applyProtection="1">
      <alignment horizontal="center" vertical="center" wrapText="1"/>
    </xf>
    <xf numFmtId="182" fontId="4" fillId="0" borderId="31" xfId="53" applyNumberFormat="1" applyFont="1" applyFill="1" applyBorder="1" applyAlignment="1" applyProtection="1">
      <alignment horizontal="right" vertical="center"/>
    </xf>
    <xf numFmtId="182" fontId="4" fillId="0" borderId="16" xfId="53" applyNumberFormat="1" applyFont="1" applyFill="1" applyBorder="1" applyAlignment="1" applyProtection="1">
      <alignment horizontal="right" vertical="center"/>
    </xf>
    <xf numFmtId="0" fontId="13" fillId="0" borderId="29" xfId="53" applyFont="1" applyFill="1" applyBorder="1" applyAlignment="1" applyProtection="1">
      <alignment horizontal="center" vertical="center" wrapText="1"/>
    </xf>
    <xf numFmtId="0" fontId="13"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9"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2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3"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3"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7"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2" fontId="4" fillId="0" borderId="7" xfId="53" applyNumberFormat="1" applyFont="1" applyFill="1" applyBorder="1" applyAlignment="1" applyProtection="1">
      <alignment horizontal="center" vertical="center"/>
    </xf>
    <xf numFmtId="182" fontId="4" fillId="0" borderId="7" xfId="53" applyNumberFormat="1" applyFont="1" applyFill="1" applyBorder="1" applyAlignment="1" applyProtection="1">
      <alignment vertical="center"/>
      <protection locked="0"/>
    </xf>
    <xf numFmtId="182" fontId="4" fillId="0" borderId="7" xfId="53" applyNumberFormat="1" applyFont="1" applyFill="1" applyBorder="1" applyAlignment="1" applyProtection="1">
      <alignment horizontal="center" vertical="center"/>
      <protection locked="0"/>
    </xf>
    <xf numFmtId="182" fontId="4" fillId="0" borderId="2" xfId="53" applyNumberFormat="1" applyFont="1" applyFill="1" applyBorder="1" applyAlignment="1" applyProtection="1">
      <alignment horizontal="center" vertical="center"/>
      <protection locked="0"/>
    </xf>
    <xf numFmtId="182" fontId="4" fillId="0" borderId="13" xfId="53" applyNumberFormat="1" applyFont="1" applyFill="1" applyBorder="1" applyAlignment="1" applyProtection="1">
      <alignment horizontal="center" vertical="center"/>
      <protection locked="0"/>
    </xf>
    <xf numFmtId="0" fontId="4" fillId="0" borderId="8" xfId="53" applyFont="1" applyFill="1" applyBorder="1" applyAlignment="1" applyProtection="1">
      <alignment horizontal="center" vertical="center"/>
      <protection locked="0"/>
    </xf>
    <xf numFmtId="0" fontId="4" fillId="0" borderId="32" xfId="53" applyFont="1" applyFill="1" applyBorder="1" applyAlignment="1" applyProtection="1">
      <alignment horizontal="center"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21"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21" xfId="53" applyNumberFormat="1" applyFont="1" applyFill="1" applyBorder="1" applyAlignment="1" applyProtection="1"/>
    <xf numFmtId="0" fontId="32" fillId="0" borderId="6" xfId="53" applyFont="1" applyFill="1" applyBorder="1" applyAlignment="1" applyProtection="1">
      <alignment horizontal="center" vertical="center"/>
    </xf>
    <xf numFmtId="182" fontId="32" fillId="0" borderId="21" xfId="53" applyNumberFormat="1" applyFont="1" applyFill="1" applyBorder="1" applyAlignment="1" applyProtection="1">
      <alignment horizontal="right" vertical="center"/>
    </xf>
    <xf numFmtId="182" fontId="4" fillId="0" borderId="21"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2" fillId="0" borderId="6" xfId="53" applyFont="1" applyFill="1" applyBorder="1" applyAlignment="1" applyProtection="1">
      <alignment horizontal="center" vertical="center"/>
      <protection locked="0"/>
    </xf>
    <xf numFmtId="182" fontId="32"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Fill="1" applyBorder="1" applyAlignment="1">
      <alignment horizontal="center" vertical="center"/>
    </xf>
    <xf numFmtId="0" fontId="36" fillId="0" borderId="9" xfId="0" applyFont="1" applyBorder="1" applyAlignment="1">
      <alignment horizontal="justify"/>
    </xf>
    <xf numFmtId="0" fontId="36" fillId="0" borderId="9" xfId="0" applyFont="1" applyBorder="1" applyAlignment="1">
      <alignment horizontal="left"/>
    </xf>
    <xf numFmtId="0" fontId="36"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92" customWidth="1"/>
    <col min="2" max="2" width="9.14285714285714" style="406"/>
    <col min="3" max="3" width="88.7142857142857" style="92" customWidth="1"/>
    <col min="4" max="16384" width="9.14285714285714" style="92"/>
  </cols>
  <sheetData>
    <row r="1" s="405" customFormat="1" ht="48" customHeight="1" spans="2:4">
      <c r="B1" s="407"/>
      <c r="C1" s="407"/>
    </row>
    <row r="2" s="92" customFormat="1" ht="27" customHeight="1" spans="2:4">
      <c r="B2" s="408" t="s">
        <v>0</v>
      </c>
      <c r="C2" s="408" t="s">
        <v>1</v>
      </c>
    </row>
    <row r="3" s="92" customFormat="1" customHeight="1" spans="2:4">
      <c r="B3" s="409">
        <v>1</v>
      </c>
      <c r="C3" s="410" t="s">
        <v>2</v>
      </c>
    </row>
    <row r="4" s="92" customFormat="1" customHeight="1" spans="2:4">
      <c r="B4" s="409">
        <v>2</v>
      </c>
      <c r="C4" s="410" t="s">
        <v>3</v>
      </c>
    </row>
    <row r="5" s="92" customFormat="1" customHeight="1" spans="2:4">
      <c r="B5" s="409">
        <v>3</v>
      </c>
      <c r="C5" s="410" t="s">
        <v>4</v>
      </c>
    </row>
    <row r="6" s="92" customFormat="1" customHeight="1" spans="2:4">
      <c r="B6" s="409">
        <v>4</v>
      </c>
      <c r="C6" s="410" t="s">
        <v>5</v>
      </c>
    </row>
    <row r="7" s="92" customFormat="1" customHeight="1" spans="2:4">
      <c r="B7" s="409">
        <v>5</v>
      </c>
      <c r="C7" s="411" t="s">
        <v>6</v>
      </c>
    </row>
    <row r="8" s="92" customFormat="1" customHeight="1" spans="2:4">
      <c r="B8" s="409">
        <v>6</v>
      </c>
      <c r="C8" s="411" t="s">
        <v>7</v>
      </c>
    </row>
    <row r="9" s="92" customFormat="1" customHeight="1" spans="2:4">
      <c r="B9" s="409">
        <v>7</v>
      </c>
      <c r="C9" s="411" t="s">
        <v>8</v>
      </c>
    </row>
    <row r="10" s="92" customFormat="1" customHeight="1" spans="2:4">
      <c r="B10" s="409">
        <v>8</v>
      </c>
      <c r="C10" s="411" t="s">
        <v>9</v>
      </c>
    </row>
    <row r="11" s="92" customFormat="1" customHeight="1" spans="2:4">
      <c r="B11" s="409">
        <v>9</v>
      </c>
      <c r="C11" s="412" t="s">
        <v>10</v>
      </c>
    </row>
    <row r="12" s="92" customFormat="1" customHeight="1" spans="2:4">
      <c r="B12" s="409">
        <v>10</v>
      </c>
      <c r="C12" s="412" t="s">
        <v>11</v>
      </c>
    </row>
    <row r="13" s="92" customFormat="1" customHeight="1" spans="2:4">
      <c r="B13" s="409">
        <v>11</v>
      </c>
      <c r="C13" s="410" t="s">
        <v>12</v>
      </c>
    </row>
    <row r="14" s="92" customFormat="1" customHeight="1" spans="2:4">
      <c r="B14" s="409">
        <v>12</v>
      </c>
      <c r="C14" s="410" t="s">
        <v>13</v>
      </c>
    </row>
    <row r="15" s="92" customFormat="1" customHeight="1" spans="2:4">
      <c r="B15" s="409">
        <v>13</v>
      </c>
      <c r="C15" s="410" t="s">
        <v>14</v>
      </c>
      <c r="D15" s="413"/>
    </row>
    <row r="16" s="92" customFormat="1" customHeight="1" spans="2:4">
      <c r="B16" s="409">
        <v>14</v>
      </c>
      <c r="C16" s="411" t="s">
        <v>15</v>
      </c>
    </row>
    <row r="17" s="92" customFormat="1" customHeight="1" spans="2:3">
      <c r="B17" s="409">
        <v>15</v>
      </c>
      <c r="C17" s="411" t="s">
        <v>16</v>
      </c>
    </row>
    <row r="18" s="92" customFormat="1" customHeight="1" spans="2:3">
      <c r="B18" s="409">
        <v>16</v>
      </c>
      <c r="C18" s="411" t="s">
        <v>17</v>
      </c>
    </row>
    <row r="19" s="92" customFormat="1" customHeight="1" spans="2:3">
      <c r="B19" s="409">
        <v>17</v>
      </c>
      <c r="C19" s="410" t="s">
        <v>18</v>
      </c>
    </row>
    <row r="20" s="92" customFormat="1" customHeight="1" spans="2:3">
      <c r="B20" s="409">
        <v>18</v>
      </c>
      <c r="C20" s="410" t="s">
        <v>19</v>
      </c>
    </row>
    <row r="21" s="92" customFormat="1" customHeight="1" spans="2:3">
      <c r="B21" s="409">
        <v>19</v>
      </c>
      <c r="C21" s="41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2"/>
  <sheetViews>
    <sheetView zoomScaleSheetLayoutView="60" workbookViewId="0">
      <selection activeCell="H25" sqref="H25"/>
    </sheetView>
  </sheetViews>
  <sheetFormatPr defaultColWidth="8.88571428571429" defaultRowHeight="12"/>
  <cols>
    <col min="1" max="2" width="32.4285714285714" style="74" customWidth="1"/>
    <col min="3" max="5" width="23.5714285714286" style="74" customWidth="1"/>
    <col min="6" max="6" width="11.2857142857143" style="75" customWidth="1"/>
    <col min="7" max="7" width="25.1333333333333" style="74" customWidth="1"/>
    <col min="8" max="8" width="15.5714285714286" style="75" customWidth="1"/>
    <col min="9" max="9" width="13.4285714285714" style="75" customWidth="1"/>
    <col min="10" max="10" width="36.8571428571429" style="74" customWidth="1"/>
    <col min="11" max="11" width="9.13333333333333" style="75" customWidth="1"/>
    <col min="12" max="16384" width="9.13333333333333" style="75"/>
  </cols>
  <sheetData>
    <row r="1" customHeight="1" spans="1:10">
      <c r="A1" s="74" t="s">
        <v>389</v>
      </c>
      <c r="J1" s="76"/>
    </row>
    <row r="2" ht="28.5" customHeight="1" spans="1:10">
      <c r="A2" s="77" t="s">
        <v>10</v>
      </c>
      <c r="B2" s="78"/>
      <c r="C2" s="78"/>
      <c r="D2" s="78"/>
      <c r="E2" s="78"/>
      <c r="F2" s="79"/>
      <c r="G2" s="78"/>
      <c r="H2" s="79"/>
      <c r="I2" s="79"/>
      <c r="J2" s="78"/>
    </row>
    <row r="3" ht="17.25" customHeight="1" spans="1:10">
      <c r="A3" s="80" t="s">
        <v>22</v>
      </c>
    </row>
    <row r="4" ht="44.25" customHeight="1" spans="1:10">
      <c r="A4" s="251" t="s">
        <v>390</v>
      </c>
      <c r="B4" s="251" t="s">
        <v>391</v>
      </c>
      <c r="C4" s="251" t="s">
        <v>392</v>
      </c>
      <c r="D4" s="251" t="s">
        <v>393</v>
      </c>
      <c r="E4" s="251" t="s">
        <v>394</v>
      </c>
      <c r="F4" s="251" t="s">
        <v>395</v>
      </c>
      <c r="G4" s="251" t="s">
        <v>396</v>
      </c>
      <c r="H4" s="251" t="s">
        <v>397</v>
      </c>
      <c r="I4" s="251" t="s">
        <v>398</v>
      </c>
      <c r="J4" s="251" t="s">
        <v>399</v>
      </c>
    </row>
    <row r="5" ht="14.25" customHeight="1" spans="1:10">
      <c r="A5" s="251">
        <v>1</v>
      </c>
      <c r="B5" s="251">
        <v>2</v>
      </c>
      <c r="C5" s="251">
        <v>3</v>
      </c>
      <c r="D5" s="251">
        <v>4</v>
      </c>
      <c r="E5" s="251">
        <v>5</v>
      </c>
      <c r="F5" s="251">
        <v>6</v>
      </c>
      <c r="G5" s="251">
        <v>7</v>
      </c>
      <c r="H5" s="251">
        <v>8</v>
      </c>
      <c r="I5" s="251">
        <v>9</v>
      </c>
      <c r="J5" s="251">
        <v>10</v>
      </c>
    </row>
    <row r="6" ht="34" customHeight="1" spans="1:10">
      <c r="A6" s="252" t="s">
        <v>91</v>
      </c>
      <c r="B6" s="252"/>
      <c r="C6" s="252"/>
      <c r="D6" s="252"/>
      <c r="E6" s="252"/>
      <c r="F6" s="252"/>
      <c r="G6" s="252"/>
      <c r="H6" s="252"/>
      <c r="I6" s="252"/>
      <c r="J6" s="252"/>
    </row>
    <row r="7" ht="30" customHeight="1" spans="1:10">
      <c r="A7" s="253" t="s">
        <v>91</v>
      </c>
      <c r="B7" s="252"/>
      <c r="C7" s="252"/>
      <c r="D7" s="252"/>
      <c r="E7" s="252"/>
      <c r="F7" s="252"/>
      <c r="G7" s="252"/>
      <c r="H7" s="252"/>
      <c r="I7" s="252"/>
      <c r="J7" s="252"/>
    </row>
    <row r="8" ht="30" customHeight="1" spans="1:10">
      <c r="A8" s="252" t="s">
        <v>378</v>
      </c>
      <c r="B8" s="252" t="s">
        <v>400</v>
      </c>
      <c r="C8" s="252" t="s">
        <v>401</v>
      </c>
      <c r="D8" s="252" t="s">
        <v>402</v>
      </c>
      <c r="E8" s="252" t="s">
        <v>403</v>
      </c>
      <c r="F8" s="252" t="s">
        <v>404</v>
      </c>
      <c r="G8" s="252" t="s">
        <v>405</v>
      </c>
      <c r="H8" s="252" t="s">
        <v>406</v>
      </c>
      <c r="I8" s="252" t="s">
        <v>407</v>
      </c>
      <c r="J8" s="252" t="s">
        <v>408</v>
      </c>
    </row>
    <row r="9" ht="85" customHeight="1" spans="1:10">
      <c r="A9" s="252" t="s">
        <v>378</v>
      </c>
      <c r="B9" s="252" t="s">
        <v>400</v>
      </c>
      <c r="C9" s="252" t="s">
        <v>401</v>
      </c>
      <c r="D9" s="252" t="s">
        <v>402</v>
      </c>
      <c r="E9" s="252" t="s">
        <v>409</v>
      </c>
      <c r="F9" s="252" t="s">
        <v>404</v>
      </c>
      <c r="G9" s="252" t="s">
        <v>410</v>
      </c>
      <c r="H9" s="252" t="s">
        <v>411</v>
      </c>
      <c r="I9" s="252" t="s">
        <v>407</v>
      </c>
      <c r="J9" s="252" t="s">
        <v>412</v>
      </c>
    </row>
    <row r="10" ht="27" spans="1:10">
      <c r="A10" s="252" t="s">
        <v>378</v>
      </c>
      <c r="B10" s="252" t="s">
        <v>400</v>
      </c>
      <c r="C10" s="252" t="s">
        <v>401</v>
      </c>
      <c r="D10" s="252" t="s">
        <v>413</v>
      </c>
      <c r="E10" s="252" t="s">
        <v>414</v>
      </c>
      <c r="F10" s="252" t="s">
        <v>404</v>
      </c>
      <c r="G10" s="252" t="s">
        <v>415</v>
      </c>
      <c r="H10" s="252" t="s">
        <v>416</v>
      </c>
      <c r="I10" s="252" t="s">
        <v>407</v>
      </c>
      <c r="J10" s="252" t="s">
        <v>417</v>
      </c>
    </row>
    <row r="11" ht="64" customHeight="1" spans="1:10">
      <c r="A11" s="252" t="s">
        <v>378</v>
      </c>
      <c r="B11" s="252" t="s">
        <v>400</v>
      </c>
      <c r="C11" s="252" t="s">
        <v>401</v>
      </c>
      <c r="D11" s="252" t="s">
        <v>418</v>
      </c>
      <c r="E11" s="252" t="s">
        <v>419</v>
      </c>
      <c r="F11" s="252" t="s">
        <v>404</v>
      </c>
      <c r="G11" s="252" t="s">
        <v>415</v>
      </c>
      <c r="H11" s="252" t="s">
        <v>416</v>
      </c>
      <c r="I11" s="252" t="s">
        <v>407</v>
      </c>
      <c r="J11" s="252" t="s">
        <v>420</v>
      </c>
    </row>
    <row r="12" ht="27" spans="1:10">
      <c r="A12" s="252" t="s">
        <v>378</v>
      </c>
      <c r="B12" s="252" t="s">
        <v>400</v>
      </c>
      <c r="C12" s="252" t="s">
        <v>421</v>
      </c>
      <c r="D12" s="252" t="s">
        <v>422</v>
      </c>
      <c r="E12" s="252" t="s">
        <v>423</v>
      </c>
      <c r="F12" s="252" t="s">
        <v>404</v>
      </c>
      <c r="G12" s="252" t="s">
        <v>424</v>
      </c>
      <c r="H12" s="252" t="s">
        <v>425</v>
      </c>
      <c r="I12" s="252" t="s">
        <v>426</v>
      </c>
      <c r="J12" s="252" t="s">
        <v>427</v>
      </c>
    </row>
    <row r="13" ht="40.5" spans="1:10">
      <c r="A13" s="252" t="s">
        <v>378</v>
      </c>
      <c r="B13" s="252" t="s">
        <v>400</v>
      </c>
      <c r="C13" s="252" t="s">
        <v>421</v>
      </c>
      <c r="D13" s="252" t="s">
        <v>422</v>
      </c>
      <c r="E13" s="252" t="s">
        <v>428</v>
      </c>
      <c r="F13" s="252" t="s">
        <v>404</v>
      </c>
      <c r="G13" s="252" t="s">
        <v>429</v>
      </c>
      <c r="H13" s="252" t="s">
        <v>424</v>
      </c>
      <c r="I13" s="252" t="s">
        <v>426</v>
      </c>
      <c r="J13" s="252" t="s">
        <v>428</v>
      </c>
    </row>
    <row r="14" ht="27" spans="1:10">
      <c r="A14" s="252" t="s">
        <v>378</v>
      </c>
      <c r="B14" s="252" t="s">
        <v>400</v>
      </c>
      <c r="C14" s="252" t="s">
        <v>421</v>
      </c>
      <c r="D14" s="252" t="s">
        <v>430</v>
      </c>
      <c r="E14" s="252" t="s">
        <v>431</v>
      </c>
      <c r="F14" s="252" t="s">
        <v>404</v>
      </c>
      <c r="G14" s="252" t="s">
        <v>432</v>
      </c>
      <c r="H14" s="252" t="s">
        <v>424</v>
      </c>
      <c r="I14" s="252" t="s">
        <v>426</v>
      </c>
      <c r="J14" s="252" t="s">
        <v>431</v>
      </c>
    </row>
    <row r="15" ht="27" spans="1:10">
      <c r="A15" s="252" t="s">
        <v>378</v>
      </c>
      <c r="B15" s="252" t="s">
        <v>400</v>
      </c>
      <c r="C15" s="252" t="s">
        <v>433</v>
      </c>
      <c r="D15" s="252" t="s">
        <v>434</v>
      </c>
      <c r="E15" s="252" t="s">
        <v>435</v>
      </c>
      <c r="F15" s="252" t="s">
        <v>436</v>
      </c>
      <c r="G15" s="252" t="s">
        <v>437</v>
      </c>
      <c r="H15" s="252" t="s">
        <v>416</v>
      </c>
      <c r="I15" s="252" t="s">
        <v>407</v>
      </c>
      <c r="J15" s="252" t="s">
        <v>435</v>
      </c>
    </row>
    <row r="16" ht="31" customHeight="1" spans="1:10">
      <c r="A16" s="252" t="s">
        <v>378</v>
      </c>
      <c r="B16" s="252" t="s">
        <v>400</v>
      </c>
      <c r="C16" s="252" t="s">
        <v>438</v>
      </c>
      <c r="D16" s="252" t="s">
        <v>439</v>
      </c>
      <c r="E16" s="252" t="s">
        <v>440</v>
      </c>
      <c r="F16" s="252" t="s">
        <v>441</v>
      </c>
      <c r="G16" s="252" t="s">
        <v>410</v>
      </c>
      <c r="H16" s="252" t="s">
        <v>411</v>
      </c>
      <c r="I16" s="252" t="s">
        <v>407</v>
      </c>
      <c r="J16" s="252" t="s">
        <v>442</v>
      </c>
    </row>
    <row r="17" ht="40.5" spans="1:10">
      <c r="A17" s="252" t="s">
        <v>334</v>
      </c>
      <c r="B17" s="252" t="s">
        <v>443</v>
      </c>
      <c r="C17" s="252" t="s">
        <v>401</v>
      </c>
      <c r="D17" s="252" t="s">
        <v>402</v>
      </c>
      <c r="E17" s="252" t="s">
        <v>444</v>
      </c>
      <c r="F17" s="252" t="s">
        <v>436</v>
      </c>
      <c r="G17" s="252" t="s">
        <v>445</v>
      </c>
      <c r="H17" s="252" t="s">
        <v>446</v>
      </c>
      <c r="I17" s="252" t="s">
        <v>407</v>
      </c>
      <c r="J17" s="252" t="s">
        <v>447</v>
      </c>
    </row>
    <row r="18" ht="36" customHeight="1" spans="1:10">
      <c r="A18" s="252" t="s">
        <v>334</v>
      </c>
      <c r="B18" s="252" t="s">
        <v>443</v>
      </c>
      <c r="C18" s="252" t="s">
        <v>401</v>
      </c>
      <c r="D18" s="252" t="s">
        <v>402</v>
      </c>
      <c r="E18" s="252" t="s">
        <v>448</v>
      </c>
      <c r="F18" s="252" t="s">
        <v>436</v>
      </c>
      <c r="G18" s="252" t="s">
        <v>405</v>
      </c>
      <c r="H18" s="252" t="s">
        <v>449</v>
      </c>
      <c r="I18" s="252" t="s">
        <v>407</v>
      </c>
      <c r="J18" s="252" t="s">
        <v>450</v>
      </c>
    </row>
    <row r="19" ht="27" spans="1:10">
      <c r="A19" s="252" t="s">
        <v>334</v>
      </c>
      <c r="B19" s="252" t="s">
        <v>443</v>
      </c>
      <c r="C19" s="252" t="s">
        <v>401</v>
      </c>
      <c r="D19" s="252" t="s">
        <v>413</v>
      </c>
      <c r="E19" s="252" t="s">
        <v>451</v>
      </c>
      <c r="F19" s="252" t="s">
        <v>436</v>
      </c>
      <c r="G19" s="252" t="s">
        <v>452</v>
      </c>
      <c r="H19" s="252" t="s">
        <v>416</v>
      </c>
      <c r="I19" s="252" t="s">
        <v>407</v>
      </c>
      <c r="J19" s="252" t="s">
        <v>453</v>
      </c>
    </row>
    <row r="20" ht="27" spans="1:10">
      <c r="A20" s="252" t="s">
        <v>334</v>
      </c>
      <c r="B20" s="252" t="s">
        <v>443</v>
      </c>
      <c r="C20" s="252" t="s">
        <v>401</v>
      </c>
      <c r="D20" s="252" t="s">
        <v>413</v>
      </c>
      <c r="E20" s="252" t="s">
        <v>454</v>
      </c>
      <c r="F20" s="252" t="s">
        <v>436</v>
      </c>
      <c r="G20" s="252" t="s">
        <v>455</v>
      </c>
      <c r="H20" s="252" t="s">
        <v>456</v>
      </c>
      <c r="I20" s="252" t="s">
        <v>407</v>
      </c>
      <c r="J20" s="252" t="s">
        <v>457</v>
      </c>
    </row>
    <row r="21" ht="30" customHeight="1" spans="1:10">
      <c r="A21" s="252" t="s">
        <v>334</v>
      </c>
      <c r="B21" s="252" t="s">
        <v>443</v>
      </c>
      <c r="C21" s="252" t="s">
        <v>401</v>
      </c>
      <c r="D21" s="252" t="s">
        <v>418</v>
      </c>
      <c r="E21" s="252" t="s">
        <v>458</v>
      </c>
      <c r="F21" s="252" t="s">
        <v>436</v>
      </c>
      <c r="G21" s="252" t="s">
        <v>459</v>
      </c>
      <c r="H21" s="252" t="s">
        <v>416</v>
      </c>
      <c r="I21" s="252" t="s">
        <v>407</v>
      </c>
      <c r="J21" s="252" t="s">
        <v>460</v>
      </c>
    </row>
    <row r="22" ht="27" spans="1:10">
      <c r="A22" s="252" t="s">
        <v>334</v>
      </c>
      <c r="B22" s="252" t="s">
        <v>443</v>
      </c>
      <c r="C22" s="252" t="s">
        <v>421</v>
      </c>
      <c r="D22" s="252" t="s">
        <v>461</v>
      </c>
      <c r="E22" s="252" t="s">
        <v>462</v>
      </c>
      <c r="F22" s="252" t="s">
        <v>436</v>
      </c>
      <c r="G22" s="252" t="s">
        <v>445</v>
      </c>
      <c r="H22" s="252" t="s">
        <v>416</v>
      </c>
      <c r="I22" s="252" t="s">
        <v>407</v>
      </c>
      <c r="J22" s="252" t="s">
        <v>463</v>
      </c>
    </row>
    <row r="23" ht="33" customHeight="1" spans="1:10">
      <c r="A23" s="252" t="s">
        <v>334</v>
      </c>
      <c r="B23" s="252" t="s">
        <v>443</v>
      </c>
      <c r="C23" s="252" t="s">
        <v>421</v>
      </c>
      <c r="D23" s="252" t="s">
        <v>422</v>
      </c>
      <c r="E23" s="252" t="s">
        <v>464</v>
      </c>
      <c r="F23" s="252" t="s">
        <v>404</v>
      </c>
      <c r="G23" s="252" t="s">
        <v>465</v>
      </c>
      <c r="H23" s="252" t="s">
        <v>424</v>
      </c>
      <c r="I23" s="252" t="s">
        <v>426</v>
      </c>
      <c r="J23" s="252" t="s">
        <v>464</v>
      </c>
    </row>
    <row r="24" ht="27" spans="1:10">
      <c r="A24" s="252" t="s">
        <v>334</v>
      </c>
      <c r="B24" s="252" t="s">
        <v>443</v>
      </c>
      <c r="C24" s="252" t="s">
        <v>421</v>
      </c>
      <c r="D24" s="252" t="s">
        <v>466</v>
      </c>
      <c r="E24" s="252" t="s">
        <v>467</v>
      </c>
      <c r="F24" s="252" t="s">
        <v>436</v>
      </c>
      <c r="G24" s="252" t="s">
        <v>405</v>
      </c>
      <c r="H24" s="252" t="s">
        <v>446</v>
      </c>
      <c r="I24" s="252" t="s">
        <v>407</v>
      </c>
      <c r="J24" s="252" t="s">
        <v>468</v>
      </c>
    </row>
    <row r="25" ht="27" spans="1:10">
      <c r="A25" s="252" t="s">
        <v>334</v>
      </c>
      <c r="B25" s="252" t="s">
        <v>443</v>
      </c>
      <c r="C25" s="252" t="s">
        <v>421</v>
      </c>
      <c r="D25" s="252" t="s">
        <v>430</v>
      </c>
      <c r="E25" s="252" t="s">
        <v>469</v>
      </c>
      <c r="F25" s="252" t="s">
        <v>404</v>
      </c>
      <c r="G25" s="252" t="s">
        <v>465</v>
      </c>
      <c r="H25" s="252" t="s">
        <v>424</v>
      </c>
      <c r="I25" s="252" t="s">
        <v>426</v>
      </c>
      <c r="J25" s="252" t="s">
        <v>469</v>
      </c>
    </row>
    <row r="26" ht="23" customHeight="1" spans="1:10">
      <c r="A26" s="252" t="s">
        <v>334</v>
      </c>
      <c r="B26" s="252" t="s">
        <v>443</v>
      </c>
      <c r="C26" s="252" t="s">
        <v>433</v>
      </c>
      <c r="D26" s="252" t="s">
        <v>434</v>
      </c>
      <c r="E26" s="252" t="s">
        <v>470</v>
      </c>
      <c r="F26" s="252" t="s">
        <v>436</v>
      </c>
      <c r="G26" s="252" t="s">
        <v>471</v>
      </c>
      <c r="H26" s="252" t="s">
        <v>416</v>
      </c>
      <c r="I26" s="252" t="s">
        <v>407</v>
      </c>
      <c r="J26" s="252" t="s">
        <v>472</v>
      </c>
    </row>
    <row r="27" ht="27" spans="1:10">
      <c r="A27" s="252" t="s">
        <v>351</v>
      </c>
      <c r="B27" s="252" t="s">
        <v>473</v>
      </c>
      <c r="C27" s="252" t="s">
        <v>401</v>
      </c>
      <c r="D27" s="252" t="s">
        <v>402</v>
      </c>
      <c r="E27" s="252" t="s">
        <v>474</v>
      </c>
      <c r="F27" s="252" t="s">
        <v>404</v>
      </c>
      <c r="G27" s="252" t="s">
        <v>475</v>
      </c>
      <c r="H27" s="252" t="s">
        <v>476</v>
      </c>
      <c r="I27" s="252" t="s">
        <v>407</v>
      </c>
      <c r="J27" s="252" t="s">
        <v>477</v>
      </c>
    </row>
    <row r="28" ht="36" customHeight="1" spans="1:10">
      <c r="A28" s="252" t="s">
        <v>351</v>
      </c>
      <c r="B28" s="252" t="s">
        <v>473</v>
      </c>
      <c r="C28" s="252" t="s">
        <v>401</v>
      </c>
      <c r="D28" s="252" t="s">
        <v>402</v>
      </c>
      <c r="E28" s="252" t="s">
        <v>478</v>
      </c>
      <c r="F28" s="252" t="s">
        <v>404</v>
      </c>
      <c r="G28" s="252" t="s">
        <v>479</v>
      </c>
      <c r="H28" s="252" t="s">
        <v>480</v>
      </c>
      <c r="I28" s="252" t="s">
        <v>407</v>
      </c>
      <c r="J28" s="252" t="s">
        <v>481</v>
      </c>
    </row>
    <row r="29" ht="27" spans="1:10">
      <c r="A29" s="252" t="s">
        <v>351</v>
      </c>
      <c r="B29" s="252" t="s">
        <v>473</v>
      </c>
      <c r="C29" s="252" t="s">
        <v>401</v>
      </c>
      <c r="D29" s="252" t="s">
        <v>413</v>
      </c>
      <c r="E29" s="252" t="s">
        <v>482</v>
      </c>
      <c r="F29" s="252" t="s">
        <v>436</v>
      </c>
      <c r="G29" s="252" t="s">
        <v>437</v>
      </c>
      <c r="H29" s="252" t="s">
        <v>416</v>
      </c>
      <c r="I29" s="252" t="s">
        <v>407</v>
      </c>
      <c r="J29" s="252" t="s">
        <v>483</v>
      </c>
    </row>
    <row r="30" ht="34" customHeight="1" spans="1:10">
      <c r="A30" s="252" t="s">
        <v>351</v>
      </c>
      <c r="B30" s="252" t="s">
        <v>473</v>
      </c>
      <c r="C30" s="252" t="s">
        <v>401</v>
      </c>
      <c r="D30" s="252" t="s">
        <v>418</v>
      </c>
      <c r="E30" s="252" t="s">
        <v>484</v>
      </c>
      <c r="F30" s="252" t="s">
        <v>441</v>
      </c>
      <c r="G30" s="252" t="s">
        <v>405</v>
      </c>
      <c r="H30" s="252" t="s">
        <v>485</v>
      </c>
      <c r="I30" s="252" t="s">
        <v>407</v>
      </c>
      <c r="J30" s="252" t="s">
        <v>486</v>
      </c>
    </row>
    <row r="31" ht="33" customHeight="1" spans="1:10">
      <c r="A31" s="252" t="s">
        <v>351</v>
      </c>
      <c r="B31" s="252" t="s">
        <v>473</v>
      </c>
      <c r="C31" s="252" t="s">
        <v>421</v>
      </c>
      <c r="D31" s="252" t="s">
        <v>461</v>
      </c>
      <c r="E31" s="252" t="s">
        <v>487</v>
      </c>
      <c r="F31" s="252" t="s">
        <v>404</v>
      </c>
      <c r="G31" s="252" t="s">
        <v>488</v>
      </c>
      <c r="H31" s="252" t="s">
        <v>424</v>
      </c>
      <c r="I31" s="252" t="s">
        <v>426</v>
      </c>
      <c r="J31" s="252" t="s">
        <v>487</v>
      </c>
    </row>
    <row r="32" ht="27" spans="1:10">
      <c r="A32" s="252" t="s">
        <v>351</v>
      </c>
      <c r="B32" s="252" t="s">
        <v>473</v>
      </c>
      <c r="C32" s="252" t="s">
        <v>421</v>
      </c>
      <c r="D32" s="252" t="s">
        <v>466</v>
      </c>
      <c r="E32" s="252" t="s">
        <v>489</v>
      </c>
      <c r="F32" s="252" t="s">
        <v>404</v>
      </c>
      <c r="G32" s="252" t="s">
        <v>490</v>
      </c>
      <c r="H32" s="252" t="s">
        <v>424</v>
      </c>
      <c r="I32" s="252" t="s">
        <v>426</v>
      </c>
      <c r="J32" s="252" t="s">
        <v>491</v>
      </c>
    </row>
    <row r="33" ht="13.5" spans="1:10">
      <c r="A33" s="252" t="s">
        <v>351</v>
      </c>
      <c r="B33" s="252" t="s">
        <v>473</v>
      </c>
      <c r="C33" s="252" t="s">
        <v>433</v>
      </c>
      <c r="D33" s="252" t="s">
        <v>434</v>
      </c>
      <c r="E33" s="252" t="s">
        <v>492</v>
      </c>
      <c r="F33" s="252" t="s">
        <v>436</v>
      </c>
      <c r="G33" s="252" t="s">
        <v>471</v>
      </c>
      <c r="H33" s="252" t="s">
        <v>416</v>
      </c>
      <c r="I33" s="252" t="s">
        <v>407</v>
      </c>
      <c r="J33" s="252" t="s">
        <v>493</v>
      </c>
    </row>
    <row r="34" ht="13.5" spans="1:10">
      <c r="A34" s="252" t="s">
        <v>331</v>
      </c>
      <c r="B34" s="252" t="s">
        <v>494</v>
      </c>
      <c r="C34" s="252" t="s">
        <v>401</v>
      </c>
      <c r="D34" s="252" t="s">
        <v>402</v>
      </c>
      <c r="E34" s="252" t="s">
        <v>495</v>
      </c>
      <c r="F34" s="252" t="s">
        <v>436</v>
      </c>
      <c r="G34" s="252" t="s">
        <v>496</v>
      </c>
      <c r="H34" s="252" t="s">
        <v>497</v>
      </c>
      <c r="I34" s="252" t="s">
        <v>407</v>
      </c>
      <c r="J34" s="252" t="s">
        <v>498</v>
      </c>
    </row>
    <row r="35" ht="21" customHeight="1" spans="1:10">
      <c r="A35" s="252" t="s">
        <v>331</v>
      </c>
      <c r="B35" s="252" t="s">
        <v>494</v>
      </c>
      <c r="C35" s="252" t="s">
        <v>401</v>
      </c>
      <c r="D35" s="252" t="s">
        <v>418</v>
      </c>
      <c r="E35" s="252" t="s">
        <v>499</v>
      </c>
      <c r="F35" s="252" t="s">
        <v>441</v>
      </c>
      <c r="G35" s="252" t="s">
        <v>500</v>
      </c>
      <c r="H35" s="252" t="s">
        <v>485</v>
      </c>
      <c r="I35" s="252" t="s">
        <v>407</v>
      </c>
      <c r="J35" s="252" t="s">
        <v>499</v>
      </c>
    </row>
    <row r="36" ht="23" customHeight="1" spans="1:10">
      <c r="A36" s="252" t="s">
        <v>331</v>
      </c>
      <c r="B36" s="252" t="s">
        <v>494</v>
      </c>
      <c r="C36" s="252" t="s">
        <v>421</v>
      </c>
      <c r="D36" s="252" t="s">
        <v>461</v>
      </c>
      <c r="E36" s="252" t="s">
        <v>501</v>
      </c>
      <c r="F36" s="252" t="s">
        <v>436</v>
      </c>
      <c r="G36" s="252" t="s">
        <v>437</v>
      </c>
      <c r="H36" s="252" t="s">
        <v>416</v>
      </c>
      <c r="I36" s="252" t="s">
        <v>407</v>
      </c>
      <c r="J36" s="252" t="s">
        <v>501</v>
      </c>
    </row>
    <row r="37" ht="27" spans="1:10">
      <c r="A37" s="252" t="s">
        <v>331</v>
      </c>
      <c r="B37" s="252" t="s">
        <v>494</v>
      </c>
      <c r="C37" s="252" t="s">
        <v>421</v>
      </c>
      <c r="D37" s="252" t="s">
        <v>422</v>
      </c>
      <c r="E37" s="252" t="s">
        <v>502</v>
      </c>
      <c r="F37" s="252" t="s">
        <v>404</v>
      </c>
      <c r="G37" s="252" t="s">
        <v>503</v>
      </c>
      <c r="H37" s="252" t="s">
        <v>425</v>
      </c>
      <c r="I37" s="252" t="s">
        <v>426</v>
      </c>
      <c r="J37" s="252" t="s">
        <v>502</v>
      </c>
    </row>
    <row r="38" ht="27" spans="1:10">
      <c r="A38" s="252" t="s">
        <v>331</v>
      </c>
      <c r="B38" s="252" t="s">
        <v>494</v>
      </c>
      <c r="C38" s="252" t="s">
        <v>433</v>
      </c>
      <c r="D38" s="252" t="s">
        <v>434</v>
      </c>
      <c r="E38" s="252" t="s">
        <v>504</v>
      </c>
      <c r="F38" s="252" t="s">
        <v>404</v>
      </c>
      <c r="G38" s="252" t="s">
        <v>471</v>
      </c>
      <c r="H38" s="252" t="s">
        <v>416</v>
      </c>
      <c r="I38" s="252" t="s">
        <v>407</v>
      </c>
      <c r="J38" s="252" t="s">
        <v>505</v>
      </c>
    </row>
    <row r="39" ht="13.5" spans="1:10">
      <c r="A39" s="252" t="s">
        <v>331</v>
      </c>
      <c r="B39" s="252" t="s">
        <v>494</v>
      </c>
      <c r="C39" s="252" t="s">
        <v>438</v>
      </c>
      <c r="D39" s="252" t="s">
        <v>439</v>
      </c>
      <c r="E39" s="252" t="s">
        <v>506</v>
      </c>
      <c r="F39" s="252" t="s">
        <v>441</v>
      </c>
      <c r="G39" s="252" t="s">
        <v>507</v>
      </c>
      <c r="H39" s="252" t="s">
        <v>411</v>
      </c>
      <c r="I39" s="252" t="s">
        <v>407</v>
      </c>
      <c r="J39" s="252" t="s">
        <v>508</v>
      </c>
    </row>
    <row r="40" ht="18" customHeight="1" spans="1:10">
      <c r="A40" s="252" t="s">
        <v>338</v>
      </c>
      <c r="B40" s="252" t="s">
        <v>509</v>
      </c>
      <c r="C40" s="252" t="s">
        <v>401</v>
      </c>
      <c r="D40" s="252" t="s">
        <v>402</v>
      </c>
      <c r="E40" s="252" t="s">
        <v>510</v>
      </c>
      <c r="F40" s="252" t="s">
        <v>436</v>
      </c>
      <c r="G40" s="252" t="s">
        <v>511</v>
      </c>
      <c r="H40" s="252" t="s">
        <v>497</v>
      </c>
      <c r="I40" s="252" t="s">
        <v>407</v>
      </c>
      <c r="J40" s="252" t="s">
        <v>512</v>
      </c>
    </row>
    <row r="41" ht="21" customHeight="1" spans="1:10">
      <c r="A41" s="252" t="s">
        <v>338</v>
      </c>
      <c r="B41" s="252" t="s">
        <v>509</v>
      </c>
      <c r="C41" s="252" t="s">
        <v>401</v>
      </c>
      <c r="D41" s="252" t="s">
        <v>413</v>
      </c>
      <c r="E41" s="252" t="s">
        <v>513</v>
      </c>
      <c r="F41" s="252" t="s">
        <v>436</v>
      </c>
      <c r="G41" s="252" t="s">
        <v>437</v>
      </c>
      <c r="H41" s="252" t="s">
        <v>416</v>
      </c>
      <c r="I41" s="252" t="s">
        <v>407</v>
      </c>
      <c r="J41" s="252" t="s">
        <v>513</v>
      </c>
    </row>
    <row r="42" ht="21" customHeight="1" spans="1:10">
      <c r="A42" s="252" t="s">
        <v>338</v>
      </c>
      <c r="B42" s="252" t="s">
        <v>509</v>
      </c>
      <c r="C42" s="252" t="s">
        <v>401</v>
      </c>
      <c r="D42" s="252" t="s">
        <v>418</v>
      </c>
      <c r="E42" s="252" t="s">
        <v>514</v>
      </c>
      <c r="F42" s="252" t="s">
        <v>436</v>
      </c>
      <c r="G42" s="252" t="s">
        <v>437</v>
      </c>
      <c r="H42" s="252" t="s">
        <v>416</v>
      </c>
      <c r="I42" s="252" t="s">
        <v>407</v>
      </c>
      <c r="J42" s="252" t="s">
        <v>515</v>
      </c>
    </row>
    <row r="43" ht="33" customHeight="1" spans="1:10">
      <c r="A43" s="252" t="s">
        <v>338</v>
      </c>
      <c r="B43" s="252" t="s">
        <v>509</v>
      </c>
      <c r="C43" s="252" t="s">
        <v>421</v>
      </c>
      <c r="D43" s="252" t="s">
        <v>461</v>
      </c>
      <c r="E43" s="252" t="s">
        <v>516</v>
      </c>
      <c r="F43" s="252" t="s">
        <v>404</v>
      </c>
      <c r="G43" s="252" t="s">
        <v>517</v>
      </c>
      <c r="H43" s="252" t="s">
        <v>425</v>
      </c>
      <c r="I43" s="252" t="s">
        <v>426</v>
      </c>
      <c r="J43" s="252" t="s">
        <v>516</v>
      </c>
    </row>
    <row r="44" ht="24" customHeight="1" spans="1:10">
      <c r="A44" s="252" t="s">
        <v>338</v>
      </c>
      <c r="B44" s="252" t="s">
        <v>509</v>
      </c>
      <c r="C44" s="252" t="s">
        <v>421</v>
      </c>
      <c r="D44" s="252" t="s">
        <v>430</v>
      </c>
      <c r="E44" s="252" t="s">
        <v>518</v>
      </c>
      <c r="F44" s="252" t="s">
        <v>404</v>
      </c>
      <c r="G44" s="252" t="s">
        <v>519</v>
      </c>
      <c r="H44" s="252" t="s">
        <v>425</v>
      </c>
      <c r="I44" s="252" t="s">
        <v>426</v>
      </c>
      <c r="J44" s="252" t="s">
        <v>518</v>
      </c>
    </row>
    <row r="45" ht="42" customHeight="1" spans="1:10">
      <c r="A45" s="252" t="s">
        <v>338</v>
      </c>
      <c r="B45" s="252" t="s">
        <v>509</v>
      </c>
      <c r="C45" s="252" t="s">
        <v>433</v>
      </c>
      <c r="D45" s="252" t="s">
        <v>434</v>
      </c>
      <c r="E45" s="252" t="s">
        <v>520</v>
      </c>
      <c r="F45" s="252" t="s">
        <v>436</v>
      </c>
      <c r="G45" s="252" t="s">
        <v>437</v>
      </c>
      <c r="H45" s="252" t="s">
        <v>416</v>
      </c>
      <c r="I45" s="252" t="s">
        <v>407</v>
      </c>
      <c r="J45" s="252" t="s">
        <v>520</v>
      </c>
    </row>
    <row r="46" ht="27" spans="1:10">
      <c r="A46" s="252" t="s">
        <v>359</v>
      </c>
      <c r="B46" s="252" t="s">
        <v>521</v>
      </c>
      <c r="C46" s="252" t="s">
        <v>401</v>
      </c>
      <c r="D46" s="252" t="s">
        <v>402</v>
      </c>
      <c r="E46" s="252" t="s">
        <v>402</v>
      </c>
      <c r="F46" s="252" t="s">
        <v>436</v>
      </c>
      <c r="G46" s="252" t="s">
        <v>522</v>
      </c>
      <c r="H46" s="252" t="s">
        <v>425</v>
      </c>
      <c r="I46" s="252" t="s">
        <v>407</v>
      </c>
      <c r="J46" s="252" t="s">
        <v>523</v>
      </c>
    </row>
    <row r="47" ht="49" customHeight="1" spans="1:10">
      <c r="A47" s="252" t="s">
        <v>359</v>
      </c>
      <c r="B47" s="252" t="s">
        <v>521</v>
      </c>
      <c r="C47" s="252" t="s">
        <v>401</v>
      </c>
      <c r="D47" s="252" t="s">
        <v>413</v>
      </c>
      <c r="E47" s="252" t="s">
        <v>413</v>
      </c>
      <c r="F47" s="252" t="s">
        <v>436</v>
      </c>
      <c r="G47" s="252" t="s">
        <v>524</v>
      </c>
      <c r="H47" s="252" t="s">
        <v>425</v>
      </c>
      <c r="I47" s="252" t="s">
        <v>407</v>
      </c>
      <c r="J47" s="252" t="s">
        <v>525</v>
      </c>
    </row>
    <row r="48" ht="27" spans="1:10">
      <c r="A48" s="252" t="s">
        <v>359</v>
      </c>
      <c r="B48" s="252" t="s">
        <v>521</v>
      </c>
      <c r="C48" s="252" t="s">
        <v>401</v>
      </c>
      <c r="D48" s="252" t="s">
        <v>418</v>
      </c>
      <c r="E48" s="252" t="s">
        <v>418</v>
      </c>
      <c r="F48" s="252" t="s">
        <v>404</v>
      </c>
      <c r="G48" s="252" t="s">
        <v>526</v>
      </c>
      <c r="H48" s="252" t="s">
        <v>425</v>
      </c>
      <c r="I48" s="252" t="s">
        <v>407</v>
      </c>
      <c r="J48" s="252" t="s">
        <v>527</v>
      </c>
    </row>
    <row r="49" ht="27" spans="1:10">
      <c r="A49" s="252" t="s">
        <v>359</v>
      </c>
      <c r="B49" s="252" t="s">
        <v>521</v>
      </c>
      <c r="C49" s="252" t="s">
        <v>421</v>
      </c>
      <c r="D49" s="252" t="s">
        <v>422</v>
      </c>
      <c r="E49" s="252" t="s">
        <v>422</v>
      </c>
      <c r="F49" s="252" t="s">
        <v>436</v>
      </c>
      <c r="G49" s="252" t="s">
        <v>528</v>
      </c>
      <c r="H49" s="252" t="s">
        <v>425</v>
      </c>
      <c r="I49" s="252" t="s">
        <v>426</v>
      </c>
      <c r="J49" s="252" t="s">
        <v>529</v>
      </c>
    </row>
    <row r="50" ht="27" spans="1:10">
      <c r="A50" s="252" t="s">
        <v>359</v>
      </c>
      <c r="B50" s="252" t="s">
        <v>521</v>
      </c>
      <c r="C50" s="252" t="s">
        <v>421</v>
      </c>
      <c r="D50" s="252" t="s">
        <v>430</v>
      </c>
      <c r="E50" s="252" t="s">
        <v>430</v>
      </c>
      <c r="F50" s="252" t="s">
        <v>436</v>
      </c>
      <c r="G50" s="252" t="s">
        <v>530</v>
      </c>
      <c r="H50" s="252" t="s">
        <v>425</v>
      </c>
      <c r="I50" s="252" t="s">
        <v>426</v>
      </c>
      <c r="J50" s="252" t="s">
        <v>531</v>
      </c>
    </row>
    <row r="51" ht="13.5" spans="1:10">
      <c r="A51" s="252" t="s">
        <v>359</v>
      </c>
      <c r="B51" s="252" t="s">
        <v>521</v>
      </c>
      <c r="C51" s="252" t="s">
        <v>433</v>
      </c>
      <c r="D51" s="252" t="s">
        <v>434</v>
      </c>
      <c r="E51" s="252" t="s">
        <v>532</v>
      </c>
      <c r="F51" s="252" t="s">
        <v>436</v>
      </c>
      <c r="G51" s="252" t="s">
        <v>470</v>
      </c>
      <c r="H51" s="252" t="s">
        <v>425</v>
      </c>
      <c r="I51" s="252" t="s">
        <v>426</v>
      </c>
      <c r="J51" s="252" t="s">
        <v>533</v>
      </c>
    </row>
    <row r="52" ht="40.5" spans="1:10">
      <c r="A52" s="252" t="s">
        <v>359</v>
      </c>
      <c r="B52" s="252" t="s">
        <v>521</v>
      </c>
      <c r="C52" s="252" t="s">
        <v>438</v>
      </c>
      <c r="D52" s="252" t="s">
        <v>439</v>
      </c>
      <c r="E52" s="252" t="s">
        <v>439</v>
      </c>
      <c r="F52" s="252" t="s">
        <v>441</v>
      </c>
      <c r="G52" s="252" t="s">
        <v>534</v>
      </c>
      <c r="H52" s="252" t="s">
        <v>425</v>
      </c>
      <c r="I52" s="252" t="s">
        <v>426</v>
      </c>
      <c r="J52" s="252" t="s">
        <v>535</v>
      </c>
    </row>
    <row r="53" ht="27" spans="1:10">
      <c r="A53" s="252" t="s">
        <v>324</v>
      </c>
      <c r="B53" s="252" t="s">
        <v>536</v>
      </c>
      <c r="C53" s="252" t="s">
        <v>401</v>
      </c>
      <c r="D53" s="252" t="s">
        <v>402</v>
      </c>
      <c r="E53" s="252" t="s">
        <v>537</v>
      </c>
      <c r="F53" s="252" t="s">
        <v>436</v>
      </c>
      <c r="G53" s="252" t="s">
        <v>455</v>
      </c>
      <c r="H53" s="252" t="s">
        <v>449</v>
      </c>
      <c r="I53" s="252" t="s">
        <v>407</v>
      </c>
      <c r="J53" s="252" t="s">
        <v>537</v>
      </c>
    </row>
    <row r="54" ht="48" customHeight="1" spans="1:10">
      <c r="A54" s="252" t="s">
        <v>324</v>
      </c>
      <c r="B54" s="252" t="s">
        <v>536</v>
      </c>
      <c r="C54" s="252" t="s">
        <v>401</v>
      </c>
      <c r="D54" s="252" t="s">
        <v>402</v>
      </c>
      <c r="E54" s="252" t="s">
        <v>538</v>
      </c>
      <c r="F54" s="252" t="s">
        <v>404</v>
      </c>
      <c r="G54" s="252" t="s">
        <v>445</v>
      </c>
      <c r="H54" s="252" t="s">
        <v>497</v>
      </c>
      <c r="I54" s="252" t="s">
        <v>407</v>
      </c>
      <c r="J54" s="252" t="s">
        <v>538</v>
      </c>
    </row>
    <row r="55" ht="27" spans="1:10">
      <c r="A55" s="252" t="s">
        <v>324</v>
      </c>
      <c r="B55" s="252" t="s">
        <v>536</v>
      </c>
      <c r="C55" s="252" t="s">
        <v>401</v>
      </c>
      <c r="D55" s="252" t="s">
        <v>413</v>
      </c>
      <c r="E55" s="252" t="s">
        <v>539</v>
      </c>
      <c r="F55" s="252" t="s">
        <v>404</v>
      </c>
      <c r="G55" s="252" t="s">
        <v>540</v>
      </c>
      <c r="H55" s="252" t="s">
        <v>425</v>
      </c>
      <c r="I55" s="252" t="s">
        <v>426</v>
      </c>
      <c r="J55" s="252" t="s">
        <v>541</v>
      </c>
    </row>
    <row r="56" ht="22" customHeight="1" spans="1:10">
      <c r="A56" s="252" t="s">
        <v>324</v>
      </c>
      <c r="B56" s="252" t="s">
        <v>536</v>
      </c>
      <c r="C56" s="252" t="s">
        <v>401</v>
      </c>
      <c r="D56" s="252" t="s">
        <v>418</v>
      </c>
      <c r="E56" s="252" t="s">
        <v>542</v>
      </c>
      <c r="F56" s="252" t="s">
        <v>404</v>
      </c>
      <c r="G56" s="252" t="s">
        <v>415</v>
      </c>
      <c r="H56" s="252" t="s">
        <v>416</v>
      </c>
      <c r="I56" s="252" t="s">
        <v>407</v>
      </c>
      <c r="J56" s="252" t="s">
        <v>542</v>
      </c>
    </row>
    <row r="57" ht="22" customHeight="1" spans="1:10">
      <c r="A57" s="252" t="s">
        <v>324</v>
      </c>
      <c r="B57" s="252" t="s">
        <v>536</v>
      </c>
      <c r="C57" s="252" t="s">
        <v>421</v>
      </c>
      <c r="D57" s="252" t="s">
        <v>422</v>
      </c>
      <c r="E57" s="252" t="s">
        <v>543</v>
      </c>
      <c r="F57" s="252" t="s">
        <v>404</v>
      </c>
      <c r="G57" s="252" t="s">
        <v>544</v>
      </c>
      <c r="H57" s="252" t="s">
        <v>425</v>
      </c>
      <c r="I57" s="252" t="s">
        <v>426</v>
      </c>
      <c r="J57" s="252" t="s">
        <v>543</v>
      </c>
    </row>
    <row r="58" ht="27" spans="1:10">
      <c r="A58" s="252" t="s">
        <v>324</v>
      </c>
      <c r="B58" s="252" t="s">
        <v>536</v>
      </c>
      <c r="C58" s="252" t="s">
        <v>421</v>
      </c>
      <c r="D58" s="252" t="s">
        <v>422</v>
      </c>
      <c r="E58" s="252" t="s">
        <v>545</v>
      </c>
      <c r="F58" s="252" t="s">
        <v>436</v>
      </c>
      <c r="G58" s="252" t="s">
        <v>546</v>
      </c>
      <c r="H58" s="252" t="s">
        <v>547</v>
      </c>
      <c r="I58" s="252" t="s">
        <v>407</v>
      </c>
      <c r="J58" s="252" t="s">
        <v>548</v>
      </c>
    </row>
    <row r="59" ht="27" spans="1:10">
      <c r="A59" s="252" t="s">
        <v>324</v>
      </c>
      <c r="B59" s="252" t="s">
        <v>536</v>
      </c>
      <c r="C59" s="252" t="s">
        <v>421</v>
      </c>
      <c r="D59" s="252" t="s">
        <v>430</v>
      </c>
      <c r="E59" s="252" t="s">
        <v>549</v>
      </c>
      <c r="F59" s="252" t="s">
        <v>404</v>
      </c>
      <c r="G59" s="252" t="s">
        <v>550</v>
      </c>
      <c r="H59" s="252" t="s">
        <v>424</v>
      </c>
      <c r="I59" s="252" t="s">
        <v>426</v>
      </c>
      <c r="J59" s="252" t="s">
        <v>549</v>
      </c>
    </row>
    <row r="60" ht="27" spans="1:10">
      <c r="A60" s="252" t="s">
        <v>324</v>
      </c>
      <c r="B60" s="252" t="s">
        <v>536</v>
      </c>
      <c r="C60" s="252" t="s">
        <v>433</v>
      </c>
      <c r="D60" s="252" t="s">
        <v>434</v>
      </c>
      <c r="E60" s="252" t="s">
        <v>551</v>
      </c>
      <c r="F60" s="252" t="s">
        <v>436</v>
      </c>
      <c r="G60" s="252" t="s">
        <v>437</v>
      </c>
      <c r="H60" s="252" t="s">
        <v>416</v>
      </c>
      <c r="I60" s="252" t="s">
        <v>407</v>
      </c>
      <c r="J60" s="252" t="s">
        <v>551</v>
      </c>
    </row>
    <row r="61" ht="13.5" spans="1:10">
      <c r="A61" s="252" t="s">
        <v>353</v>
      </c>
      <c r="B61" s="252" t="s">
        <v>552</v>
      </c>
      <c r="C61" s="252" t="s">
        <v>401</v>
      </c>
      <c r="D61" s="252" t="s">
        <v>402</v>
      </c>
      <c r="E61" s="252" t="s">
        <v>553</v>
      </c>
      <c r="F61" s="252" t="s">
        <v>436</v>
      </c>
      <c r="G61" s="252" t="s">
        <v>554</v>
      </c>
      <c r="H61" s="252" t="s">
        <v>497</v>
      </c>
      <c r="I61" s="252" t="s">
        <v>407</v>
      </c>
      <c r="J61" s="252" t="s">
        <v>555</v>
      </c>
    </row>
    <row r="62" ht="33" customHeight="1" spans="1:10">
      <c r="A62" s="252" t="s">
        <v>353</v>
      </c>
      <c r="B62" s="252" t="s">
        <v>552</v>
      </c>
      <c r="C62" s="252" t="s">
        <v>401</v>
      </c>
      <c r="D62" s="252" t="s">
        <v>413</v>
      </c>
      <c r="E62" s="252" t="s">
        <v>556</v>
      </c>
      <c r="F62" s="252" t="s">
        <v>436</v>
      </c>
      <c r="G62" s="252" t="s">
        <v>557</v>
      </c>
      <c r="H62" s="252" t="s">
        <v>416</v>
      </c>
      <c r="I62" s="252" t="s">
        <v>407</v>
      </c>
      <c r="J62" s="252" t="s">
        <v>558</v>
      </c>
    </row>
    <row r="63" ht="33" customHeight="1" spans="1:10">
      <c r="A63" s="252" t="s">
        <v>353</v>
      </c>
      <c r="B63" s="252" t="s">
        <v>552</v>
      </c>
      <c r="C63" s="252" t="s">
        <v>401</v>
      </c>
      <c r="D63" s="252" t="s">
        <v>418</v>
      </c>
      <c r="E63" s="252" t="s">
        <v>559</v>
      </c>
      <c r="F63" s="252" t="s">
        <v>404</v>
      </c>
      <c r="G63" s="252" t="s">
        <v>415</v>
      </c>
      <c r="H63" s="252" t="s">
        <v>416</v>
      </c>
      <c r="I63" s="252" t="s">
        <v>407</v>
      </c>
      <c r="J63" s="252" t="s">
        <v>560</v>
      </c>
    </row>
    <row r="64" ht="30" customHeight="1" spans="1:10">
      <c r="A64" s="252" t="s">
        <v>353</v>
      </c>
      <c r="B64" s="252" t="s">
        <v>552</v>
      </c>
      <c r="C64" s="252" t="s">
        <v>421</v>
      </c>
      <c r="D64" s="252" t="s">
        <v>461</v>
      </c>
      <c r="E64" s="252" t="s">
        <v>561</v>
      </c>
      <c r="F64" s="252" t="s">
        <v>404</v>
      </c>
      <c r="G64" s="252" t="s">
        <v>562</v>
      </c>
      <c r="H64" s="252" t="s">
        <v>425</v>
      </c>
      <c r="I64" s="252" t="s">
        <v>426</v>
      </c>
      <c r="J64" s="252" t="s">
        <v>561</v>
      </c>
    </row>
    <row r="65" ht="32" customHeight="1" spans="1:10">
      <c r="A65" s="252" t="s">
        <v>353</v>
      </c>
      <c r="B65" s="252" t="s">
        <v>552</v>
      </c>
      <c r="C65" s="252" t="s">
        <v>421</v>
      </c>
      <c r="D65" s="252" t="s">
        <v>422</v>
      </c>
      <c r="E65" s="252" t="s">
        <v>563</v>
      </c>
      <c r="F65" s="252" t="s">
        <v>404</v>
      </c>
      <c r="G65" s="252" t="s">
        <v>465</v>
      </c>
      <c r="H65" s="252" t="s">
        <v>425</v>
      </c>
      <c r="I65" s="252" t="s">
        <v>426</v>
      </c>
      <c r="J65" s="252" t="s">
        <v>563</v>
      </c>
    </row>
    <row r="66" ht="36" customHeight="1" spans="1:10">
      <c r="A66" s="252" t="s">
        <v>353</v>
      </c>
      <c r="B66" s="252" t="s">
        <v>552</v>
      </c>
      <c r="C66" s="252" t="s">
        <v>433</v>
      </c>
      <c r="D66" s="252" t="s">
        <v>434</v>
      </c>
      <c r="E66" s="252" t="s">
        <v>564</v>
      </c>
      <c r="F66" s="252" t="s">
        <v>436</v>
      </c>
      <c r="G66" s="252" t="s">
        <v>471</v>
      </c>
      <c r="H66" s="252" t="s">
        <v>416</v>
      </c>
      <c r="I66" s="252" t="s">
        <v>407</v>
      </c>
      <c r="J66" s="252" t="s">
        <v>565</v>
      </c>
    </row>
    <row r="67" ht="44" customHeight="1" spans="1:10">
      <c r="A67" s="252" t="s">
        <v>353</v>
      </c>
      <c r="B67" s="252" t="s">
        <v>552</v>
      </c>
      <c r="C67" s="252" t="s">
        <v>438</v>
      </c>
      <c r="D67" s="252" t="s">
        <v>439</v>
      </c>
      <c r="E67" s="252" t="s">
        <v>566</v>
      </c>
      <c r="F67" s="252" t="s">
        <v>441</v>
      </c>
      <c r="G67" s="252" t="s">
        <v>496</v>
      </c>
      <c r="H67" s="252" t="s">
        <v>480</v>
      </c>
      <c r="I67" s="252" t="s">
        <v>407</v>
      </c>
      <c r="J67" s="252" t="s">
        <v>567</v>
      </c>
    </row>
    <row r="68" ht="27" spans="1:10">
      <c r="A68" s="252" t="s">
        <v>326</v>
      </c>
      <c r="B68" s="252" t="s">
        <v>568</v>
      </c>
      <c r="C68" s="252" t="s">
        <v>401</v>
      </c>
      <c r="D68" s="252" t="s">
        <v>402</v>
      </c>
      <c r="E68" s="252" t="s">
        <v>569</v>
      </c>
      <c r="F68" s="252" t="s">
        <v>436</v>
      </c>
      <c r="G68" s="252" t="s">
        <v>570</v>
      </c>
      <c r="H68" s="252" t="s">
        <v>571</v>
      </c>
      <c r="I68" s="252" t="s">
        <v>407</v>
      </c>
      <c r="J68" s="252" t="s">
        <v>569</v>
      </c>
    </row>
    <row r="69" ht="27" spans="1:10">
      <c r="A69" s="252" t="s">
        <v>326</v>
      </c>
      <c r="B69" s="252" t="s">
        <v>568</v>
      </c>
      <c r="C69" s="252" t="s">
        <v>401</v>
      </c>
      <c r="D69" s="252" t="s">
        <v>413</v>
      </c>
      <c r="E69" s="252" t="s">
        <v>572</v>
      </c>
      <c r="F69" s="252" t="s">
        <v>436</v>
      </c>
      <c r="G69" s="252" t="s">
        <v>437</v>
      </c>
      <c r="H69" s="252" t="s">
        <v>416</v>
      </c>
      <c r="I69" s="252" t="s">
        <v>407</v>
      </c>
      <c r="J69" s="252" t="s">
        <v>572</v>
      </c>
    </row>
    <row r="70" ht="13.5" spans="1:10">
      <c r="A70" s="252" t="s">
        <v>326</v>
      </c>
      <c r="B70" s="252" t="s">
        <v>568</v>
      </c>
      <c r="C70" s="252" t="s">
        <v>401</v>
      </c>
      <c r="D70" s="252" t="s">
        <v>418</v>
      </c>
      <c r="E70" s="252" t="s">
        <v>573</v>
      </c>
      <c r="F70" s="252" t="s">
        <v>404</v>
      </c>
      <c r="G70" s="252" t="s">
        <v>574</v>
      </c>
      <c r="H70" s="252" t="s">
        <v>424</v>
      </c>
      <c r="I70" s="252" t="s">
        <v>426</v>
      </c>
      <c r="J70" s="252" t="s">
        <v>575</v>
      </c>
    </row>
    <row r="71" ht="27" spans="1:10">
      <c r="A71" s="252" t="s">
        <v>326</v>
      </c>
      <c r="B71" s="252" t="s">
        <v>568</v>
      </c>
      <c r="C71" s="252" t="s">
        <v>421</v>
      </c>
      <c r="D71" s="252" t="s">
        <v>422</v>
      </c>
      <c r="E71" s="252" t="s">
        <v>576</v>
      </c>
      <c r="F71" s="252" t="s">
        <v>404</v>
      </c>
      <c r="G71" s="252" t="s">
        <v>577</v>
      </c>
      <c r="H71" s="252" t="s">
        <v>425</v>
      </c>
      <c r="I71" s="252" t="s">
        <v>426</v>
      </c>
      <c r="J71" s="252" t="s">
        <v>576</v>
      </c>
    </row>
    <row r="72" ht="54" spans="1:10">
      <c r="A72" s="252" t="s">
        <v>326</v>
      </c>
      <c r="B72" s="252" t="s">
        <v>568</v>
      </c>
      <c r="C72" s="252" t="s">
        <v>421</v>
      </c>
      <c r="D72" s="252" t="s">
        <v>430</v>
      </c>
      <c r="E72" s="252" t="s">
        <v>578</v>
      </c>
      <c r="F72" s="252" t="s">
        <v>404</v>
      </c>
      <c r="G72" s="252" t="s">
        <v>579</v>
      </c>
      <c r="H72" s="252" t="s">
        <v>425</v>
      </c>
      <c r="I72" s="252" t="s">
        <v>426</v>
      </c>
      <c r="J72" s="252" t="s">
        <v>578</v>
      </c>
    </row>
    <row r="73" ht="27" spans="1:10">
      <c r="A73" s="252" t="s">
        <v>326</v>
      </c>
      <c r="B73" s="252" t="s">
        <v>568</v>
      </c>
      <c r="C73" s="252" t="s">
        <v>433</v>
      </c>
      <c r="D73" s="252" t="s">
        <v>434</v>
      </c>
      <c r="E73" s="252" t="s">
        <v>580</v>
      </c>
      <c r="F73" s="252" t="s">
        <v>436</v>
      </c>
      <c r="G73" s="252" t="s">
        <v>437</v>
      </c>
      <c r="H73" s="252" t="s">
        <v>416</v>
      </c>
      <c r="I73" s="252" t="s">
        <v>407</v>
      </c>
      <c r="J73" s="252" t="s">
        <v>580</v>
      </c>
    </row>
    <row r="74" ht="40.5" spans="1:10">
      <c r="A74" s="252" t="s">
        <v>347</v>
      </c>
      <c r="B74" s="252" t="s">
        <v>473</v>
      </c>
      <c r="C74" s="252" t="s">
        <v>401</v>
      </c>
      <c r="D74" s="252" t="s">
        <v>402</v>
      </c>
      <c r="E74" s="252" t="s">
        <v>581</v>
      </c>
      <c r="F74" s="252" t="s">
        <v>404</v>
      </c>
      <c r="G74" s="252" t="s">
        <v>582</v>
      </c>
      <c r="H74" s="252" t="s">
        <v>480</v>
      </c>
      <c r="I74" s="252" t="s">
        <v>407</v>
      </c>
      <c r="J74" s="252" t="s">
        <v>583</v>
      </c>
    </row>
    <row r="75" ht="20" customHeight="1" spans="1:10">
      <c r="A75" s="252" t="s">
        <v>347</v>
      </c>
      <c r="B75" s="252" t="s">
        <v>473</v>
      </c>
      <c r="C75" s="252" t="s">
        <v>401</v>
      </c>
      <c r="D75" s="252" t="s">
        <v>402</v>
      </c>
      <c r="E75" s="252" t="s">
        <v>584</v>
      </c>
      <c r="F75" s="252" t="s">
        <v>404</v>
      </c>
      <c r="G75" s="252" t="s">
        <v>475</v>
      </c>
      <c r="H75" s="252" t="s">
        <v>476</v>
      </c>
      <c r="I75" s="252" t="s">
        <v>407</v>
      </c>
      <c r="J75" s="252" t="s">
        <v>585</v>
      </c>
    </row>
    <row r="76" ht="20" customHeight="1" spans="1:10">
      <c r="A76" s="252" t="s">
        <v>347</v>
      </c>
      <c r="B76" s="252" t="s">
        <v>473</v>
      </c>
      <c r="C76" s="252" t="s">
        <v>401</v>
      </c>
      <c r="D76" s="252" t="s">
        <v>413</v>
      </c>
      <c r="E76" s="252" t="s">
        <v>482</v>
      </c>
      <c r="F76" s="252" t="s">
        <v>436</v>
      </c>
      <c r="G76" s="252" t="s">
        <v>437</v>
      </c>
      <c r="H76" s="252" t="s">
        <v>416</v>
      </c>
      <c r="I76" s="252" t="s">
        <v>407</v>
      </c>
      <c r="J76" s="252" t="s">
        <v>586</v>
      </c>
    </row>
    <row r="77" ht="20" customHeight="1" spans="1:10">
      <c r="A77" s="252" t="s">
        <v>347</v>
      </c>
      <c r="B77" s="252" t="s">
        <v>473</v>
      </c>
      <c r="C77" s="252" t="s">
        <v>401</v>
      </c>
      <c r="D77" s="252" t="s">
        <v>418</v>
      </c>
      <c r="E77" s="252" t="s">
        <v>587</v>
      </c>
      <c r="F77" s="252" t="s">
        <v>441</v>
      </c>
      <c r="G77" s="252" t="s">
        <v>405</v>
      </c>
      <c r="H77" s="252" t="s">
        <v>485</v>
      </c>
      <c r="I77" s="252" t="s">
        <v>407</v>
      </c>
      <c r="J77" s="252" t="s">
        <v>588</v>
      </c>
    </row>
    <row r="78" ht="40.5" spans="1:10">
      <c r="A78" s="252" t="s">
        <v>347</v>
      </c>
      <c r="B78" s="252" t="s">
        <v>473</v>
      </c>
      <c r="C78" s="252" t="s">
        <v>421</v>
      </c>
      <c r="D78" s="252" t="s">
        <v>422</v>
      </c>
      <c r="E78" s="252" t="s">
        <v>589</v>
      </c>
      <c r="F78" s="252" t="s">
        <v>404</v>
      </c>
      <c r="G78" s="252" t="s">
        <v>590</v>
      </c>
      <c r="H78" s="252" t="s">
        <v>424</v>
      </c>
      <c r="I78" s="252" t="s">
        <v>426</v>
      </c>
      <c r="J78" s="252" t="s">
        <v>589</v>
      </c>
    </row>
    <row r="79" ht="20" customHeight="1" spans="1:10">
      <c r="A79" s="252" t="s">
        <v>347</v>
      </c>
      <c r="B79" s="252" t="s">
        <v>473</v>
      </c>
      <c r="C79" s="252" t="s">
        <v>421</v>
      </c>
      <c r="D79" s="252" t="s">
        <v>466</v>
      </c>
      <c r="E79" s="252" t="s">
        <v>591</v>
      </c>
      <c r="F79" s="252" t="s">
        <v>404</v>
      </c>
      <c r="G79" s="252" t="s">
        <v>592</v>
      </c>
      <c r="H79" s="252" t="s">
        <v>424</v>
      </c>
      <c r="I79" s="252" t="s">
        <v>426</v>
      </c>
      <c r="J79" s="252" t="s">
        <v>591</v>
      </c>
    </row>
    <row r="80" ht="20" customHeight="1" spans="1:10">
      <c r="A80" s="252" t="s">
        <v>347</v>
      </c>
      <c r="B80" s="252" t="s">
        <v>473</v>
      </c>
      <c r="C80" s="252" t="s">
        <v>433</v>
      </c>
      <c r="D80" s="252" t="s">
        <v>434</v>
      </c>
      <c r="E80" s="252" t="s">
        <v>470</v>
      </c>
      <c r="F80" s="252" t="s">
        <v>436</v>
      </c>
      <c r="G80" s="252" t="s">
        <v>459</v>
      </c>
      <c r="H80" s="252" t="s">
        <v>416</v>
      </c>
      <c r="I80" s="252" t="s">
        <v>407</v>
      </c>
      <c r="J80" s="252" t="s">
        <v>593</v>
      </c>
    </row>
    <row r="81" ht="27" spans="1:10">
      <c r="A81" s="252" t="s">
        <v>384</v>
      </c>
      <c r="B81" s="252" t="s">
        <v>594</v>
      </c>
      <c r="C81" s="252" t="s">
        <v>401</v>
      </c>
      <c r="D81" s="252" t="s">
        <v>402</v>
      </c>
      <c r="E81" s="252" t="s">
        <v>595</v>
      </c>
      <c r="F81" s="252" t="s">
        <v>436</v>
      </c>
      <c r="G81" s="252" t="s">
        <v>405</v>
      </c>
      <c r="H81" s="252" t="s">
        <v>596</v>
      </c>
      <c r="I81" s="252" t="s">
        <v>407</v>
      </c>
      <c r="J81" s="252" t="s">
        <v>597</v>
      </c>
    </row>
    <row r="82" ht="62" customHeight="1" spans="1:10">
      <c r="A82" s="252" t="s">
        <v>384</v>
      </c>
      <c r="B82" s="252" t="s">
        <v>594</v>
      </c>
      <c r="C82" s="252" t="s">
        <v>401</v>
      </c>
      <c r="D82" s="252" t="s">
        <v>402</v>
      </c>
      <c r="E82" s="252" t="s">
        <v>598</v>
      </c>
      <c r="F82" s="252" t="s">
        <v>436</v>
      </c>
      <c r="G82" s="252" t="s">
        <v>437</v>
      </c>
      <c r="H82" s="252" t="s">
        <v>416</v>
      </c>
      <c r="I82" s="252" t="s">
        <v>407</v>
      </c>
      <c r="J82" s="252" t="s">
        <v>599</v>
      </c>
    </row>
    <row r="83" ht="66" customHeight="1" spans="1:10">
      <c r="A83" s="252" t="s">
        <v>384</v>
      </c>
      <c r="B83" s="252" t="s">
        <v>594</v>
      </c>
      <c r="C83" s="252" t="s">
        <v>401</v>
      </c>
      <c r="D83" s="252" t="s">
        <v>413</v>
      </c>
      <c r="E83" s="252" t="s">
        <v>600</v>
      </c>
      <c r="F83" s="252" t="s">
        <v>436</v>
      </c>
      <c r="G83" s="252" t="s">
        <v>471</v>
      </c>
      <c r="H83" s="252" t="s">
        <v>416</v>
      </c>
      <c r="I83" s="252" t="s">
        <v>407</v>
      </c>
      <c r="J83" s="252" t="s">
        <v>601</v>
      </c>
    </row>
    <row r="84" ht="40.5" spans="1:10">
      <c r="A84" s="252" t="s">
        <v>384</v>
      </c>
      <c r="B84" s="252" t="s">
        <v>594</v>
      </c>
      <c r="C84" s="252" t="s">
        <v>401</v>
      </c>
      <c r="D84" s="252" t="s">
        <v>418</v>
      </c>
      <c r="E84" s="252" t="s">
        <v>602</v>
      </c>
      <c r="F84" s="252" t="s">
        <v>436</v>
      </c>
      <c r="G84" s="252" t="s">
        <v>437</v>
      </c>
      <c r="H84" s="252" t="s">
        <v>416</v>
      </c>
      <c r="I84" s="252" t="s">
        <v>407</v>
      </c>
      <c r="J84" s="252" t="s">
        <v>603</v>
      </c>
    </row>
    <row r="85" ht="27" spans="1:10">
      <c r="A85" s="252" t="s">
        <v>384</v>
      </c>
      <c r="B85" s="252" t="s">
        <v>594</v>
      </c>
      <c r="C85" s="252" t="s">
        <v>421</v>
      </c>
      <c r="D85" s="252" t="s">
        <v>461</v>
      </c>
      <c r="E85" s="252" t="s">
        <v>604</v>
      </c>
      <c r="F85" s="252" t="s">
        <v>404</v>
      </c>
      <c r="G85" s="252" t="s">
        <v>424</v>
      </c>
      <c r="H85" s="252" t="s">
        <v>425</v>
      </c>
      <c r="I85" s="252" t="s">
        <v>426</v>
      </c>
      <c r="J85" s="252" t="s">
        <v>604</v>
      </c>
    </row>
    <row r="86" ht="76" customHeight="1" spans="1:10">
      <c r="A86" s="252" t="s">
        <v>384</v>
      </c>
      <c r="B86" s="252" t="s">
        <v>594</v>
      </c>
      <c r="C86" s="252" t="s">
        <v>421</v>
      </c>
      <c r="D86" s="252" t="s">
        <v>422</v>
      </c>
      <c r="E86" s="252" t="s">
        <v>605</v>
      </c>
      <c r="F86" s="252" t="s">
        <v>436</v>
      </c>
      <c r="G86" s="252" t="s">
        <v>471</v>
      </c>
      <c r="H86" s="252" t="s">
        <v>416</v>
      </c>
      <c r="I86" s="252" t="s">
        <v>407</v>
      </c>
      <c r="J86" s="254" t="s">
        <v>606</v>
      </c>
    </row>
    <row r="87" ht="67.5" spans="1:10">
      <c r="A87" s="252" t="s">
        <v>384</v>
      </c>
      <c r="B87" s="252" t="s">
        <v>594</v>
      </c>
      <c r="C87" s="252" t="s">
        <v>433</v>
      </c>
      <c r="D87" s="252" t="s">
        <v>434</v>
      </c>
      <c r="E87" s="252" t="s">
        <v>607</v>
      </c>
      <c r="F87" s="252" t="s">
        <v>436</v>
      </c>
      <c r="G87" s="252" t="s">
        <v>471</v>
      </c>
      <c r="H87" s="252" t="s">
        <v>416</v>
      </c>
      <c r="I87" s="252" t="s">
        <v>407</v>
      </c>
      <c r="J87" s="254" t="s">
        <v>608</v>
      </c>
    </row>
    <row r="88" ht="33" customHeight="1" spans="1:10">
      <c r="A88" s="252" t="s">
        <v>384</v>
      </c>
      <c r="B88" s="252" t="s">
        <v>594</v>
      </c>
      <c r="C88" s="252" t="s">
        <v>438</v>
      </c>
      <c r="D88" s="252" t="s">
        <v>439</v>
      </c>
      <c r="E88" s="252" t="s">
        <v>566</v>
      </c>
      <c r="F88" s="252" t="s">
        <v>441</v>
      </c>
      <c r="G88" s="252" t="s">
        <v>609</v>
      </c>
      <c r="H88" s="252" t="s">
        <v>480</v>
      </c>
      <c r="I88" s="252" t="s">
        <v>407</v>
      </c>
      <c r="J88" s="252" t="s">
        <v>610</v>
      </c>
    </row>
    <row r="89" ht="13.5" spans="1:10">
      <c r="A89" s="252" t="s">
        <v>367</v>
      </c>
      <c r="B89" s="252" t="s">
        <v>611</v>
      </c>
      <c r="C89" s="252" t="s">
        <v>401</v>
      </c>
      <c r="D89" s="252" t="s">
        <v>402</v>
      </c>
      <c r="E89" s="252" t="s">
        <v>612</v>
      </c>
      <c r="F89" s="252" t="s">
        <v>404</v>
      </c>
      <c r="G89" s="252" t="s">
        <v>445</v>
      </c>
      <c r="H89" s="252" t="s">
        <v>449</v>
      </c>
      <c r="I89" s="252" t="s">
        <v>407</v>
      </c>
      <c r="J89" s="252" t="s">
        <v>613</v>
      </c>
    </row>
    <row r="90" ht="19" customHeight="1" spans="1:10">
      <c r="A90" s="252" t="s">
        <v>367</v>
      </c>
      <c r="B90" s="252" t="s">
        <v>611</v>
      </c>
      <c r="C90" s="252" t="s">
        <v>401</v>
      </c>
      <c r="D90" s="252" t="s">
        <v>413</v>
      </c>
      <c r="E90" s="252" t="s">
        <v>482</v>
      </c>
      <c r="F90" s="252" t="s">
        <v>404</v>
      </c>
      <c r="G90" s="252" t="s">
        <v>614</v>
      </c>
      <c r="H90" s="252" t="s">
        <v>416</v>
      </c>
      <c r="I90" s="252" t="s">
        <v>407</v>
      </c>
      <c r="J90" s="252" t="s">
        <v>615</v>
      </c>
    </row>
    <row r="91" ht="19" customHeight="1" spans="1:10">
      <c r="A91" s="252" t="s">
        <v>367</v>
      </c>
      <c r="B91" s="252" t="s">
        <v>611</v>
      </c>
      <c r="C91" s="252" t="s">
        <v>401</v>
      </c>
      <c r="D91" s="252" t="s">
        <v>418</v>
      </c>
      <c r="E91" s="252" t="s">
        <v>616</v>
      </c>
      <c r="F91" s="252" t="s">
        <v>441</v>
      </c>
      <c r="G91" s="252" t="s">
        <v>500</v>
      </c>
      <c r="H91" s="252" t="s">
        <v>617</v>
      </c>
      <c r="I91" s="252" t="s">
        <v>407</v>
      </c>
      <c r="J91" s="252" t="s">
        <v>618</v>
      </c>
    </row>
    <row r="92" ht="19" customHeight="1" spans="1:10">
      <c r="A92" s="252" t="s">
        <v>367</v>
      </c>
      <c r="B92" s="252" t="s">
        <v>611</v>
      </c>
      <c r="C92" s="252" t="s">
        <v>421</v>
      </c>
      <c r="D92" s="252" t="s">
        <v>461</v>
      </c>
      <c r="E92" s="252" t="s">
        <v>619</v>
      </c>
      <c r="F92" s="252" t="s">
        <v>404</v>
      </c>
      <c r="G92" s="252" t="s">
        <v>620</v>
      </c>
      <c r="H92" s="252" t="s">
        <v>425</v>
      </c>
      <c r="I92" s="252" t="s">
        <v>426</v>
      </c>
      <c r="J92" s="252" t="s">
        <v>621</v>
      </c>
    </row>
    <row r="93" ht="18" customHeight="1" spans="1:10">
      <c r="A93" s="252" t="s">
        <v>367</v>
      </c>
      <c r="B93" s="252" t="s">
        <v>611</v>
      </c>
      <c r="C93" s="252" t="s">
        <v>421</v>
      </c>
      <c r="D93" s="252" t="s">
        <v>430</v>
      </c>
      <c r="E93" s="252" t="s">
        <v>622</v>
      </c>
      <c r="F93" s="252" t="s">
        <v>404</v>
      </c>
      <c r="G93" s="252" t="s">
        <v>623</v>
      </c>
      <c r="H93" s="252" t="s">
        <v>624</v>
      </c>
      <c r="I93" s="252" t="s">
        <v>426</v>
      </c>
      <c r="J93" s="252" t="s">
        <v>625</v>
      </c>
    </row>
    <row r="94" ht="18" customHeight="1" spans="1:10">
      <c r="A94" s="252" t="s">
        <v>367</v>
      </c>
      <c r="B94" s="252" t="s">
        <v>611</v>
      </c>
      <c r="C94" s="252" t="s">
        <v>433</v>
      </c>
      <c r="D94" s="252" t="s">
        <v>434</v>
      </c>
      <c r="E94" s="252" t="s">
        <v>626</v>
      </c>
      <c r="F94" s="252" t="s">
        <v>436</v>
      </c>
      <c r="G94" s="252" t="s">
        <v>459</v>
      </c>
      <c r="H94" s="252" t="s">
        <v>416</v>
      </c>
      <c r="I94" s="252" t="s">
        <v>407</v>
      </c>
      <c r="J94" s="252" t="s">
        <v>627</v>
      </c>
    </row>
    <row r="95" ht="18" customHeight="1" spans="1:10">
      <c r="A95" s="252" t="s">
        <v>367</v>
      </c>
      <c r="B95" s="252" t="s">
        <v>611</v>
      </c>
      <c r="C95" s="252" t="s">
        <v>438</v>
      </c>
      <c r="D95" s="252" t="s">
        <v>439</v>
      </c>
      <c r="E95" s="252" t="s">
        <v>439</v>
      </c>
      <c r="F95" s="252" t="s">
        <v>441</v>
      </c>
      <c r="G95" s="252" t="s">
        <v>628</v>
      </c>
      <c r="H95" s="252" t="s">
        <v>411</v>
      </c>
      <c r="I95" s="252" t="s">
        <v>407</v>
      </c>
      <c r="J95" s="252" t="s">
        <v>629</v>
      </c>
    </row>
    <row r="96" ht="27" spans="1:10">
      <c r="A96" s="252" t="s">
        <v>371</v>
      </c>
      <c r="B96" s="252" t="s">
        <v>630</v>
      </c>
      <c r="C96" s="252" t="s">
        <v>401</v>
      </c>
      <c r="D96" s="252" t="s">
        <v>402</v>
      </c>
      <c r="E96" s="252" t="s">
        <v>631</v>
      </c>
      <c r="F96" s="252" t="s">
        <v>441</v>
      </c>
      <c r="G96" s="252" t="s">
        <v>496</v>
      </c>
      <c r="H96" s="252" t="s">
        <v>406</v>
      </c>
      <c r="I96" s="252" t="s">
        <v>407</v>
      </c>
      <c r="J96" s="252" t="s">
        <v>632</v>
      </c>
    </row>
    <row r="97" ht="27" spans="1:10">
      <c r="A97" s="252" t="s">
        <v>371</v>
      </c>
      <c r="B97" s="252" t="s">
        <v>630</v>
      </c>
      <c r="C97" s="252" t="s">
        <v>401</v>
      </c>
      <c r="D97" s="252" t="s">
        <v>413</v>
      </c>
      <c r="E97" s="252" t="s">
        <v>633</v>
      </c>
      <c r="F97" s="252" t="s">
        <v>404</v>
      </c>
      <c r="G97" s="252" t="s">
        <v>415</v>
      </c>
      <c r="H97" s="252" t="s">
        <v>416</v>
      </c>
      <c r="I97" s="252" t="s">
        <v>407</v>
      </c>
      <c r="J97" s="252" t="s">
        <v>634</v>
      </c>
    </row>
    <row r="98" ht="24" customHeight="1" spans="1:10">
      <c r="A98" s="252" t="s">
        <v>371</v>
      </c>
      <c r="B98" s="252" t="s">
        <v>630</v>
      </c>
      <c r="C98" s="252" t="s">
        <v>401</v>
      </c>
      <c r="D98" s="252" t="s">
        <v>418</v>
      </c>
      <c r="E98" s="252" t="s">
        <v>635</v>
      </c>
      <c r="F98" s="252" t="s">
        <v>404</v>
      </c>
      <c r="G98" s="252" t="s">
        <v>415</v>
      </c>
      <c r="H98" s="252" t="s">
        <v>416</v>
      </c>
      <c r="I98" s="252" t="s">
        <v>407</v>
      </c>
      <c r="J98" s="252" t="s">
        <v>636</v>
      </c>
    </row>
    <row r="99" ht="27" spans="1:10">
      <c r="A99" s="252" t="s">
        <v>371</v>
      </c>
      <c r="B99" s="252" t="s">
        <v>630</v>
      </c>
      <c r="C99" s="252" t="s">
        <v>421</v>
      </c>
      <c r="D99" s="252" t="s">
        <v>422</v>
      </c>
      <c r="E99" s="252" t="s">
        <v>637</v>
      </c>
      <c r="F99" s="252" t="s">
        <v>404</v>
      </c>
      <c r="G99" s="252" t="s">
        <v>638</v>
      </c>
      <c r="H99" s="252" t="s">
        <v>425</v>
      </c>
      <c r="I99" s="252" t="s">
        <v>426</v>
      </c>
      <c r="J99" s="252" t="s">
        <v>639</v>
      </c>
    </row>
    <row r="100" ht="33" customHeight="1" spans="1:10">
      <c r="A100" s="252" t="s">
        <v>371</v>
      </c>
      <c r="B100" s="252" t="s">
        <v>630</v>
      </c>
      <c r="C100" s="252" t="s">
        <v>421</v>
      </c>
      <c r="D100" s="252" t="s">
        <v>430</v>
      </c>
      <c r="E100" s="252" t="s">
        <v>640</v>
      </c>
      <c r="F100" s="252" t="s">
        <v>404</v>
      </c>
      <c r="G100" s="252" t="s">
        <v>641</v>
      </c>
      <c r="H100" s="252" t="s">
        <v>425</v>
      </c>
      <c r="I100" s="252" t="s">
        <v>426</v>
      </c>
      <c r="J100" s="252" t="s">
        <v>642</v>
      </c>
    </row>
    <row r="101" ht="36" customHeight="1" spans="1:10">
      <c r="A101" s="252" t="s">
        <v>371</v>
      </c>
      <c r="B101" s="252" t="s">
        <v>630</v>
      </c>
      <c r="C101" s="252" t="s">
        <v>433</v>
      </c>
      <c r="D101" s="252" t="s">
        <v>434</v>
      </c>
      <c r="E101" s="252" t="s">
        <v>643</v>
      </c>
      <c r="F101" s="252" t="s">
        <v>436</v>
      </c>
      <c r="G101" s="252" t="s">
        <v>437</v>
      </c>
      <c r="H101" s="252" t="s">
        <v>416</v>
      </c>
      <c r="I101" s="252" t="s">
        <v>407</v>
      </c>
      <c r="J101" s="255" t="s">
        <v>644</v>
      </c>
    </row>
    <row r="102" ht="32" customHeight="1" spans="1:10">
      <c r="A102" s="252" t="s">
        <v>371</v>
      </c>
      <c r="B102" s="252" t="s">
        <v>630</v>
      </c>
      <c r="C102" s="252" t="s">
        <v>438</v>
      </c>
      <c r="D102" s="252" t="s">
        <v>439</v>
      </c>
      <c r="E102" s="252" t="s">
        <v>645</v>
      </c>
      <c r="F102" s="252" t="s">
        <v>441</v>
      </c>
      <c r="G102" s="252" t="s">
        <v>646</v>
      </c>
      <c r="H102" s="252" t="s">
        <v>411</v>
      </c>
      <c r="I102" s="252" t="s">
        <v>407</v>
      </c>
      <c r="J102" s="252" t="s">
        <v>647</v>
      </c>
    </row>
    <row r="103" ht="27" spans="1:10">
      <c r="A103" s="252" t="s">
        <v>340</v>
      </c>
      <c r="B103" s="252" t="s">
        <v>648</v>
      </c>
      <c r="C103" s="252" t="s">
        <v>401</v>
      </c>
      <c r="D103" s="252" t="s">
        <v>402</v>
      </c>
      <c r="E103" s="252" t="s">
        <v>649</v>
      </c>
      <c r="F103" s="252" t="s">
        <v>436</v>
      </c>
      <c r="G103" s="252" t="s">
        <v>415</v>
      </c>
      <c r="H103" s="252" t="s">
        <v>416</v>
      </c>
      <c r="I103" s="252" t="s">
        <v>407</v>
      </c>
      <c r="J103" s="252" t="s">
        <v>650</v>
      </c>
    </row>
    <row r="104" ht="63" customHeight="1" spans="1:10">
      <c r="A104" s="252" t="s">
        <v>340</v>
      </c>
      <c r="B104" s="252" t="s">
        <v>648</v>
      </c>
      <c r="C104" s="252" t="s">
        <v>401</v>
      </c>
      <c r="D104" s="252" t="s">
        <v>413</v>
      </c>
      <c r="E104" s="252" t="s">
        <v>651</v>
      </c>
      <c r="F104" s="252" t="s">
        <v>404</v>
      </c>
      <c r="G104" s="252" t="s">
        <v>652</v>
      </c>
      <c r="H104" s="252" t="s">
        <v>425</v>
      </c>
      <c r="I104" s="252" t="s">
        <v>426</v>
      </c>
      <c r="J104" s="252" t="s">
        <v>653</v>
      </c>
    </row>
    <row r="105" ht="40.5" spans="1:10">
      <c r="A105" s="252" t="s">
        <v>340</v>
      </c>
      <c r="B105" s="252" t="s">
        <v>648</v>
      </c>
      <c r="C105" s="252" t="s">
        <v>401</v>
      </c>
      <c r="D105" s="252" t="s">
        <v>418</v>
      </c>
      <c r="E105" s="252" t="s">
        <v>654</v>
      </c>
      <c r="F105" s="252" t="s">
        <v>441</v>
      </c>
      <c r="G105" s="252" t="s">
        <v>655</v>
      </c>
      <c r="H105" s="252" t="s">
        <v>656</v>
      </c>
      <c r="I105" s="252" t="s">
        <v>407</v>
      </c>
      <c r="J105" s="252" t="s">
        <v>657</v>
      </c>
    </row>
    <row r="106" ht="42" customHeight="1" spans="1:10">
      <c r="A106" s="252" t="s">
        <v>340</v>
      </c>
      <c r="B106" s="252" t="s">
        <v>648</v>
      </c>
      <c r="C106" s="252" t="s">
        <v>421</v>
      </c>
      <c r="D106" s="252" t="s">
        <v>422</v>
      </c>
      <c r="E106" s="252" t="s">
        <v>658</v>
      </c>
      <c r="F106" s="252" t="s">
        <v>404</v>
      </c>
      <c r="G106" s="252" t="s">
        <v>659</v>
      </c>
      <c r="H106" s="252" t="s">
        <v>425</v>
      </c>
      <c r="I106" s="252" t="s">
        <v>426</v>
      </c>
      <c r="J106" s="252" t="s">
        <v>660</v>
      </c>
    </row>
    <row r="107" ht="40.5" spans="1:10">
      <c r="A107" s="252" t="s">
        <v>340</v>
      </c>
      <c r="B107" s="252" t="s">
        <v>648</v>
      </c>
      <c r="C107" s="252" t="s">
        <v>421</v>
      </c>
      <c r="D107" s="252" t="s">
        <v>430</v>
      </c>
      <c r="E107" s="252" t="s">
        <v>661</v>
      </c>
      <c r="F107" s="252" t="s">
        <v>404</v>
      </c>
      <c r="G107" s="252" t="s">
        <v>662</v>
      </c>
      <c r="H107" s="252" t="s">
        <v>424</v>
      </c>
      <c r="I107" s="252" t="s">
        <v>426</v>
      </c>
      <c r="J107" s="252" t="s">
        <v>661</v>
      </c>
    </row>
    <row r="108" ht="25" customHeight="1" spans="1:10">
      <c r="A108" s="252" t="s">
        <v>340</v>
      </c>
      <c r="B108" s="252" t="s">
        <v>648</v>
      </c>
      <c r="C108" s="252" t="s">
        <v>433</v>
      </c>
      <c r="D108" s="252" t="s">
        <v>434</v>
      </c>
      <c r="E108" s="252" t="s">
        <v>663</v>
      </c>
      <c r="F108" s="252" t="s">
        <v>436</v>
      </c>
      <c r="G108" s="252" t="s">
        <v>437</v>
      </c>
      <c r="H108" s="252" t="s">
        <v>416</v>
      </c>
      <c r="I108" s="252" t="s">
        <v>407</v>
      </c>
      <c r="J108" s="252" t="s">
        <v>664</v>
      </c>
    </row>
    <row r="109" ht="45" customHeight="1" spans="1:10">
      <c r="A109" s="252" t="s">
        <v>375</v>
      </c>
      <c r="B109" s="252" t="s">
        <v>665</v>
      </c>
      <c r="C109" s="252" t="s">
        <v>401</v>
      </c>
      <c r="D109" s="252" t="s">
        <v>402</v>
      </c>
      <c r="E109" s="252" t="s">
        <v>666</v>
      </c>
      <c r="F109" s="252" t="s">
        <v>441</v>
      </c>
      <c r="G109" s="252" t="s">
        <v>471</v>
      </c>
      <c r="H109" s="252" t="s">
        <v>416</v>
      </c>
      <c r="I109" s="252" t="s">
        <v>407</v>
      </c>
      <c r="J109" s="252" t="s">
        <v>667</v>
      </c>
    </row>
    <row r="110" ht="27" spans="1:10">
      <c r="A110" s="252" t="s">
        <v>375</v>
      </c>
      <c r="B110" s="252" t="s">
        <v>665</v>
      </c>
      <c r="C110" s="252" t="s">
        <v>401</v>
      </c>
      <c r="D110" s="252" t="s">
        <v>402</v>
      </c>
      <c r="E110" s="252" t="s">
        <v>668</v>
      </c>
      <c r="F110" s="252" t="s">
        <v>404</v>
      </c>
      <c r="G110" s="252" t="s">
        <v>546</v>
      </c>
      <c r="H110" s="252" t="s">
        <v>476</v>
      </c>
      <c r="I110" s="252" t="s">
        <v>407</v>
      </c>
      <c r="J110" s="252" t="s">
        <v>669</v>
      </c>
    </row>
    <row r="111" ht="22" customHeight="1" spans="1:10">
      <c r="A111" s="252" t="s">
        <v>375</v>
      </c>
      <c r="B111" s="252" t="s">
        <v>665</v>
      </c>
      <c r="C111" s="252" t="s">
        <v>401</v>
      </c>
      <c r="D111" s="252" t="s">
        <v>413</v>
      </c>
      <c r="E111" s="252" t="s">
        <v>670</v>
      </c>
      <c r="F111" s="252" t="s">
        <v>404</v>
      </c>
      <c r="G111" s="252" t="s">
        <v>415</v>
      </c>
      <c r="H111" s="252" t="s">
        <v>416</v>
      </c>
      <c r="I111" s="252" t="s">
        <v>407</v>
      </c>
      <c r="J111" s="252" t="s">
        <v>671</v>
      </c>
    </row>
    <row r="112" ht="22" customHeight="1" spans="1:10">
      <c r="A112" s="252" t="s">
        <v>375</v>
      </c>
      <c r="B112" s="252" t="s">
        <v>665</v>
      </c>
      <c r="C112" s="252" t="s">
        <v>401</v>
      </c>
      <c r="D112" s="252" t="s">
        <v>418</v>
      </c>
      <c r="E112" s="252" t="s">
        <v>635</v>
      </c>
      <c r="F112" s="252" t="s">
        <v>404</v>
      </c>
      <c r="G112" s="252" t="s">
        <v>415</v>
      </c>
      <c r="H112" s="252" t="s">
        <v>416</v>
      </c>
      <c r="I112" s="252" t="s">
        <v>407</v>
      </c>
      <c r="J112" s="252" t="s">
        <v>636</v>
      </c>
    </row>
    <row r="113" ht="42" customHeight="1" spans="1:10">
      <c r="A113" s="252" t="s">
        <v>375</v>
      </c>
      <c r="B113" s="252" t="s">
        <v>665</v>
      </c>
      <c r="C113" s="252" t="s">
        <v>421</v>
      </c>
      <c r="D113" s="252" t="s">
        <v>422</v>
      </c>
      <c r="E113" s="252" t="s">
        <v>672</v>
      </c>
      <c r="F113" s="252" t="s">
        <v>404</v>
      </c>
      <c r="G113" s="252" t="s">
        <v>673</v>
      </c>
      <c r="H113" s="252" t="s">
        <v>424</v>
      </c>
      <c r="I113" s="252" t="s">
        <v>426</v>
      </c>
      <c r="J113" s="252" t="s">
        <v>672</v>
      </c>
    </row>
    <row r="114" ht="42" customHeight="1" spans="1:10">
      <c r="A114" s="252" t="s">
        <v>375</v>
      </c>
      <c r="B114" s="252" t="s">
        <v>665</v>
      </c>
      <c r="C114" s="252" t="s">
        <v>421</v>
      </c>
      <c r="D114" s="252" t="s">
        <v>430</v>
      </c>
      <c r="E114" s="252" t="s">
        <v>674</v>
      </c>
      <c r="F114" s="252" t="s">
        <v>404</v>
      </c>
      <c r="G114" s="252" t="s">
        <v>424</v>
      </c>
      <c r="H114" s="252" t="s">
        <v>425</v>
      </c>
      <c r="I114" s="252" t="s">
        <v>426</v>
      </c>
      <c r="J114" s="252" t="s">
        <v>675</v>
      </c>
    </row>
    <row r="115" ht="42" customHeight="1" spans="1:10">
      <c r="A115" s="252" t="s">
        <v>375</v>
      </c>
      <c r="B115" s="252" t="s">
        <v>665</v>
      </c>
      <c r="C115" s="252" t="s">
        <v>433</v>
      </c>
      <c r="D115" s="252" t="s">
        <v>434</v>
      </c>
      <c r="E115" s="252" t="s">
        <v>676</v>
      </c>
      <c r="F115" s="252" t="s">
        <v>436</v>
      </c>
      <c r="G115" s="252" t="s">
        <v>437</v>
      </c>
      <c r="H115" s="252" t="s">
        <v>416</v>
      </c>
      <c r="I115" s="252" t="s">
        <v>407</v>
      </c>
      <c r="J115" s="252" t="s">
        <v>677</v>
      </c>
    </row>
    <row r="116" ht="42" customHeight="1" spans="1:10">
      <c r="A116" s="252" t="s">
        <v>375</v>
      </c>
      <c r="B116" s="252" t="s">
        <v>665</v>
      </c>
      <c r="C116" s="252" t="s">
        <v>438</v>
      </c>
      <c r="D116" s="252" t="s">
        <v>439</v>
      </c>
      <c r="E116" s="252" t="s">
        <v>506</v>
      </c>
      <c r="F116" s="252" t="s">
        <v>441</v>
      </c>
      <c r="G116" s="252" t="s">
        <v>678</v>
      </c>
      <c r="H116" s="252" t="s">
        <v>411</v>
      </c>
      <c r="I116" s="252" t="s">
        <v>407</v>
      </c>
      <c r="J116" s="252" t="s">
        <v>679</v>
      </c>
    </row>
    <row r="117" ht="22" customHeight="1" spans="1:10">
      <c r="A117" s="252" t="s">
        <v>388</v>
      </c>
      <c r="B117" s="252" t="s">
        <v>680</v>
      </c>
      <c r="C117" s="252" t="s">
        <v>401</v>
      </c>
      <c r="D117" s="252" t="s">
        <v>402</v>
      </c>
      <c r="E117" s="252" t="s">
        <v>681</v>
      </c>
      <c r="F117" s="252" t="s">
        <v>436</v>
      </c>
      <c r="G117" s="252" t="s">
        <v>682</v>
      </c>
      <c r="H117" s="252" t="s">
        <v>446</v>
      </c>
      <c r="I117" s="252" t="s">
        <v>407</v>
      </c>
      <c r="J117" s="252" t="s">
        <v>681</v>
      </c>
    </row>
    <row r="118" ht="22" customHeight="1" spans="1:10">
      <c r="A118" s="252" t="s">
        <v>388</v>
      </c>
      <c r="B118" s="252" t="s">
        <v>680</v>
      </c>
      <c r="C118" s="252" t="s">
        <v>401</v>
      </c>
      <c r="D118" s="252" t="s">
        <v>402</v>
      </c>
      <c r="E118" s="252" t="s">
        <v>683</v>
      </c>
      <c r="F118" s="252" t="s">
        <v>436</v>
      </c>
      <c r="G118" s="252" t="s">
        <v>684</v>
      </c>
      <c r="H118" s="252" t="s">
        <v>547</v>
      </c>
      <c r="I118" s="252" t="s">
        <v>407</v>
      </c>
      <c r="J118" s="252" t="s">
        <v>683</v>
      </c>
    </row>
    <row r="119" ht="22" customHeight="1" spans="1:10">
      <c r="A119" s="252" t="s">
        <v>388</v>
      </c>
      <c r="B119" s="252" t="s">
        <v>680</v>
      </c>
      <c r="C119" s="252" t="s">
        <v>401</v>
      </c>
      <c r="D119" s="252" t="s">
        <v>402</v>
      </c>
      <c r="E119" s="252" t="s">
        <v>685</v>
      </c>
      <c r="F119" s="252" t="s">
        <v>436</v>
      </c>
      <c r="G119" s="252" t="s">
        <v>686</v>
      </c>
      <c r="H119" s="252" t="s">
        <v>687</v>
      </c>
      <c r="I119" s="252" t="s">
        <v>407</v>
      </c>
      <c r="J119" s="252" t="s">
        <v>688</v>
      </c>
    </row>
    <row r="120" ht="22" customHeight="1" spans="1:10">
      <c r="A120" s="252" t="s">
        <v>388</v>
      </c>
      <c r="B120" s="252" t="s">
        <v>680</v>
      </c>
      <c r="C120" s="252" t="s">
        <v>401</v>
      </c>
      <c r="D120" s="252" t="s">
        <v>413</v>
      </c>
      <c r="E120" s="252" t="s">
        <v>482</v>
      </c>
      <c r="F120" s="252" t="s">
        <v>404</v>
      </c>
      <c r="G120" s="252" t="s">
        <v>415</v>
      </c>
      <c r="H120" s="252" t="s">
        <v>416</v>
      </c>
      <c r="I120" s="252" t="s">
        <v>407</v>
      </c>
      <c r="J120" s="252" t="s">
        <v>615</v>
      </c>
    </row>
    <row r="121" ht="22" customHeight="1" spans="1:10">
      <c r="A121" s="252" t="s">
        <v>388</v>
      </c>
      <c r="B121" s="252" t="s">
        <v>680</v>
      </c>
      <c r="C121" s="252" t="s">
        <v>401</v>
      </c>
      <c r="D121" s="252" t="s">
        <v>418</v>
      </c>
      <c r="E121" s="252" t="s">
        <v>689</v>
      </c>
      <c r="F121" s="252" t="s">
        <v>436</v>
      </c>
      <c r="G121" s="252" t="s">
        <v>690</v>
      </c>
      <c r="H121" s="252" t="s">
        <v>416</v>
      </c>
      <c r="I121" s="252" t="s">
        <v>407</v>
      </c>
      <c r="J121" s="252" t="s">
        <v>691</v>
      </c>
    </row>
    <row r="122" ht="40.5" spans="1:10">
      <c r="A122" s="252" t="s">
        <v>388</v>
      </c>
      <c r="B122" s="252" t="s">
        <v>680</v>
      </c>
      <c r="C122" s="252" t="s">
        <v>421</v>
      </c>
      <c r="D122" s="252" t="s">
        <v>461</v>
      </c>
      <c r="E122" s="252" t="s">
        <v>692</v>
      </c>
      <c r="F122" s="252" t="s">
        <v>404</v>
      </c>
      <c r="G122" s="252" t="s">
        <v>424</v>
      </c>
      <c r="H122" s="252" t="s">
        <v>425</v>
      </c>
      <c r="I122" s="252" t="s">
        <v>426</v>
      </c>
      <c r="J122" s="252" t="s">
        <v>692</v>
      </c>
    </row>
    <row r="123" ht="27" spans="1:10">
      <c r="A123" s="252" t="s">
        <v>388</v>
      </c>
      <c r="B123" s="252" t="s">
        <v>680</v>
      </c>
      <c r="C123" s="252" t="s">
        <v>421</v>
      </c>
      <c r="D123" s="252" t="s">
        <v>422</v>
      </c>
      <c r="E123" s="252" t="s">
        <v>693</v>
      </c>
      <c r="F123" s="252" t="s">
        <v>404</v>
      </c>
      <c r="G123" s="252" t="s">
        <v>424</v>
      </c>
      <c r="H123" s="252" t="s">
        <v>425</v>
      </c>
      <c r="I123" s="252" t="s">
        <v>426</v>
      </c>
      <c r="J123" s="252" t="s">
        <v>693</v>
      </c>
    </row>
    <row r="124" ht="19" customHeight="1" spans="1:10">
      <c r="A124" s="252" t="s">
        <v>388</v>
      </c>
      <c r="B124" s="252" t="s">
        <v>680</v>
      </c>
      <c r="C124" s="252" t="s">
        <v>433</v>
      </c>
      <c r="D124" s="252" t="s">
        <v>434</v>
      </c>
      <c r="E124" s="252" t="s">
        <v>694</v>
      </c>
      <c r="F124" s="252" t="s">
        <v>436</v>
      </c>
      <c r="G124" s="252" t="s">
        <v>471</v>
      </c>
      <c r="H124" s="252" t="s">
        <v>416</v>
      </c>
      <c r="I124" s="252" t="s">
        <v>407</v>
      </c>
      <c r="J124" s="252" t="s">
        <v>694</v>
      </c>
    </row>
    <row r="125" ht="31" customHeight="1" spans="1:10">
      <c r="A125" s="252" t="s">
        <v>388</v>
      </c>
      <c r="B125" s="252" t="s">
        <v>680</v>
      </c>
      <c r="C125" s="252" t="s">
        <v>438</v>
      </c>
      <c r="D125" s="252" t="s">
        <v>439</v>
      </c>
      <c r="E125" s="252" t="s">
        <v>695</v>
      </c>
      <c r="F125" s="252" t="s">
        <v>441</v>
      </c>
      <c r="G125" s="252" t="s">
        <v>696</v>
      </c>
      <c r="H125" s="252" t="s">
        <v>411</v>
      </c>
      <c r="I125" s="252" t="s">
        <v>407</v>
      </c>
      <c r="J125" s="252" t="s">
        <v>697</v>
      </c>
    </row>
    <row r="126" ht="19" customHeight="1" spans="1:10">
      <c r="A126" s="252" t="s">
        <v>363</v>
      </c>
      <c r="B126" s="252" t="s">
        <v>698</v>
      </c>
      <c r="C126" s="252" t="s">
        <v>401</v>
      </c>
      <c r="D126" s="252" t="s">
        <v>402</v>
      </c>
      <c r="E126" s="252" t="s">
        <v>699</v>
      </c>
      <c r="F126" s="252" t="s">
        <v>404</v>
      </c>
      <c r="G126" s="252" t="s">
        <v>496</v>
      </c>
      <c r="H126" s="252" t="s">
        <v>480</v>
      </c>
      <c r="I126" s="252" t="s">
        <v>407</v>
      </c>
      <c r="J126" s="252" t="s">
        <v>700</v>
      </c>
    </row>
    <row r="127" ht="84" customHeight="1" spans="1:10">
      <c r="A127" s="252" t="s">
        <v>363</v>
      </c>
      <c r="B127" s="252" t="s">
        <v>698</v>
      </c>
      <c r="C127" s="252" t="s">
        <v>401</v>
      </c>
      <c r="D127" s="252" t="s">
        <v>413</v>
      </c>
      <c r="E127" s="252" t="s">
        <v>413</v>
      </c>
      <c r="F127" s="252" t="s">
        <v>436</v>
      </c>
      <c r="G127" s="252" t="s">
        <v>701</v>
      </c>
      <c r="H127" s="252" t="s">
        <v>425</v>
      </c>
      <c r="I127" s="252" t="s">
        <v>426</v>
      </c>
      <c r="J127" s="252" t="s">
        <v>701</v>
      </c>
    </row>
    <row r="128" ht="40.5" spans="1:10">
      <c r="A128" s="252" t="s">
        <v>363</v>
      </c>
      <c r="B128" s="252" t="s">
        <v>698</v>
      </c>
      <c r="C128" s="252" t="s">
        <v>401</v>
      </c>
      <c r="D128" s="252" t="s">
        <v>418</v>
      </c>
      <c r="E128" s="252" t="s">
        <v>418</v>
      </c>
      <c r="F128" s="252" t="s">
        <v>436</v>
      </c>
      <c r="G128" s="252" t="s">
        <v>702</v>
      </c>
      <c r="H128" s="252" t="s">
        <v>425</v>
      </c>
      <c r="I128" s="252" t="s">
        <v>426</v>
      </c>
      <c r="J128" s="252" t="s">
        <v>702</v>
      </c>
    </row>
    <row r="129" ht="59" customHeight="1" spans="1:10">
      <c r="A129" s="252" t="s">
        <v>363</v>
      </c>
      <c r="B129" s="252" t="s">
        <v>698</v>
      </c>
      <c r="C129" s="252" t="s">
        <v>421</v>
      </c>
      <c r="D129" s="252" t="s">
        <v>422</v>
      </c>
      <c r="E129" s="252" t="s">
        <v>422</v>
      </c>
      <c r="F129" s="252" t="s">
        <v>436</v>
      </c>
      <c r="G129" s="252" t="s">
        <v>703</v>
      </c>
      <c r="H129" s="252" t="s">
        <v>425</v>
      </c>
      <c r="I129" s="252" t="s">
        <v>426</v>
      </c>
      <c r="J129" s="252" t="s">
        <v>703</v>
      </c>
    </row>
    <row r="130" ht="54" spans="1:10">
      <c r="A130" s="252" t="s">
        <v>363</v>
      </c>
      <c r="B130" s="252" t="s">
        <v>698</v>
      </c>
      <c r="C130" s="252" t="s">
        <v>421</v>
      </c>
      <c r="D130" s="252" t="s">
        <v>430</v>
      </c>
      <c r="E130" s="252" t="s">
        <v>430</v>
      </c>
      <c r="F130" s="252" t="s">
        <v>436</v>
      </c>
      <c r="G130" s="252" t="s">
        <v>704</v>
      </c>
      <c r="H130" s="252" t="s">
        <v>425</v>
      </c>
      <c r="I130" s="252" t="s">
        <v>426</v>
      </c>
      <c r="J130" s="252" t="s">
        <v>704</v>
      </c>
    </row>
    <row r="131" ht="13.5" spans="1:10">
      <c r="A131" s="252" t="s">
        <v>363</v>
      </c>
      <c r="B131" s="252" t="s">
        <v>698</v>
      </c>
      <c r="C131" s="252" t="s">
        <v>433</v>
      </c>
      <c r="D131" s="252" t="s">
        <v>434</v>
      </c>
      <c r="E131" s="252" t="s">
        <v>434</v>
      </c>
      <c r="F131" s="252" t="s">
        <v>436</v>
      </c>
      <c r="G131" s="252" t="s">
        <v>690</v>
      </c>
      <c r="H131" s="252" t="s">
        <v>416</v>
      </c>
      <c r="I131" s="252" t="s">
        <v>407</v>
      </c>
      <c r="J131" s="252" t="s">
        <v>705</v>
      </c>
    </row>
    <row r="132" ht="13.5" spans="1:10">
      <c r="A132" s="252" t="s">
        <v>363</v>
      </c>
      <c r="B132" s="252" t="s">
        <v>698</v>
      </c>
      <c r="C132" s="252" t="s">
        <v>438</v>
      </c>
      <c r="D132" s="252" t="s">
        <v>439</v>
      </c>
      <c r="E132" s="252" t="s">
        <v>439</v>
      </c>
      <c r="F132" s="252" t="s">
        <v>441</v>
      </c>
      <c r="G132" s="252" t="s">
        <v>706</v>
      </c>
      <c r="H132" s="252" t="s">
        <v>411</v>
      </c>
      <c r="I132" s="252" t="s">
        <v>407</v>
      </c>
      <c r="J132" s="252" t="s">
        <v>707</v>
      </c>
    </row>
    <row r="133" ht="65" customHeight="1" spans="1:10">
      <c r="A133" s="252" t="s">
        <v>357</v>
      </c>
      <c r="B133" s="252" t="s">
        <v>708</v>
      </c>
      <c r="C133" s="252" t="s">
        <v>401</v>
      </c>
      <c r="D133" s="252" t="s">
        <v>402</v>
      </c>
      <c r="E133" s="252" t="s">
        <v>402</v>
      </c>
      <c r="F133" s="252" t="s">
        <v>404</v>
      </c>
      <c r="G133" s="252" t="s">
        <v>709</v>
      </c>
      <c r="H133" s="252" t="s">
        <v>485</v>
      </c>
      <c r="I133" s="252" t="s">
        <v>407</v>
      </c>
      <c r="J133" s="252" t="s">
        <v>710</v>
      </c>
    </row>
    <row r="134" ht="40.5" spans="1:10">
      <c r="A134" s="252" t="s">
        <v>357</v>
      </c>
      <c r="B134" s="252" t="s">
        <v>708</v>
      </c>
      <c r="C134" s="252" t="s">
        <v>401</v>
      </c>
      <c r="D134" s="252" t="s">
        <v>413</v>
      </c>
      <c r="E134" s="252" t="s">
        <v>413</v>
      </c>
      <c r="F134" s="252" t="s">
        <v>436</v>
      </c>
      <c r="G134" s="252" t="s">
        <v>711</v>
      </c>
      <c r="H134" s="252" t="s">
        <v>416</v>
      </c>
      <c r="I134" s="252" t="s">
        <v>407</v>
      </c>
      <c r="J134" s="252" t="s">
        <v>712</v>
      </c>
    </row>
    <row r="135" ht="40.5" spans="1:10">
      <c r="A135" s="252" t="s">
        <v>357</v>
      </c>
      <c r="B135" s="252" t="s">
        <v>708</v>
      </c>
      <c r="C135" s="252" t="s">
        <v>401</v>
      </c>
      <c r="D135" s="252" t="s">
        <v>418</v>
      </c>
      <c r="E135" s="252" t="s">
        <v>418</v>
      </c>
      <c r="F135" s="252" t="s">
        <v>404</v>
      </c>
      <c r="G135" s="252" t="s">
        <v>713</v>
      </c>
      <c r="H135" s="252" t="s">
        <v>425</v>
      </c>
      <c r="I135" s="252" t="s">
        <v>407</v>
      </c>
      <c r="J135" s="252" t="s">
        <v>714</v>
      </c>
    </row>
    <row r="136" ht="13.5" spans="1:10">
      <c r="A136" s="252" t="s">
        <v>357</v>
      </c>
      <c r="B136" s="252" t="s">
        <v>708</v>
      </c>
      <c r="C136" s="252" t="s">
        <v>421</v>
      </c>
      <c r="D136" s="252" t="s">
        <v>422</v>
      </c>
      <c r="E136" s="252" t="s">
        <v>715</v>
      </c>
      <c r="F136" s="252" t="s">
        <v>441</v>
      </c>
      <c r="G136" s="252" t="s">
        <v>405</v>
      </c>
      <c r="H136" s="252" t="s">
        <v>416</v>
      </c>
      <c r="I136" s="252" t="s">
        <v>407</v>
      </c>
      <c r="J136" s="252" t="s">
        <v>716</v>
      </c>
    </row>
    <row r="137" ht="99" customHeight="1" spans="1:10">
      <c r="A137" s="252" t="s">
        <v>357</v>
      </c>
      <c r="B137" s="252" t="s">
        <v>708</v>
      </c>
      <c r="C137" s="252" t="s">
        <v>421</v>
      </c>
      <c r="D137" s="252" t="s">
        <v>430</v>
      </c>
      <c r="E137" s="252" t="s">
        <v>430</v>
      </c>
      <c r="F137" s="252" t="s">
        <v>436</v>
      </c>
      <c r="G137" s="252" t="s">
        <v>717</v>
      </c>
      <c r="H137" s="252" t="s">
        <v>425</v>
      </c>
      <c r="I137" s="252" t="s">
        <v>426</v>
      </c>
      <c r="J137" s="252" t="s">
        <v>718</v>
      </c>
    </row>
    <row r="138" ht="40.5" spans="1:10">
      <c r="A138" s="252" t="s">
        <v>357</v>
      </c>
      <c r="B138" s="252" t="s">
        <v>708</v>
      </c>
      <c r="C138" s="252" t="s">
        <v>433</v>
      </c>
      <c r="D138" s="252" t="s">
        <v>434</v>
      </c>
      <c r="E138" s="252" t="s">
        <v>433</v>
      </c>
      <c r="F138" s="252" t="s">
        <v>436</v>
      </c>
      <c r="G138" s="252" t="s">
        <v>690</v>
      </c>
      <c r="H138" s="252" t="s">
        <v>719</v>
      </c>
      <c r="I138" s="252" t="s">
        <v>407</v>
      </c>
      <c r="J138" s="252" t="s">
        <v>720</v>
      </c>
    </row>
    <row r="139" ht="297" spans="1:10">
      <c r="A139" s="252" t="s">
        <v>357</v>
      </c>
      <c r="B139" s="252" t="s">
        <v>708</v>
      </c>
      <c r="C139" s="252" t="s">
        <v>438</v>
      </c>
      <c r="D139" s="252" t="s">
        <v>721</v>
      </c>
      <c r="E139" s="252" t="s">
        <v>721</v>
      </c>
      <c r="F139" s="252" t="s">
        <v>404</v>
      </c>
      <c r="G139" s="252" t="s">
        <v>722</v>
      </c>
      <c r="H139" s="252" t="s">
        <v>425</v>
      </c>
      <c r="I139" s="252" t="s">
        <v>426</v>
      </c>
      <c r="J139" s="252" t="s">
        <v>723</v>
      </c>
    </row>
    <row r="140" ht="36" customHeight="1" spans="1:10">
      <c r="A140" s="252" t="s">
        <v>369</v>
      </c>
      <c r="B140" s="252" t="s">
        <v>724</v>
      </c>
      <c r="C140" s="252" t="s">
        <v>401</v>
      </c>
      <c r="D140" s="252" t="s">
        <v>402</v>
      </c>
      <c r="E140" s="252" t="s">
        <v>725</v>
      </c>
      <c r="F140" s="252" t="s">
        <v>436</v>
      </c>
      <c r="G140" s="252" t="s">
        <v>682</v>
      </c>
      <c r="H140" s="252" t="s">
        <v>446</v>
      </c>
      <c r="I140" s="252" t="s">
        <v>407</v>
      </c>
      <c r="J140" s="252" t="s">
        <v>726</v>
      </c>
    </row>
    <row r="141" ht="13.5" spans="1:10">
      <c r="A141" s="252" t="s">
        <v>369</v>
      </c>
      <c r="B141" s="252" t="s">
        <v>724</v>
      </c>
      <c r="C141" s="252" t="s">
        <v>401</v>
      </c>
      <c r="D141" s="252" t="s">
        <v>413</v>
      </c>
      <c r="E141" s="252" t="s">
        <v>727</v>
      </c>
      <c r="F141" s="252" t="s">
        <v>436</v>
      </c>
      <c r="G141" s="252" t="s">
        <v>682</v>
      </c>
      <c r="H141" s="252" t="s">
        <v>446</v>
      </c>
      <c r="I141" s="252" t="s">
        <v>407</v>
      </c>
      <c r="J141" s="252" t="s">
        <v>728</v>
      </c>
    </row>
    <row r="142" ht="13.5" spans="1:10">
      <c r="A142" s="252" t="s">
        <v>369</v>
      </c>
      <c r="B142" s="252" t="s">
        <v>724</v>
      </c>
      <c r="C142" s="252" t="s">
        <v>401</v>
      </c>
      <c r="D142" s="252" t="s">
        <v>418</v>
      </c>
      <c r="E142" s="252" t="s">
        <v>729</v>
      </c>
      <c r="F142" s="252" t="s">
        <v>436</v>
      </c>
      <c r="G142" s="252" t="s">
        <v>496</v>
      </c>
      <c r="H142" s="252" t="s">
        <v>446</v>
      </c>
      <c r="I142" s="252" t="s">
        <v>407</v>
      </c>
      <c r="J142" s="252" t="s">
        <v>730</v>
      </c>
    </row>
    <row r="143" ht="48" customHeight="1" spans="1:10">
      <c r="A143" s="252" t="s">
        <v>369</v>
      </c>
      <c r="B143" s="252" t="s">
        <v>724</v>
      </c>
      <c r="C143" s="252" t="s">
        <v>421</v>
      </c>
      <c r="D143" s="252" t="s">
        <v>461</v>
      </c>
      <c r="E143" s="252" t="s">
        <v>731</v>
      </c>
      <c r="F143" s="252" t="s">
        <v>404</v>
      </c>
      <c r="G143" s="252" t="s">
        <v>424</v>
      </c>
      <c r="H143" s="252" t="s">
        <v>425</v>
      </c>
      <c r="I143" s="252" t="s">
        <v>426</v>
      </c>
      <c r="J143" s="252" t="s">
        <v>732</v>
      </c>
    </row>
    <row r="144" ht="27" spans="1:10">
      <c r="A144" s="252" t="s">
        <v>369</v>
      </c>
      <c r="B144" s="252" t="s">
        <v>724</v>
      </c>
      <c r="C144" s="252" t="s">
        <v>421</v>
      </c>
      <c r="D144" s="252" t="s">
        <v>422</v>
      </c>
      <c r="E144" s="252" t="s">
        <v>733</v>
      </c>
      <c r="F144" s="252" t="s">
        <v>404</v>
      </c>
      <c r="G144" s="252" t="s">
        <v>424</v>
      </c>
      <c r="H144" s="252" t="s">
        <v>425</v>
      </c>
      <c r="I144" s="252" t="s">
        <v>426</v>
      </c>
      <c r="J144" s="252" t="s">
        <v>734</v>
      </c>
    </row>
    <row r="145" ht="23" customHeight="1" spans="1:10">
      <c r="A145" s="252" t="s">
        <v>369</v>
      </c>
      <c r="B145" s="252" t="s">
        <v>724</v>
      </c>
      <c r="C145" s="252" t="s">
        <v>433</v>
      </c>
      <c r="D145" s="252" t="s">
        <v>434</v>
      </c>
      <c r="E145" s="252" t="s">
        <v>735</v>
      </c>
      <c r="F145" s="252" t="s">
        <v>436</v>
      </c>
      <c r="G145" s="252" t="s">
        <v>496</v>
      </c>
      <c r="H145" s="252" t="s">
        <v>446</v>
      </c>
      <c r="I145" s="252" t="s">
        <v>407</v>
      </c>
      <c r="J145" s="252" t="s">
        <v>736</v>
      </c>
    </row>
    <row r="146" ht="23" customHeight="1" spans="1:10">
      <c r="A146" s="252" t="s">
        <v>369</v>
      </c>
      <c r="B146" s="252" t="s">
        <v>724</v>
      </c>
      <c r="C146" s="252" t="s">
        <v>438</v>
      </c>
      <c r="D146" s="252" t="s">
        <v>439</v>
      </c>
      <c r="E146" s="252" t="s">
        <v>506</v>
      </c>
      <c r="F146" s="252" t="s">
        <v>441</v>
      </c>
      <c r="G146" s="252" t="s">
        <v>511</v>
      </c>
      <c r="H146" s="252" t="s">
        <v>480</v>
      </c>
      <c r="I146" s="252" t="s">
        <v>407</v>
      </c>
      <c r="J146" s="252" t="s">
        <v>737</v>
      </c>
    </row>
    <row r="147" ht="27" spans="1:10">
      <c r="A147" s="252" t="s">
        <v>382</v>
      </c>
      <c r="B147" s="252" t="s">
        <v>738</v>
      </c>
      <c r="C147" s="252" t="s">
        <v>401</v>
      </c>
      <c r="D147" s="252" t="s">
        <v>402</v>
      </c>
      <c r="E147" s="252" t="s">
        <v>739</v>
      </c>
      <c r="F147" s="252" t="s">
        <v>436</v>
      </c>
      <c r="G147" s="252" t="s">
        <v>455</v>
      </c>
      <c r="H147" s="252" t="s">
        <v>497</v>
      </c>
      <c r="I147" s="252" t="s">
        <v>407</v>
      </c>
      <c r="J147" s="252" t="s">
        <v>740</v>
      </c>
    </row>
    <row r="148" ht="51" customHeight="1" spans="1:10">
      <c r="A148" s="252" t="s">
        <v>382</v>
      </c>
      <c r="B148" s="252" t="s">
        <v>738</v>
      </c>
      <c r="C148" s="252" t="s">
        <v>401</v>
      </c>
      <c r="D148" s="252" t="s">
        <v>413</v>
      </c>
      <c r="E148" s="252" t="s">
        <v>741</v>
      </c>
      <c r="F148" s="252" t="s">
        <v>436</v>
      </c>
      <c r="G148" s="252" t="s">
        <v>437</v>
      </c>
      <c r="H148" s="252" t="s">
        <v>416</v>
      </c>
      <c r="I148" s="252" t="s">
        <v>407</v>
      </c>
      <c r="J148" s="252" t="s">
        <v>742</v>
      </c>
    </row>
    <row r="149" ht="27" spans="1:10">
      <c r="A149" s="252" t="s">
        <v>382</v>
      </c>
      <c r="B149" s="252" t="s">
        <v>738</v>
      </c>
      <c r="C149" s="252" t="s">
        <v>401</v>
      </c>
      <c r="D149" s="252" t="s">
        <v>418</v>
      </c>
      <c r="E149" s="252" t="s">
        <v>743</v>
      </c>
      <c r="F149" s="252" t="s">
        <v>441</v>
      </c>
      <c r="G149" s="252" t="s">
        <v>455</v>
      </c>
      <c r="H149" s="252" t="s">
        <v>476</v>
      </c>
      <c r="I149" s="252" t="s">
        <v>407</v>
      </c>
      <c r="J149" s="252" t="s">
        <v>744</v>
      </c>
    </row>
    <row r="150" ht="49" customHeight="1" spans="1:10">
      <c r="A150" s="252" t="s">
        <v>382</v>
      </c>
      <c r="B150" s="252" t="s">
        <v>738</v>
      </c>
      <c r="C150" s="252" t="s">
        <v>421</v>
      </c>
      <c r="D150" s="252" t="s">
        <v>422</v>
      </c>
      <c r="E150" s="252" t="s">
        <v>745</v>
      </c>
      <c r="F150" s="252" t="s">
        <v>436</v>
      </c>
      <c r="G150" s="252" t="s">
        <v>437</v>
      </c>
      <c r="H150" s="252" t="s">
        <v>416</v>
      </c>
      <c r="I150" s="252" t="s">
        <v>407</v>
      </c>
      <c r="J150" s="252" t="s">
        <v>746</v>
      </c>
    </row>
    <row r="151" ht="27" spans="1:10">
      <c r="A151" s="252" t="s">
        <v>382</v>
      </c>
      <c r="B151" s="252" t="s">
        <v>738</v>
      </c>
      <c r="C151" s="252" t="s">
        <v>421</v>
      </c>
      <c r="D151" s="252" t="s">
        <v>430</v>
      </c>
      <c r="E151" s="252" t="s">
        <v>747</v>
      </c>
      <c r="F151" s="252" t="s">
        <v>436</v>
      </c>
      <c r="G151" s="252" t="s">
        <v>437</v>
      </c>
      <c r="H151" s="252" t="s">
        <v>416</v>
      </c>
      <c r="I151" s="252" t="s">
        <v>407</v>
      </c>
      <c r="J151" s="252" t="s">
        <v>748</v>
      </c>
    </row>
    <row r="152" ht="46" customHeight="1" spans="1:10">
      <c r="A152" s="252" t="s">
        <v>382</v>
      </c>
      <c r="B152" s="252" t="s">
        <v>738</v>
      </c>
      <c r="C152" s="252" t="s">
        <v>433</v>
      </c>
      <c r="D152" s="252" t="s">
        <v>434</v>
      </c>
      <c r="E152" s="252" t="s">
        <v>749</v>
      </c>
      <c r="F152" s="252" t="s">
        <v>436</v>
      </c>
      <c r="G152" s="252" t="s">
        <v>437</v>
      </c>
      <c r="H152" s="252" t="s">
        <v>416</v>
      </c>
      <c r="I152" s="252" t="s">
        <v>407</v>
      </c>
      <c r="J152" s="252" t="s">
        <v>750</v>
      </c>
    </row>
    <row r="153" ht="13.5" spans="1:10">
      <c r="A153" s="252" t="s">
        <v>382</v>
      </c>
      <c r="B153" s="252" t="s">
        <v>738</v>
      </c>
      <c r="C153" s="252" t="s">
        <v>438</v>
      </c>
      <c r="D153" s="252" t="s">
        <v>439</v>
      </c>
      <c r="E153" s="252" t="s">
        <v>751</v>
      </c>
      <c r="F153" s="252" t="s">
        <v>441</v>
      </c>
      <c r="G153" s="252" t="s">
        <v>752</v>
      </c>
      <c r="H153" s="252" t="s">
        <v>411</v>
      </c>
      <c r="I153" s="252" t="s">
        <v>407</v>
      </c>
      <c r="J153" s="252" t="s">
        <v>753</v>
      </c>
    </row>
    <row r="154" ht="27" customHeight="1" spans="1:10">
      <c r="A154" s="252" t="s">
        <v>373</v>
      </c>
      <c r="B154" s="252" t="s">
        <v>754</v>
      </c>
      <c r="C154" s="252" t="s">
        <v>401</v>
      </c>
      <c r="D154" s="252" t="s">
        <v>402</v>
      </c>
      <c r="E154" s="252" t="s">
        <v>755</v>
      </c>
      <c r="F154" s="252" t="s">
        <v>436</v>
      </c>
      <c r="G154" s="252" t="s">
        <v>405</v>
      </c>
      <c r="H154" s="252" t="s">
        <v>497</v>
      </c>
      <c r="I154" s="252" t="s">
        <v>407</v>
      </c>
      <c r="J154" s="252" t="s">
        <v>756</v>
      </c>
    </row>
    <row r="155" ht="27" customHeight="1" spans="1:10">
      <c r="A155" s="252" t="s">
        <v>373</v>
      </c>
      <c r="B155" s="252" t="s">
        <v>754</v>
      </c>
      <c r="C155" s="252" t="s">
        <v>401</v>
      </c>
      <c r="D155" s="252" t="s">
        <v>402</v>
      </c>
      <c r="E155" s="252" t="s">
        <v>757</v>
      </c>
      <c r="F155" s="252" t="s">
        <v>404</v>
      </c>
      <c r="G155" s="252" t="s">
        <v>758</v>
      </c>
      <c r="H155" s="252" t="s">
        <v>406</v>
      </c>
      <c r="I155" s="252" t="s">
        <v>407</v>
      </c>
      <c r="J155" s="252" t="s">
        <v>759</v>
      </c>
    </row>
    <row r="156" ht="27" customHeight="1" spans="1:10">
      <c r="A156" s="252" t="s">
        <v>373</v>
      </c>
      <c r="B156" s="252" t="s">
        <v>754</v>
      </c>
      <c r="C156" s="252" t="s">
        <v>401</v>
      </c>
      <c r="D156" s="252" t="s">
        <v>413</v>
      </c>
      <c r="E156" s="252" t="s">
        <v>760</v>
      </c>
      <c r="F156" s="252" t="s">
        <v>436</v>
      </c>
      <c r="G156" s="252" t="s">
        <v>471</v>
      </c>
      <c r="H156" s="252" t="s">
        <v>416</v>
      </c>
      <c r="I156" s="252" t="s">
        <v>407</v>
      </c>
      <c r="J156" s="252" t="s">
        <v>760</v>
      </c>
    </row>
    <row r="157" ht="27" customHeight="1" spans="1:10">
      <c r="A157" s="252" t="s">
        <v>373</v>
      </c>
      <c r="B157" s="252" t="s">
        <v>754</v>
      </c>
      <c r="C157" s="252" t="s">
        <v>401</v>
      </c>
      <c r="D157" s="252" t="s">
        <v>418</v>
      </c>
      <c r="E157" s="252" t="s">
        <v>761</v>
      </c>
      <c r="F157" s="252" t="s">
        <v>404</v>
      </c>
      <c r="G157" s="252" t="s">
        <v>415</v>
      </c>
      <c r="H157" s="252" t="s">
        <v>416</v>
      </c>
      <c r="I157" s="252" t="s">
        <v>407</v>
      </c>
      <c r="J157" s="252" t="s">
        <v>761</v>
      </c>
    </row>
    <row r="158" ht="27" customHeight="1" spans="1:10">
      <c r="A158" s="252" t="s">
        <v>373</v>
      </c>
      <c r="B158" s="252" t="s">
        <v>754</v>
      </c>
      <c r="C158" s="252" t="s">
        <v>421</v>
      </c>
      <c r="D158" s="252" t="s">
        <v>422</v>
      </c>
      <c r="E158" s="252" t="s">
        <v>762</v>
      </c>
      <c r="F158" s="252" t="s">
        <v>404</v>
      </c>
      <c r="G158" s="252" t="s">
        <v>763</v>
      </c>
      <c r="H158" s="252" t="s">
        <v>425</v>
      </c>
      <c r="I158" s="252" t="s">
        <v>426</v>
      </c>
      <c r="J158" s="252" t="s">
        <v>762</v>
      </c>
    </row>
    <row r="159" ht="27" customHeight="1" spans="1:10">
      <c r="A159" s="252" t="s">
        <v>373</v>
      </c>
      <c r="B159" s="252" t="s">
        <v>754</v>
      </c>
      <c r="C159" s="252" t="s">
        <v>421</v>
      </c>
      <c r="D159" s="252" t="s">
        <v>430</v>
      </c>
      <c r="E159" s="252" t="s">
        <v>764</v>
      </c>
      <c r="F159" s="252" t="s">
        <v>404</v>
      </c>
      <c r="G159" s="252" t="s">
        <v>765</v>
      </c>
      <c r="H159" s="252" t="s">
        <v>425</v>
      </c>
      <c r="I159" s="252" t="s">
        <v>426</v>
      </c>
      <c r="J159" s="252" t="s">
        <v>764</v>
      </c>
    </row>
    <row r="160" ht="27" customHeight="1" spans="1:10">
      <c r="A160" s="252" t="s">
        <v>373</v>
      </c>
      <c r="B160" s="252" t="s">
        <v>754</v>
      </c>
      <c r="C160" s="252" t="s">
        <v>433</v>
      </c>
      <c r="D160" s="252" t="s">
        <v>434</v>
      </c>
      <c r="E160" s="252" t="s">
        <v>766</v>
      </c>
      <c r="F160" s="252" t="s">
        <v>436</v>
      </c>
      <c r="G160" s="252" t="s">
        <v>471</v>
      </c>
      <c r="H160" s="252" t="s">
        <v>416</v>
      </c>
      <c r="I160" s="252" t="s">
        <v>407</v>
      </c>
      <c r="J160" s="252" t="s">
        <v>766</v>
      </c>
    </row>
    <row r="161" ht="27" customHeight="1" spans="1:10">
      <c r="A161" s="252" t="s">
        <v>373</v>
      </c>
      <c r="B161" s="252" t="s">
        <v>754</v>
      </c>
      <c r="C161" s="252" t="s">
        <v>438</v>
      </c>
      <c r="D161" s="252" t="s">
        <v>439</v>
      </c>
      <c r="E161" s="252" t="s">
        <v>645</v>
      </c>
      <c r="F161" s="252" t="s">
        <v>441</v>
      </c>
      <c r="G161" s="252" t="s">
        <v>767</v>
      </c>
      <c r="H161" s="252" t="s">
        <v>411</v>
      </c>
      <c r="I161" s="252" t="s">
        <v>407</v>
      </c>
      <c r="J161" s="252" t="s">
        <v>508</v>
      </c>
    </row>
    <row r="162" ht="54" spans="1:10">
      <c r="A162" s="252" t="s">
        <v>365</v>
      </c>
      <c r="B162" s="252" t="s">
        <v>768</v>
      </c>
      <c r="C162" s="252" t="s">
        <v>401</v>
      </c>
      <c r="D162" s="252" t="s">
        <v>402</v>
      </c>
      <c r="E162" s="252" t="s">
        <v>769</v>
      </c>
      <c r="F162" s="252" t="s">
        <v>436</v>
      </c>
      <c r="G162" s="252" t="s">
        <v>405</v>
      </c>
      <c r="H162" s="252" t="s">
        <v>770</v>
      </c>
      <c r="I162" s="252" t="s">
        <v>407</v>
      </c>
      <c r="J162" s="252" t="s">
        <v>771</v>
      </c>
    </row>
    <row r="163" ht="47" customHeight="1" spans="1:10">
      <c r="A163" s="252" t="s">
        <v>365</v>
      </c>
      <c r="B163" s="252" t="s">
        <v>768</v>
      </c>
      <c r="C163" s="252" t="s">
        <v>401</v>
      </c>
      <c r="D163" s="252" t="s">
        <v>402</v>
      </c>
      <c r="E163" s="252" t="s">
        <v>772</v>
      </c>
      <c r="F163" s="252" t="s">
        <v>404</v>
      </c>
      <c r="G163" s="252" t="s">
        <v>415</v>
      </c>
      <c r="H163" s="252" t="s">
        <v>416</v>
      </c>
      <c r="I163" s="252" t="s">
        <v>407</v>
      </c>
      <c r="J163" s="252" t="s">
        <v>773</v>
      </c>
    </row>
    <row r="164" ht="40.5" spans="1:10">
      <c r="A164" s="252" t="s">
        <v>365</v>
      </c>
      <c r="B164" s="252" t="s">
        <v>768</v>
      </c>
      <c r="C164" s="252" t="s">
        <v>401</v>
      </c>
      <c r="D164" s="252" t="s">
        <v>413</v>
      </c>
      <c r="E164" s="252" t="s">
        <v>774</v>
      </c>
      <c r="F164" s="252" t="s">
        <v>436</v>
      </c>
      <c r="G164" s="252" t="s">
        <v>437</v>
      </c>
      <c r="H164" s="252" t="s">
        <v>416</v>
      </c>
      <c r="I164" s="252" t="s">
        <v>407</v>
      </c>
      <c r="J164" s="252" t="s">
        <v>775</v>
      </c>
    </row>
    <row r="165" ht="63" customHeight="1" spans="1:10">
      <c r="A165" s="252" t="s">
        <v>365</v>
      </c>
      <c r="B165" s="252" t="s">
        <v>768</v>
      </c>
      <c r="C165" s="252" t="s">
        <v>401</v>
      </c>
      <c r="D165" s="252" t="s">
        <v>413</v>
      </c>
      <c r="E165" s="252" t="s">
        <v>776</v>
      </c>
      <c r="F165" s="252" t="s">
        <v>436</v>
      </c>
      <c r="G165" s="252" t="s">
        <v>437</v>
      </c>
      <c r="H165" s="252" t="s">
        <v>416</v>
      </c>
      <c r="I165" s="252" t="s">
        <v>407</v>
      </c>
      <c r="J165" s="252" t="s">
        <v>777</v>
      </c>
    </row>
    <row r="166" ht="54" spans="1:10">
      <c r="A166" s="252" t="s">
        <v>365</v>
      </c>
      <c r="B166" s="252" t="s">
        <v>768</v>
      </c>
      <c r="C166" s="252" t="s">
        <v>401</v>
      </c>
      <c r="D166" s="252" t="s">
        <v>418</v>
      </c>
      <c r="E166" s="252" t="s">
        <v>778</v>
      </c>
      <c r="F166" s="252" t="s">
        <v>404</v>
      </c>
      <c r="G166" s="252" t="s">
        <v>415</v>
      </c>
      <c r="H166" s="252" t="s">
        <v>416</v>
      </c>
      <c r="I166" s="252" t="s">
        <v>407</v>
      </c>
      <c r="J166" s="252" t="s">
        <v>779</v>
      </c>
    </row>
    <row r="167" ht="75" customHeight="1" spans="1:10">
      <c r="A167" s="252" t="s">
        <v>365</v>
      </c>
      <c r="B167" s="252" t="s">
        <v>768</v>
      </c>
      <c r="C167" s="252" t="s">
        <v>421</v>
      </c>
      <c r="D167" s="252" t="s">
        <v>422</v>
      </c>
      <c r="E167" s="252" t="s">
        <v>780</v>
      </c>
      <c r="F167" s="252" t="s">
        <v>404</v>
      </c>
      <c r="G167" s="252" t="s">
        <v>429</v>
      </c>
      <c r="H167" s="252" t="s">
        <v>425</v>
      </c>
      <c r="I167" s="252" t="s">
        <v>426</v>
      </c>
      <c r="J167" s="252" t="s">
        <v>781</v>
      </c>
    </row>
    <row r="168" ht="27" spans="1:10">
      <c r="A168" s="252" t="s">
        <v>365</v>
      </c>
      <c r="B168" s="252" t="s">
        <v>768</v>
      </c>
      <c r="C168" s="252" t="s">
        <v>421</v>
      </c>
      <c r="D168" s="252" t="s">
        <v>422</v>
      </c>
      <c r="E168" s="252" t="s">
        <v>782</v>
      </c>
      <c r="F168" s="252" t="s">
        <v>441</v>
      </c>
      <c r="G168" s="252" t="s">
        <v>455</v>
      </c>
      <c r="H168" s="252" t="s">
        <v>497</v>
      </c>
      <c r="I168" s="252" t="s">
        <v>407</v>
      </c>
      <c r="J168" s="252" t="s">
        <v>783</v>
      </c>
    </row>
    <row r="169" ht="44" customHeight="1" spans="1:10">
      <c r="A169" s="252" t="s">
        <v>365</v>
      </c>
      <c r="B169" s="252" t="s">
        <v>768</v>
      </c>
      <c r="C169" s="252" t="s">
        <v>433</v>
      </c>
      <c r="D169" s="252" t="s">
        <v>434</v>
      </c>
      <c r="E169" s="252" t="s">
        <v>784</v>
      </c>
      <c r="F169" s="252" t="s">
        <v>436</v>
      </c>
      <c r="G169" s="252" t="s">
        <v>471</v>
      </c>
      <c r="H169" s="252" t="s">
        <v>416</v>
      </c>
      <c r="I169" s="252" t="s">
        <v>407</v>
      </c>
      <c r="J169" s="252" t="s">
        <v>785</v>
      </c>
    </row>
    <row r="170" ht="27" spans="1:10">
      <c r="A170" s="252" t="s">
        <v>355</v>
      </c>
      <c r="B170" s="252" t="s">
        <v>786</v>
      </c>
      <c r="C170" s="252" t="s">
        <v>401</v>
      </c>
      <c r="D170" s="252" t="s">
        <v>402</v>
      </c>
      <c r="E170" s="252" t="s">
        <v>787</v>
      </c>
      <c r="F170" s="252" t="s">
        <v>436</v>
      </c>
      <c r="G170" s="252" t="s">
        <v>684</v>
      </c>
      <c r="H170" s="252" t="s">
        <v>446</v>
      </c>
      <c r="I170" s="252" t="s">
        <v>407</v>
      </c>
      <c r="J170" s="252" t="s">
        <v>788</v>
      </c>
    </row>
    <row r="171" ht="13.5" spans="1:10">
      <c r="A171" s="252" t="s">
        <v>355</v>
      </c>
      <c r="B171" s="252" t="s">
        <v>786</v>
      </c>
      <c r="C171" s="252" t="s">
        <v>401</v>
      </c>
      <c r="D171" s="252" t="s">
        <v>413</v>
      </c>
      <c r="E171" s="252" t="s">
        <v>789</v>
      </c>
      <c r="F171" s="252" t="s">
        <v>790</v>
      </c>
      <c r="G171" s="252" t="s">
        <v>682</v>
      </c>
      <c r="H171" s="252" t="s">
        <v>446</v>
      </c>
      <c r="I171" s="252" t="s">
        <v>407</v>
      </c>
      <c r="J171" s="252" t="s">
        <v>791</v>
      </c>
    </row>
    <row r="172" ht="13.5" spans="1:10">
      <c r="A172" s="252" t="s">
        <v>355</v>
      </c>
      <c r="B172" s="252" t="s">
        <v>786</v>
      </c>
      <c r="C172" s="252" t="s">
        <v>401</v>
      </c>
      <c r="D172" s="252" t="s">
        <v>418</v>
      </c>
      <c r="E172" s="252" t="s">
        <v>792</v>
      </c>
      <c r="F172" s="252" t="s">
        <v>436</v>
      </c>
      <c r="G172" s="252" t="s">
        <v>684</v>
      </c>
      <c r="H172" s="252" t="s">
        <v>446</v>
      </c>
      <c r="I172" s="252" t="s">
        <v>407</v>
      </c>
      <c r="J172" s="252" t="s">
        <v>793</v>
      </c>
    </row>
    <row r="173" ht="27" spans="1:10">
      <c r="A173" s="252" t="s">
        <v>355</v>
      </c>
      <c r="B173" s="252" t="s">
        <v>786</v>
      </c>
      <c r="C173" s="252" t="s">
        <v>421</v>
      </c>
      <c r="D173" s="252" t="s">
        <v>461</v>
      </c>
      <c r="E173" s="252" t="s">
        <v>794</v>
      </c>
      <c r="F173" s="252" t="s">
        <v>404</v>
      </c>
      <c r="G173" s="252" t="s">
        <v>795</v>
      </c>
      <c r="H173" s="252" t="s">
        <v>425</v>
      </c>
      <c r="I173" s="252" t="s">
        <v>426</v>
      </c>
      <c r="J173" s="252" t="s">
        <v>796</v>
      </c>
    </row>
    <row r="174" ht="45" customHeight="1" spans="1:10">
      <c r="A174" s="252" t="s">
        <v>355</v>
      </c>
      <c r="B174" s="252" t="s">
        <v>786</v>
      </c>
      <c r="C174" s="252" t="s">
        <v>421</v>
      </c>
      <c r="D174" s="252" t="s">
        <v>422</v>
      </c>
      <c r="E174" s="252" t="s">
        <v>797</v>
      </c>
      <c r="F174" s="252" t="s">
        <v>404</v>
      </c>
      <c r="G174" s="252" t="s">
        <v>614</v>
      </c>
      <c r="H174" s="252" t="s">
        <v>416</v>
      </c>
      <c r="I174" s="252" t="s">
        <v>426</v>
      </c>
      <c r="J174" s="252" t="s">
        <v>798</v>
      </c>
    </row>
    <row r="175" ht="36" customHeight="1" spans="1:10">
      <c r="A175" s="252" t="s">
        <v>355</v>
      </c>
      <c r="B175" s="252" t="s">
        <v>786</v>
      </c>
      <c r="C175" s="252" t="s">
        <v>421</v>
      </c>
      <c r="D175" s="252" t="s">
        <v>466</v>
      </c>
      <c r="E175" s="252" t="s">
        <v>799</v>
      </c>
      <c r="F175" s="252" t="s">
        <v>404</v>
      </c>
      <c r="G175" s="252" t="s">
        <v>800</v>
      </c>
      <c r="H175" s="252" t="s">
        <v>425</v>
      </c>
      <c r="I175" s="252" t="s">
        <v>426</v>
      </c>
      <c r="J175" s="252" t="s">
        <v>801</v>
      </c>
    </row>
    <row r="176" ht="13.5" spans="1:10">
      <c r="A176" s="252" t="s">
        <v>355</v>
      </c>
      <c r="B176" s="252" t="s">
        <v>786</v>
      </c>
      <c r="C176" s="252" t="s">
        <v>433</v>
      </c>
      <c r="D176" s="252" t="s">
        <v>434</v>
      </c>
      <c r="E176" s="252" t="s">
        <v>802</v>
      </c>
      <c r="F176" s="252" t="s">
        <v>436</v>
      </c>
      <c r="G176" s="252" t="s">
        <v>690</v>
      </c>
      <c r="H176" s="252" t="s">
        <v>416</v>
      </c>
      <c r="I176" s="252" t="s">
        <v>407</v>
      </c>
      <c r="J176" s="252" t="s">
        <v>803</v>
      </c>
    </row>
    <row r="177" ht="27" spans="1:10">
      <c r="A177" s="252" t="s">
        <v>329</v>
      </c>
      <c r="B177" s="252" t="s">
        <v>804</v>
      </c>
      <c r="C177" s="252" t="s">
        <v>401</v>
      </c>
      <c r="D177" s="252" t="s">
        <v>402</v>
      </c>
      <c r="E177" s="252" t="s">
        <v>805</v>
      </c>
      <c r="F177" s="252" t="s">
        <v>404</v>
      </c>
      <c r="G177" s="252" t="s">
        <v>546</v>
      </c>
      <c r="H177" s="252" t="s">
        <v>449</v>
      </c>
      <c r="I177" s="252" t="s">
        <v>407</v>
      </c>
      <c r="J177" s="252" t="s">
        <v>806</v>
      </c>
    </row>
    <row r="178" ht="21" customHeight="1" spans="1:10">
      <c r="A178" s="252" t="s">
        <v>329</v>
      </c>
      <c r="B178" s="252" t="s">
        <v>804</v>
      </c>
      <c r="C178" s="252" t="s">
        <v>401</v>
      </c>
      <c r="D178" s="252" t="s">
        <v>413</v>
      </c>
      <c r="E178" s="252" t="s">
        <v>670</v>
      </c>
      <c r="F178" s="252" t="s">
        <v>404</v>
      </c>
      <c r="G178" s="252" t="s">
        <v>415</v>
      </c>
      <c r="H178" s="252" t="s">
        <v>416</v>
      </c>
      <c r="I178" s="252" t="s">
        <v>407</v>
      </c>
      <c r="J178" s="252" t="s">
        <v>807</v>
      </c>
    </row>
    <row r="179" ht="25" customHeight="1" spans="1:10">
      <c r="A179" s="252" t="s">
        <v>329</v>
      </c>
      <c r="B179" s="252" t="s">
        <v>804</v>
      </c>
      <c r="C179" s="252" t="s">
        <v>401</v>
      </c>
      <c r="D179" s="252" t="s">
        <v>418</v>
      </c>
      <c r="E179" s="252" t="s">
        <v>499</v>
      </c>
      <c r="F179" s="252" t="s">
        <v>441</v>
      </c>
      <c r="G179" s="252" t="s">
        <v>500</v>
      </c>
      <c r="H179" s="252" t="s">
        <v>485</v>
      </c>
      <c r="I179" s="252" t="s">
        <v>407</v>
      </c>
      <c r="J179" s="252" t="s">
        <v>808</v>
      </c>
    </row>
    <row r="180" ht="27" spans="1:10">
      <c r="A180" s="252" t="s">
        <v>329</v>
      </c>
      <c r="B180" s="252" t="s">
        <v>804</v>
      </c>
      <c r="C180" s="252" t="s">
        <v>421</v>
      </c>
      <c r="D180" s="252" t="s">
        <v>422</v>
      </c>
      <c r="E180" s="252" t="s">
        <v>809</v>
      </c>
      <c r="F180" s="252" t="s">
        <v>404</v>
      </c>
      <c r="G180" s="252" t="s">
        <v>550</v>
      </c>
      <c r="H180" s="252" t="s">
        <v>424</v>
      </c>
      <c r="I180" s="252" t="s">
        <v>426</v>
      </c>
      <c r="J180" s="252" t="s">
        <v>809</v>
      </c>
    </row>
    <row r="181" ht="34" customHeight="1" spans="1:10">
      <c r="A181" s="252" t="s">
        <v>329</v>
      </c>
      <c r="B181" s="252" t="s">
        <v>804</v>
      </c>
      <c r="C181" s="252" t="s">
        <v>421</v>
      </c>
      <c r="D181" s="252" t="s">
        <v>430</v>
      </c>
      <c r="E181" s="252" t="s">
        <v>810</v>
      </c>
      <c r="F181" s="252" t="s">
        <v>404</v>
      </c>
      <c r="G181" s="252" t="s">
        <v>811</v>
      </c>
      <c r="H181" s="252" t="s">
        <v>424</v>
      </c>
      <c r="I181" s="252" t="s">
        <v>426</v>
      </c>
      <c r="J181" s="252" t="s">
        <v>810</v>
      </c>
    </row>
    <row r="182" ht="27" spans="1:10">
      <c r="A182" s="252" t="s">
        <v>329</v>
      </c>
      <c r="B182" s="252" t="s">
        <v>804</v>
      </c>
      <c r="C182" s="252" t="s">
        <v>433</v>
      </c>
      <c r="D182" s="252" t="s">
        <v>434</v>
      </c>
      <c r="E182" s="252" t="s">
        <v>812</v>
      </c>
      <c r="F182" s="252" t="s">
        <v>436</v>
      </c>
      <c r="G182" s="252" t="s">
        <v>437</v>
      </c>
      <c r="H182" s="252" t="s">
        <v>416</v>
      </c>
      <c r="I182" s="252" t="s">
        <v>407</v>
      </c>
      <c r="J182" s="252" t="s">
        <v>812</v>
      </c>
    </row>
  </sheetData>
  <mergeCells count="50">
    <mergeCell ref="A2:J2"/>
    <mergeCell ref="A3:H3"/>
    <mergeCell ref="A8:A16"/>
    <mergeCell ref="A17:A26"/>
    <mergeCell ref="A27:A33"/>
    <mergeCell ref="A34:A39"/>
    <mergeCell ref="A40:A45"/>
    <mergeCell ref="A46:A52"/>
    <mergeCell ref="A53:A60"/>
    <mergeCell ref="A61:A67"/>
    <mergeCell ref="A68:A73"/>
    <mergeCell ref="A74:A80"/>
    <mergeCell ref="A81:A88"/>
    <mergeCell ref="A89:A95"/>
    <mergeCell ref="A96:A102"/>
    <mergeCell ref="A103:A108"/>
    <mergeCell ref="A109:A116"/>
    <mergeCell ref="A117:A125"/>
    <mergeCell ref="A126:A132"/>
    <mergeCell ref="A133:A139"/>
    <mergeCell ref="A140:A146"/>
    <mergeCell ref="A147:A153"/>
    <mergeCell ref="A154:A161"/>
    <mergeCell ref="A162:A169"/>
    <mergeCell ref="A170:A176"/>
    <mergeCell ref="A177:A182"/>
    <mergeCell ref="B8:B16"/>
    <mergeCell ref="B17:B26"/>
    <mergeCell ref="B27:B33"/>
    <mergeCell ref="B34:B39"/>
    <mergeCell ref="B40:B45"/>
    <mergeCell ref="B46:B52"/>
    <mergeCell ref="B53:B60"/>
    <mergeCell ref="B61:B67"/>
    <mergeCell ref="B68:B73"/>
    <mergeCell ref="B74:B80"/>
    <mergeCell ref="B81:B88"/>
    <mergeCell ref="B89:B95"/>
    <mergeCell ref="B96:B102"/>
    <mergeCell ref="B103:B108"/>
    <mergeCell ref="B109:B116"/>
    <mergeCell ref="B117:B125"/>
    <mergeCell ref="B126:B132"/>
    <mergeCell ref="B133:B139"/>
    <mergeCell ref="B140:B146"/>
    <mergeCell ref="B147:B153"/>
    <mergeCell ref="B154:B161"/>
    <mergeCell ref="B162:B169"/>
    <mergeCell ref="B170:B176"/>
    <mergeCell ref="B177:B182"/>
  </mergeCells>
  <printOptions horizontalCentered="1"/>
  <pageMargins left="0.393055555555556" right="0.393055555555556" top="0.511805555555556" bottom="0.511805555555556" header="0.314583333333333" footer="0.314583333333333"/>
  <pageSetup paperSize="9" scale="59"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9"/>
  <sheetViews>
    <sheetView tabSelected="1" workbookViewId="0">
      <selection activeCell="C6" sqref="C6:L6"/>
    </sheetView>
  </sheetViews>
  <sheetFormatPr defaultColWidth="8.57142857142857" defaultRowHeight="14.25" customHeight="1"/>
  <cols>
    <col min="1" max="1" width="16.4285714285714" style="133" customWidth="1"/>
    <col min="2" max="2" width="23.2857142857143" style="133" customWidth="1"/>
    <col min="3" max="3" width="38.2857142857143" style="133" customWidth="1"/>
    <col min="4" max="6" width="20.1428571428571" style="133" customWidth="1"/>
    <col min="7" max="7" width="33.1428571428571" style="133" customWidth="1"/>
    <col min="8" max="9" width="20.1428571428571" style="133" customWidth="1"/>
    <col min="10" max="10" width="31.5714285714286" style="133" customWidth="1"/>
    <col min="11" max="11" width="31.7142857142857" style="133" customWidth="1"/>
    <col min="12" max="12" width="20.1428571428571" style="133" customWidth="1"/>
    <col min="13" max="13" width="24" style="133" customWidth="1"/>
    <col min="14" max="14" width="20.1428571428571" style="133" customWidth="1"/>
    <col min="15" max="16384" width="8.57142857142857" style="97" customWidth="1"/>
  </cols>
  <sheetData>
    <row r="1" s="97" customFormat="1" customHeight="1" spans="1:14">
      <c r="A1" s="204" t="s">
        <v>813</v>
      </c>
      <c r="B1" s="205"/>
      <c r="C1" s="205"/>
      <c r="D1" s="205"/>
      <c r="E1" s="205"/>
      <c r="F1" s="205"/>
      <c r="G1" s="205"/>
      <c r="H1" s="205"/>
      <c r="I1" s="205"/>
      <c r="J1" s="205"/>
      <c r="K1" s="205"/>
      <c r="L1" s="205"/>
      <c r="M1" s="206"/>
      <c r="N1" s="133"/>
    </row>
    <row r="2" s="97" customFormat="1" ht="44" customHeight="1" spans="1:14">
      <c r="A2" s="184" t="s">
        <v>814</v>
      </c>
      <c r="B2" s="184"/>
      <c r="C2" s="184"/>
      <c r="D2" s="184"/>
      <c r="E2" s="184"/>
      <c r="F2" s="184"/>
      <c r="G2" s="184"/>
      <c r="H2" s="184"/>
      <c r="I2" s="184"/>
      <c r="J2" s="183"/>
      <c r="K2" s="183"/>
      <c r="L2" s="184"/>
      <c r="M2" s="184"/>
      <c r="N2" s="133"/>
    </row>
    <row r="3" s="97" customFormat="1" ht="30" customHeight="1" spans="1:14">
      <c r="A3" s="207" t="s">
        <v>815</v>
      </c>
      <c r="B3" s="208" t="s">
        <v>91</v>
      </c>
      <c r="C3" s="209"/>
      <c r="D3" s="209"/>
      <c r="E3" s="209"/>
      <c r="F3" s="209"/>
      <c r="G3" s="209"/>
      <c r="H3" s="209"/>
      <c r="I3" s="209"/>
      <c r="J3" s="209"/>
      <c r="K3" s="209"/>
      <c r="L3" s="209"/>
      <c r="M3" s="210"/>
      <c r="N3" s="133"/>
    </row>
    <row r="4" s="97" customFormat="1" ht="32.25" customHeight="1" spans="1:14">
      <c r="A4" s="83" t="s">
        <v>1</v>
      </c>
      <c r="B4" s="84"/>
      <c r="C4" s="84"/>
      <c r="D4" s="84"/>
      <c r="E4" s="84"/>
      <c r="F4" s="84"/>
      <c r="G4" s="84"/>
      <c r="H4" s="84"/>
      <c r="I4" s="84"/>
      <c r="J4" s="84"/>
      <c r="K4" s="84"/>
      <c r="L4" s="85"/>
      <c r="M4" s="207" t="s">
        <v>816</v>
      </c>
      <c r="N4" s="133"/>
    </row>
    <row r="5" s="97" customFormat="1" ht="160" customHeight="1" spans="1:14">
      <c r="A5" s="107" t="s">
        <v>817</v>
      </c>
      <c r="B5" s="211" t="s">
        <v>818</v>
      </c>
      <c r="C5" s="212" t="s">
        <v>819</v>
      </c>
      <c r="D5" s="213"/>
      <c r="E5" s="213"/>
      <c r="F5" s="213"/>
      <c r="G5" s="213"/>
      <c r="H5" s="213"/>
      <c r="I5" s="214"/>
      <c r="J5" s="214"/>
      <c r="K5" s="214"/>
      <c r="L5" s="215"/>
      <c r="M5" s="216" t="s">
        <v>820</v>
      </c>
      <c r="N5" s="133"/>
    </row>
    <row r="6" s="97" customFormat="1" ht="96" customHeight="1" spans="1:14">
      <c r="A6" s="217"/>
      <c r="B6" s="186" t="s">
        <v>821</v>
      </c>
      <c r="C6" s="218" t="s">
        <v>822</v>
      </c>
      <c r="D6" s="219"/>
      <c r="E6" s="219"/>
      <c r="F6" s="219"/>
      <c r="G6" s="219"/>
      <c r="H6" s="219"/>
      <c r="I6" s="220"/>
      <c r="J6" s="220"/>
      <c r="K6" s="220"/>
      <c r="L6" s="221"/>
      <c r="M6" s="222" t="s">
        <v>823</v>
      </c>
      <c r="N6" s="133"/>
    </row>
    <row r="7" s="97" customFormat="1" ht="143" customHeight="1" spans="1:14">
      <c r="A7" s="223" t="s">
        <v>824</v>
      </c>
      <c r="B7" s="136" t="s">
        <v>825</v>
      </c>
      <c r="C7" s="224" t="s">
        <v>826</v>
      </c>
      <c r="D7" s="224"/>
      <c r="E7" s="224"/>
      <c r="F7" s="224"/>
      <c r="G7" s="224"/>
      <c r="H7" s="224"/>
      <c r="I7" s="224"/>
      <c r="J7" s="224"/>
      <c r="K7" s="224"/>
      <c r="L7" s="224"/>
      <c r="M7" s="225" t="s">
        <v>827</v>
      </c>
      <c r="N7" s="133"/>
    </row>
    <row r="8" s="97" customFormat="1" ht="32.25" customHeight="1" spans="1:14">
      <c r="A8" s="226" t="s">
        <v>828</v>
      </c>
      <c r="B8" s="226"/>
      <c r="C8" s="226"/>
      <c r="D8" s="226"/>
      <c r="E8" s="226"/>
      <c r="F8" s="226"/>
      <c r="G8" s="226"/>
      <c r="H8" s="226"/>
      <c r="I8" s="226"/>
      <c r="J8" s="226"/>
      <c r="K8" s="226"/>
      <c r="L8" s="226"/>
      <c r="M8" s="226"/>
      <c r="N8" s="133"/>
    </row>
    <row r="9" s="97" customFormat="1" ht="32.25" customHeight="1" spans="1:14">
      <c r="A9" s="223" t="s">
        <v>829</v>
      </c>
      <c r="B9" s="223"/>
      <c r="C9" s="136" t="s">
        <v>830</v>
      </c>
      <c r="D9" s="136"/>
      <c r="E9" s="136"/>
      <c r="F9" s="136" t="s">
        <v>831</v>
      </c>
      <c r="G9" s="136"/>
      <c r="H9" s="136" t="s">
        <v>832</v>
      </c>
      <c r="I9" s="136"/>
      <c r="J9" s="136"/>
      <c r="K9" s="136" t="s">
        <v>833</v>
      </c>
      <c r="L9" s="136"/>
      <c r="M9" s="136"/>
      <c r="N9" s="133"/>
    </row>
    <row r="10" s="97" customFormat="1" ht="32.25" customHeight="1" spans="1:14">
      <c r="A10" s="223"/>
      <c r="B10" s="223"/>
      <c r="C10" s="136"/>
      <c r="D10" s="136"/>
      <c r="E10" s="136"/>
      <c r="F10" s="136"/>
      <c r="G10" s="136"/>
      <c r="H10" s="223" t="s">
        <v>834</v>
      </c>
      <c r="I10" s="136" t="s">
        <v>835</v>
      </c>
      <c r="J10" s="136" t="s">
        <v>836</v>
      </c>
      <c r="K10" s="136" t="s">
        <v>834</v>
      </c>
      <c r="L10" s="223" t="s">
        <v>835</v>
      </c>
      <c r="M10" s="223" t="s">
        <v>836</v>
      </c>
      <c r="N10" s="133"/>
    </row>
    <row r="11" s="97" customFormat="1" ht="49" customHeight="1" spans="1:14">
      <c r="A11" s="227" t="s">
        <v>77</v>
      </c>
      <c r="B11" s="227"/>
      <c r="C11" s="227"/>
      <c r="D11" s="227"/>
      <c r="E11" s="227"/>
      <c r="F11" s="227"/>
      <c r="G11" s="227"/>
      <c r="H11" s="228">
        <f t="shared" ref="H11:L11" si="0">H12+H13</f>
        <v>62982093</v>
      </c>
      <c r="I11" s="228">
        <f t="shared" si="0"/>
        <v>62982093</v>
      </c>
      <c r="J11" s="229">
        <v>0</v>
      </c>
      <c r="K11" s="228">
        <f t="shared" si="0"/>
        <v>62982093</v>
      </c>
      <c r="L11" s="228">
        <f t="shared" si="0"/>
        <v>62982093</v>
      </c>
      <c r="M11" s="229">
        <v>0</v>
      </c>
      <c r="N11" s="133"/>
    </row>
    <row r="12" s="97" customFormat="1" ht="78" customHeight="1" spans="1:14">
      <c r="A12" s="230" t="s">
        <v>97</v>
      </c>
      <c r="B12" s="231"/>
      <c r="C12" s="230" t="s">
        <v>837</v>
      </c>
      <c r="D12" s="232"/>
      <c r="E12" s="231"/>
      <c r="F12" s="230" t="s">
        <v>838</v>
      </c>
      <c r="G12" s="231"/>
      <c r="H12" s="233">
        <v>16448867</v>
      </c>
      <c r="I12" s="233">
        <v>16448867</v>
      </c>
      <c r="J12" s="229">
        <v>0</v>
      </c>
      <c r="K12" s="234">
        <v>16448867</v>
      </c>
      <c r="L12" s="233">
        <v>16448867</v>
      </c>
      <c r="M12" s="229">
        <v>0</v>
      </c>
      <c r="N12" s="133"/>
    </row>
    <row r="13" s="97" customFormat="1" ht="289" customHeight="1" spans="1:14">
      <c r="A13" s="212" t="s">
        <v>98</v>
      </c>
      <c r="B13" s="235"/>
      <c r="C13" s="212" t="s">
        <v>839</v>
      </c>
      <c r="D13" s="236"/>
      <c r="E13" s="235"/>
      <c r="F13" s="212" t="s">
        <v>840</v>
      </c>
      <c r="G13" s="235"/>
      <c r="H13" s="237">
        <v>46533226</v>
      </c>
      <c r="I13" s="237">
        <v>46533226</v>
      </c>
      <c r="J13" s="229">
        <v>0</v>
      </c>
      <c r="K13" s="237">
        <v>46533226</v>
      </c>
      <c r="L13" s="237">
        <v>46533226</v>
      </c>
      <c r="M13" s="229">
        <v>0</v>
      </c>
      <c r="N13" s="133"/>
    </row>
    <row r="14" s="97" customFormat="1" ht="32.25" customHeight="1" spans="1:14">
      <c r="A14" s="238" t="s">
        <v>841</v>
      </c>
      <c r="B14" s="239"/>
      <c r="C14" s="239"/>
      <c r="D14" s="239"/>
      <c r="E14" s="239"/>
      <c r="F14" s="239"/>
      <c r="G14" s="239"/>
      <c r="H14" s="239"/>
      <c r="I14" s="239"/>
      <c r="J14" s="239"/>
      <c r="K14" s="239"/>
      <c r="L14" s="239"/>
      <c r="M14" s="240"/>
      <c r="N14" s="133"/>
    </row>
    <row r="15" s="97" customFormat="1" ht="32.25" customHeight="1" spans="1:14">
      <c r="A15" s="83" t="s">
        <v>842</v>
      </c>
      <c r="B15" s="84"/>
      <c r="C15" s="84"/>
      <c r="D15" s="84"/>
      <c r="E15" s="84"/>
      <c r="F15" s="84"/>
      <c r="G15" s="85"/>
      <c r="H15" s="241" t="s">
        <v>843</v>
      </c>
      <c r="I15" s="137"/>
      <c r="J15" s="108" t="s">
        <v>399</v>
      </c>
      <c r="K15" s="137"/>
      <c r="L15" s="241" t="s">
        <v>844</v>
      </c>
      <c r="M15" s="242"/>
      <c r="N15" s="133"/>
    </row>
    <row r="16" s="97" customFormat="1" ht="36" customHeight="1" spans="1:14">
      <c r="A16" s="243" t="s">
        <v>392</v>
      </c>
      <c r="B16" s="243" t="s">
        <v>845</v>
      </c>
      <c r="C16" s="243" t="s">
        <v>394</v>
      </c>
      <c r="D16" s="243" t="s">
        <v>395</v>
      </c>
      <c r="E16" s="243" t="s">
        <v>396</v>
      </c>
      <c r="F16" s="243" t="s">
        <v>397</v>
      </c>
      <c r="G16" s="243" t="s">
        <v>398</v>
      </c>
      <c r="H16" s="244"/>
      <c r="I16" s="165"/>
      <c r="J16" s="244"/>
      <c r="K16" s="165"/>
      <c r="L16" s="244"/>
      <c r="M16" s="165"/>
      <c r="N16" s="133"/>
    </row>
    <row r="17" s="97" customFormat="1" ht="33" customHeight="1" spans="1:14">
      <c r="A17" s="245" t="s">
        <v>401</v>
      </c>
      <c r="B17" s="245"/>
      <c r="C17" s="245"/>
      <c r="D17" s="245"/>
      <c r="E17" s="245"/>
      <c r="F17" s="245"/>
      <c r="G17" s="245"/>
      <c r="H17" s="245"/>
      <c r="I17" s="245"/>
      <c r="J17" s="246"/>
      <c r="K17" s="246"/>
      <c r="L17" s="245"/>
      <c r="M17" s="245"/>
      <c r="N17" s="133"/>
    </row>
    <row r="18" s="97" customFormat="1" ht="33" customHeight="1" spans="1:14">
      <c r="A18" s="247"/>
      <c r="B18" s="247" t="s">
        <v>402</v>
      </c>
      <c r="C18" s="247"/>
      <c r="D18" s="247"/>
      <c r="E18" s="247"/>
      <c r="F18" s="247"/>
      <c r="G18" s="247"/>
      <c r="H18" s="247"/>
      <c r="I18" s="248"/>
      <c r="J18" s="249"/>
      <c r="K18" s="250"/>
      <c r="L18" s="247"/>
      <c r="M18" s="248"/>
      <c r="N18" s="133"/>
    </row>
    <row r="19" s="97" customFormat="1" ht="33" customHeight="1" spans="1:14">
      <c r="A19" s="247"/>
      <c r="B19" s="247"/>
      <c r="C19" s="247" t="s">
        <v>846</v>
      </c>
      <c r="D19" s="247" t="s">
        <v>436</v>
      </c>
      <c r="E19" s="247" t="s">
        <v>847</v>
      </c>
      <c r="F19" s="247" t="s">
        <v>449</v>
      </c>
      <c r="G19" s="247" t="s">
        <v>407</v>
      </c>
      <c r="H19" s="247" t="s">
        <v>848</v>
      </c>
      <c r="I19" s="248"/>
      <c r="J19" s="249" t="s">
        <v>849</v>
      </c>
      <c r="K19" s="250"/>
      <c r="L19" s="247" t="s">
        <v>850</v>
      </c>
      <c r="M19" s="248"/>
      <c r="N19" s="133"/>
    </row>
    <row r="20" s="97" customFormat="1" ht="49" customHeight="1" spans="1:14">
      <c r="A20" s="247"/>
      <c r="B20" s="247"/>
      <c r="C20" s="247" t="s">
        <v>851</v>
      </c>
      <c r="D20" s="247" t="s">
        <v>436</v>
      </c>
      <c r="E20" s="247" t="s">
        <v>852</v>
      </c>
      <c r="F20" s="247" t="s">
        <v>853</v>
      </c>
      <c r="G20" s="247" t="s">
        <v>407</v>
      </c>
      <c r="H20" s="247" t="s">
        <v>854</v>
      </c>
      <c r="I20" s="248"/>
      <c r="J20" s="249" t="s">
        <v>855</v>
      </c>
      <c r="K20" s="250"/>
      <c r="L20" s="247" t="s">
        <v>850</v>
      </c>
      <c r="M20" s="248"/>
      <c r="N20" s="133"/>
    </row>
    <row r="21" s="97" customFormat="1" ht="45" customHeight="1" spans="1:14">
      <c r="A21" s="247"/>
      <c r="B21" s="247"/>
      <c r="C21" s="247" t="s">
        <v>856</v>
      </c>
      <c r="D21" s="247" t="s">
        <v>436</v>
      </c>
      <c r="E21" s="247" t="s">
        <v>857</v>
      </c>
      <c r="F21" s="247" t="s">
        <v>853</v>
      </c>
      <c r="G21" s="247" t="s">
        <v>407</v>
      </c>
      <c r="H21" s="247" t="s">
        <v>858</v>
      </c>
      <c r="I21" s="248"/>
      <c r="J21" s="249" t="s">
        <v>859</v>
      </c>
      <c r="K21" s="250"/>
      <c r="L21" s="247" t="s">
        <v>850</v>
      </c>
      <c r="M21" s="248"/>
      <c r="N21" s="133"/>
    </row>
    <row r="22" s="97" customFormat="1" ht="33" customHeight="1" spans="1:14">
      <c r="A22" s="247"/>
      <c r="B22" s="247"/>
      <c r="C22" s="247" t="s">
        <v>860</v>
      </c>
      <c r="D22" s="247" t="s">
        <v>436</v>
      </c>
      <c r="E22" s="247" t="s">
        <v>857</v>
      </c>
      <c r="F22" s="247" t="s">
        <v>853</v>
      </c>
      <c r="G22" s="247" t="s">
        <v>407</v>
      </c>
      <c r="H22" s="247" t="s">
        <v>861</v>
      </c>
      <c r="I22" s="248"/>
      <c r="J22" s="249" t="s">
        <v>862</v>
      </c>
      <c r="K22" s="250"/>
      <c r="L22" s="247" t="s">
        <v>850</v>
      </c>
      <c r="M22" s="248"/>
      <c r="N22" s="133"/>
    </row>
    <row r="23" s="97" customFormat="1" ht="33" customHeight="1" spans="1:14">
      <c r="A23" s="247"/>
      <c r="B23" s="247"/>
      <c r="C23" s="247" t="s">
        <v>863</v>
      </c>
      <c r="D23" s="247" t="s">
        <v>436</v>
      </c>
      <c r="E23" s="247" t="s">
        <v>709</v>
      </c>
      <c r="F23" s="247" t="s">
        <v>497</v>
      </c>
      <c r="G23" s="247" t="s">
        <v>407</v>
      </c>
      <c r="H23" s="247" t="s">
        <v>863</v>
      </c>
      <c r="I23" s="248"/>
      <c r="J23" s="249" t="s">
        <v>864</v>
      </c>
      <c r="K23" s="250"/>
      <c r="L23" s="247" t="s">
        <v>850</v>
      </c>
      <c r="M23" s="248"/>
      <c r="N23" s="133"/>
    </row>
    <row r="24" ht="33" customHeight="1" spans="1:14">
      <c r="A24" s="247"/>
      <c r="B24" s="247" t="s">
        <v>413</v>
      </c>
      <c r="C24" s="247"/>
      <c r="D24" s="247"/>
      <c r="E24" s="247"/>
      <c r="F24" s="247"/>
      <c r="G24" s="247"/>
      <c r="H24" s="247"/>
      <c r="I24" s="248"/>
      <c r="J24" s="249"/>
      <c r="K24" s="250"/>
      <c r="L24" s="247"/>
      <c r="M24" s="248"/>
    </row>
    <row r="25" ht="33" customHeight="1" spans="1:14">
      <c r="A25" s="247"/>
      <c r="B25" s="247"/>
      <c r="C25" s="247" t="s">
        <v>865</v>
      </c>
      <c r="D25" s="247" t="s">
        <v>436</v>
      </c>
      <c r="E25" s="247" t="s">
        <v>437</v>
      </c>
      <c r="F25" s="247" t="s">
        <v>416</v>
      </c>
      <c r="G25" s="247" t="s">
        <v>407</v>
      </c>
      <c r="H25" s="247" t="s">
        <v>866</v>
      </c>
      <c r="I25" s="248"/>
      <c r="J25" s="249" t="s">
        <v>867</v>
      </c>
      <c r="K25" s="250"/>
      <c r="L25" s="247" t="s">
        <v>850</v>
      </c>
      <c r="M25" s="248"/>
    </row>
    <row r="26" ht="33" customHeight="1" spans="1:14">
      <c r="A26" s="247"/>
      <c r="B26" s="247"/>
      <c r="C26" s="247" t="s">
        <v>868</v>
      </c>
      <c r="D26" s="247" t="s">
        <v>436</v>
      </c>
      <c r="E26" s="247" t="s">
        <v>437</v>
      </c>
      <c r="F26" s="247" t="s">
        <v>416</v>
      </c>
      <c r="G26" s="247" t="s">
        <v>407</v>
      </c>
      <c r="H26" s="247" t="s">
        <v>869</v>
      </c>
      <c r="I26" s="248"/>
      <c r="J26" s="249" t="s">
        <v>868</v>
      </c>
      <c r="K26" s="250"/>
      <c r="L26" s="247" t="s">
        <v>850</v>
      </c>
      <c r="M26" s="248"/>
    </row>
    <row r="27" ht="33" customHeight="1" spans="1:14">
      <c r="A27" s="247"/>
      <c r="B27" s="247"/>
      <c r="C27" s="247" t="s">
        <v>870</v>
      </c>
      <c r="D27" s="247" t="s">
        <v>436</v>
      </c>
      <c r="E27" s="247" t="s">
        <v>437</v>
      </c>
      <c r="F27" s="247" t="s">
        <v>416</v>
      </c>
      <c r="G27" s="247" t="s">
        <v>407</v>
      </c>
      <c r="H27" s="247" t="s">
        <v>871</v>
      </c>
      <c r="I27" s="248"/>
      <c r="J27" s="249" t="s">
        <v>871</v>
      </c>
      <c r="K27" s="250"/>
      <c r="L27" s="247" t="s">
        <v>850</v>
      </c>
      <c r="M27" s="248"/>
    </row>
    <row r="28" ht="33" customHeight="1" spans="1:14">
      <c r="A28" s="247"/>
      <c r="B28" s="247" t="s">
        <v>418</v>
      </c>
      <c r="C28" s="247"/>
      <c r="D28" s="247"/>
      <c r="E28" s="247"/>
      <c r="F28" s="247"/>
      <c r="G28" s="247"/>
      <c r="H28" s="247"/>
      <c r="I28" s="248"/>
      <c r="J28" s="249"/>
      <c r="K28" s="250"/>
      <c r="L28" s="247"/>
      <c r="M28" s="248"/>
    </row>
    <row r="29" ht="33" customHeight="1" spans="1:14">
      <c r="A29" s="247"/>
      <c r="B29" s="247"/>
      <c r="C29" s="247" t="s">
        <v>872</v>
      </c>
      <c r="D29" s="247" t="s">
        <v>404</v>
      </c>
      <c r="E29" s="247" t="s">
        <v>415</v>
      </c>
      <c r="F29" s="247" t="s">
        <v>416</v>
      </c>
      <c r="G29" s="247" t="s">
        <v>407</v>
      </c>
      <c r="H29" s="247" t="s">
        <v>873</v>
      </c>
      <c r="I29" s="248"/>
      <c r="J29" s="249" t="s">
        <v>874</v>
      </c>
      <c r="K29" s="250"/>
      <c r="L29" s="247" t="s">
        <v>850</v>
      </c>
      <c r="M29" s="248"/>
    </row>
    <row r="30" ht="33" customHeight="1" spans="1:14">
      <c r="A30" s="247"/>
      <c r="B30" s="247"/>
      <c r="C30" s="247" t="s">
        <v>875</v>
      </c>
      <c r="D30" s="247" t="s">
        <v>404</v>
      </c>
      <c r="E30" s="247" t="s">
        <v>415</v>
      </c>
      <c r="F30" s="247" t="s">
        <v>416</v>
      </c>
      <c r="G30" s="247" t="s">
        <v>407</v>
      </c>
      <c r="H30" s="247" t="s">
        <v>873</v>
      </c>
      <c r="I30" s="248"/>
      <c r="J30" s="249" t="s">
        <v>876</v>
      </c>
      <c r="K30" s="250"/>
      <c r="L30" s="247" t="s">
        <v>850</v>
      </c>
      <c r="M30" s="248"/>
    </row>
    <row r="31" ht="33" customHeight="1" spans="1:14">
      <c r="A31" s="247" t="s">
        <v>421</v>
      </c>
      <c r="B31" s="247"/>
      <c r="C31" s="247"/>
      <c r="D31" s="247"/>
      <c r="E31" s="247"/>
      <c r="F31" s="247"/>
      <c r="G31" s="247"/>
      <c r="H31" s="247"/>
      <c r="I31" s="248"/>
      <c r="J31" s="249"/>
      <c r="K31" s="250"/>
      <c r="L31" s="247"/>
      <c r="M31" s="248"/>
    </row>
    <row r="32" ht="33" customHeight="1" spans="1:14">
      <c r="A32" s="247"/>
      <c r="B32" s="247" t="s">
        <v>461</v>
      </c>
      <c r="C32" s="247"/>
      <c r="D32" s="247"/>
      <c r="E32" s="247"/>
      <c r="F32" s="247"/>
      <c r="G32" s="247"/>
      <c r="H32" s="247"/>
      <c r="I32" s="248"/>
      <c r="J32" s="249"/>
      <c r="K32" s="250"/>
      <c r="L32" s="247"/>
      <c r="M32" s="248"/>
    </row>
    <row r="33" ht="33" customHeight="1" spans="1:13">
      <c r="A33" s="247"/>
      <c r="B33" s="247"/>
      <c r="C33" s="247" t="s">
        <v>877</v>
      </c>
      <c r="D33" s="247" t="s">
        <v>436</v>
      </c>
      <c r="E33" s="247" t="s">
        <v>546</v>
      </c>
      <c r="F33" s="247" t="s">
        <v>449</v>
      </c>
      <c r="G33" s="247" t="s">
        <v>407</v>
      </c>
      <c r="H33" s="247" t="s">
        <v>878</v>
      </c>
      <c r="I33" s="248"/>
      <c r="J33" s="249" t="s">
        <v>879</v>
      </c>
      <c r="K33" s="250"/>
      <c r="L33" s="247" t="s">
        <v>850</v>
      </c>
      <c r="M33" s="248"/>
    </row>
    <row r="34" ht="33" customHeight="1" spans="1:13">
      <c r="A34" s="247"/>
      <c r="B34" s="247"/>
      <c r="C34" s="247" t="s">
        <v>880</v>
      </c>
      <c r="D34" s="247" t="s">
        <v>436</v>
      </c>
      <c r="E34" s="247" t="s">
        <v>437</v>
      </c>
      <c r="F34" s="247" t="s">
        <v>416</v>
      </c>
      <c r="G34" s="247" t="s">
        <v>407</v>
      </c>
      <c r="H34" s="247" t="s">
        <v>878</v>
      </c>
      <c r="I34" s="248"/>
      <c r="J34" s="249" t="s">
        <v>881</v>
      </c>
      <c r="K34" s="250"/>
      <c r="L34" s="247" t="s">
        <v>850</v>
      </c>
      <c r="M34" s="248"/>
    </row>
    <row r="35" ht="33" customHeight="1" spans="1:13">
      <c r="A35" s="247"/>
      <c r="B35" s="247" t="s">
        <v>422</v>
      </c>
      <c r="C35" s="247"/>
      <c r="D35" s="247"/>
      <c r="E35" s="247"/>
      <c r="F35" s="247"/>
      <c r="G35" s="247"/>
      <c r="H35" s="247"/>
      <c r="I35" s="248"/>
      <c r="J35" s="249"/>
      <c r="K35" s="250"/>
      <c r="L35" s="247"/>
      <c r="M35" s="248"/>
    </row>
    <row r="36" ht="33" customHeight="1" spans="1:13">
      <c r="A36" s="247"/>
      <c r="B36" s="247"/>
      <c r="C36" s="247" t="s">
        <v>882</v>
      </c>
      <c r="D36" s="247" t="s">
        <v>436</v>
      </c>
      <c r="E36" s="247" t="s">
        <v>437</v>
      </c>
      <c r="F36" s="247" t="s">
        <v>416</v>
      </c>
      <c r="G36" s="247" t="s">
        <v>407</v>
      </c>
      <c r="H36" s="247" t="s">
        <v>878</v>
      </c>
      <c r="I36" s="248"/>
      <c r="J36" s="249" t="s">
        <v>883</v>
      </c>
      <c r="K36" s="250"/>
      <c r="L36" s="247" t="s">
        <v>850</v>
      </c>
      <c r="M36" s="248"/>
    </row>
    <row r="37" ht="33" customHeight="1" spans="1:13">
      <c r="A37" s="247"/>
      <c r="B37" s="247"/>
      <c r="C37" s="247" t="s">
        <v>884</v>
      </c>
      <c r="D37" s="247" t="s">
        <v>436</v>
      </c>
      <c r="E37" s="247" t="s">
        <v>437</v>
      </c>
      <c r="F37" s="247" t="s">
        <v>416</v>
      </c>
      <c r="G37" s="247" t="s">
        <v>407</v>
      </c>
      <c r="H37" s="247" t="s">
        <v>878</v>
      </c>
      <c r="I37" s="248"/>
      <c r="J37" s="249" t="s">
        <v>885</v>
      </c>
      <c r="K37" s="250"/>
      <c r="L37" s="247" t="s">
        <v>850</v>
      </c>
      <c r="M37" s="248"/>
    </row>
    <row r="38" ht="33" customHeight="1" spans="1:13">
      <c r="A38" s="247"/>
      <c r="B38" s="247" t="s">
        <v>466</v>
      </c>
      <c r="C38" s="247"/>
      <c r="D38" s="247"/>
      <c r="E38" s="247"/>
      <c r="F38" s="247"/>
      <c r="G38" s="247"/>
      <c r="H38" s="247"/>
      <c r="I38" s="248"/>
      <c r="J38" s="249"/>
      <c r="K38" s="250"/>
      <c r="L38" s="247"/>
      <c r="M38" s="248"/>
    </row>
    <row r="39" ht="33" customHeight="1" spans="1:13">
      <c r="A39" s="247"/>
      <c r="B39" s="247"/>
      <c r="C39" s="247" t="s">
        <v>886</v>
      </c>
      <c r="D39" s="247" t="s">
        <v>436</v>
      </c>
      <c r="E39" s="247" t="s">
        <v>437</v>
      </c>
      <c r="F39" s="247" t="s">
        <v>416</v>
      </c>
      <c r="G39" s="247" t="s">
        <v>407</v>
      </c>
      <c r="H39" s="247" t="s">
        <v>878</v>
      </c>
      <c r="I39" s="248"/>
      <c r="J39" s="249" t="s">
        <v>887</v>
      </c>
      <c r="K39" s="250"/>
      <c r="L39" s="247" t="s">
        <v>850</v>
      </c>
      <c r="M39" s="248"/>
    </row>
    <row r="40" ht="46" customHeight="1" spans="1:13">
      <c r="A40" s="247"/>
      <c r="B40" s="247"/>
      <c r="C40" s="247" t="s">
        <v>888</v>
      </c>
      <c r="D40" s="247" t="s">
        <v>436</v>
      </c>
      <c r="E40" s="247" t="s">
        <v>437</v>
      </c>
      <c r="F40" s="247" t="s">
        <v>416</v>
      </c>
      <c r="G40" s="247" t="s">
        <v>407</v>
      </c>
      <c r="H40" s="247" t="s">
        <v>878</v>
      </c>
      <c r="I40" s="248"/>
      <c r="J40" s="249" t="s">
        <v>889</v>
      </c>
      <c r="K40" s="250"/>
      <c r="L40" s="247" t="s">
        <v>850</v>
      </c>
      <c r="M40" s="248"/>
    </row>
    <row r="41" ht="33" customHeight="1" spans="1:13">
      <c r="A41" s="247"/>
      <c r="B41" s="247" t="s">
        <v>430</v>
      </c>
      <c r="C41" s="247"/>
      <c r="D41" s="247"/>
      <c r="E41" s="247"/>
      <c r="F41" s="247"/>
      <c r="G41" s="247"/>
      <c r="H41" s="247"/>
      <c r="I41" s="248"/>
      <c r="J41" s="249"/>
      <c r="K41" s="250"/>
      <c r="L41" s="247"/>
      <c r="M41" s="248"/>
    </row>
    <row r="42" ht="33" customHeight="1" spans="1:13">
      <c r="A42" s="247"/>
      <c r="B42" s="247"/>
      <c r="C42" s="247" t="s">
        <v>890</v>
      </c>
      <c r="D42" s="247" t="s">
        <v>436</v>
      </c>
      <c r="E42" s="247" t="s">
        <v>437</v>
      </c>
      <c r="F42" s="247" t="s">
        <v>416</v>
      </c>
      <c r="G42" s="247" t="s">
        <v>407</v>
      </c>
      <c r="H42" s="247" t="s">
        <v>878</v>
      </c>
      <c r="I42" s="248"/>
      <c r="J42" s="249" t="s">
        <v>891</v>
      </c>
      <c r="K42" s="250"/>
      <c r="L42" s="247" t="s">
        <v>850</v>
      </c>
      <c r="M42" s="248"/>
    </row>
    <row r="43" ht="33" customHeight="1" spans="1:13">
      <c r="A43" s="247"/>
      <c r="B43" s="247"/>
      <c r="C43" s="247" t="s">
        <v>892</v>
      </c>
      <c r="D43" s="247" t="s">
        <v>436</v>
      </c>
      <c r="E43" s="247" t="s">
        <v>437</v>
      </c>
      <c r="F43" s="247" t="s">
        <v>416</v>
      </c>
      <c r="G43" s="247" t="s">
        <v>407</v>
      </c>
      <c r="H43" s="247" t="s">
        <v>878</v>
      </c>
      <c r="I43" s="248"/>
      <c r="J43" s="249" t="s">
        <v>893</v>
      </c>
      <c r="K43" s="250"/>
      <c r="L43" s="247" t="s">
        <v>850</v>
      </c>
      <c r="M43" s="248"/>
    </row>
    <row r="44" ht="33" customHeight="1" spans="1:13">
      <c r="A44" s="247" t="s">
        <v>433</v>
      </c>
      <c r="B44" s="247"/>
      <c r="C44" s="247"/>
      <c r="D44" s="247"/>
      <c r="E44" s="247"/>
      <c r="F44" s="247"/>
      <c r="G44" s="247"/>
      <c r="H44" s="247"/>
      <c r="I44" s="248"/>
      <c r="J44" s="249"/>
      <c r="K44" s="250"/>
      <c r="L44" s="247"/>
      <c r="M44" s="248"/>
    </row>
    <row r="45" ht="33" customHeight="1" spans="1:13">
      <c r="A45" s="247"/>
      <c r="B45" s="247" t="s">
        <v>434</v>
      </c>
      <c r="C45" s="247"/>
      <c r="D45" s="247"/>
      <c r="E45" s="247"/>
      <c r="F45" s="247"/>
      <c r="G45" s="247"/>
      <c r="H45" s="247"/>
      <c r="I45" s="248"/>
      <c r="J45" s="249"/>
      <c r="K45" s="250"/>
      <c r="L45" s="247"/>
      <c r="M45" s="248"/>
    </row>
    <row r="46" ht="33" customHeight="1" spans="1:13">
      <c r="A46" s="247"/>
      <c r="B46" s="247"/>
      <c r="C46" s="247" t="s">
        <v>894</v>
      </c>
      <c r="D46" s="247" t="s">
        <v>436</v>
      </c>
      <c r="E46" s="247" t="s">
        <v>437</v>
      </c>
      <c r="F46" s="247" t="s">
        <v>416</v>
      </c>
      <c r="G46" s="247" t="s">
        <v>407</v>
      </c>
      <c r="H46" s="247" t="s">
        <v>895</v>
      </c>
      <c r="I46" s="248"/>
      <c r="J46" s="249" t="s">
        <v>894</v>
      </c>
      <c r="K46" s="250"/>
      <c r="L46" s="247" t="s">
        <v>850</v>
      </c>
      <c r="M46" s="248"/>
    </row>
    <row r="47" ht="33" customHeight="1" spans="1:13">
      <c r="A47" s="247" t="s">
        <v>438</v>
      </c>
      <c r="B47" s="247"/>
      <c r="C47" s="247"/>
      <c r="D47" s="247"/>
      <c r="E47" s="247"/>
      <c r="F47" s="247"/>
      <c r="G47" s="247"/>
      <c r="H47" s="247"/>
      <c r="I47" s="248"/>
      <c r="J47" s="249"/>
      <c r="K47" s="250"/>
      <c r="L47" s="247"/>
      <c r="M47" s="248"/>
    </row>
    <row r="48" ht="33" customHeight="1" spans="1:13">
      <c r="A48" s="247"/>
      <c r="B48" s="247" t="s">
        <v>439</v>
      </c>
      <c r="C48" s="247"/>
      <c r="D48" s="247"/>
      <c r="E48" s="247"/>
      <c r="F48" s="247"/>
      <c r="G48" s="247"/>
      <c r="H48" s="247"/>
      <c r="I48" s="248"/>
      <c r="J48" s="249"/>
      <c r="K48" s="250"/>
      <c r="L48" s="247"/>
      <c r="M48" s="248"/>
    </row>
    <row r="49" ht="33" customHeight="1" spans="1:13">
      <c r="A49" s="247"/>
      <c r="B49" s="247"/>
      <c r="C49" s="247" t="s">
        <v>896</v>
      </c>
      <c r="D49" s="247" t="s">
        <v>441</v>
      </c>
      <c r="E49" s="247" t="s">
        <v>897</v>
      </c>
      <c r="F49" s="247" t="s">
        <v>411</v>
      </c>
      <c r="G49" s="247" t="s">
        <v>407</v>
      </c>
      <c r="H49" s="247" t="s">
        <v>898</v>
      </c>
      <c r="I49" s="248"/>
      <c r="J49" s="249" t="s">
        <v>899</v>
      </c>
      <c r="K49" s="250"/>
      <c r="L49" s="247" t="s">
        <v>850</v>
      </c>
      <c r="M49" s="248"/>
    </row>
  </sheetData>
  <mergeCells count="12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A5:A6"/>
    <mergeCell ref="A9:B10"/>
    <mergeCell ref="C9:E10"/>
    <mergeCell ref="F9:G10"/>
    <mergeCell ref="H15:I16"/>
    <mergeCell ref="J15:K16"/>
    <mergeCell ref="L15:M16"/>
  </mergeCells>
  <pageMargins left="0.75" right="0.75" top="1" bottom="1" header="0.5" footer="0.5"/>
  <pageSetup paperSize="9" scale="41"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20" sqref="A20"/>
    </sheetView>
  </sheetViews>
  <sheetFormatPr defaultColWidth="8.88571428571429" defaultRowHeight="14.25" customHeight="1" outlineLevelRow="7" outlineLevelCol="5"/>
  <cols>
    <col min="1" max="2" width="21.1333333333333" style="179" customWidth="1"/>
    <col min="3" max="3" width="21.1333333333333" style="91" customWidth="1"/>
    <col min="4" max="4" width="27.7142857142857" style="91" customWidth="1"/>
    <col min="5" max="6" width="36.7142857142857" style="91" customWidth="1"/>
    <col min="7" max="7" width="9.13333333333333" style="91" customWidth="1"/>
    <col min="8" max="16384" width="9.13333333333333" style="91"/>
  </cols>
  <sheetData>
    <row r="1" ht="17" customHeight="1" spans="1:6">
      <c r="A1" s="199" t="s">
        <v>900</v>
      </c>
      <c r="B1" s="180">
        <v>0</v>
      </c>
      <c r="C1" s="181">
        <v>1</v>
      </c>
      <c r="D1" s="182"/>
      <c r="E1" s="182"/>
      <c r="F1" s="182"/>
    </row>
    <row r="2" ht="26.25" customHeight="1" spans="1:6">
      <c r="A2" s="183" t="s">
        <v>12</v>
      </c>
      <c r="B2" s="183"/>
      <c r="C2" s="184"/>
      <c r="D2" s="184"/>
      <c r="E2" s="184"/>
      <c r="F2" s="184"/>
    </row>
    <row r="3" ht="13.5" customHeight="1" spans="1:6">
      <c r="A3" s="185" t="s">
        <v>22</v>
      </c>
      <c r="B3" s="185"/>
      <c r="C3" s="181"/>
      <c r="D3" s="182"/>
      <c r="E3" s="182"/>
      <c r="F3" s="182" t="s">
        <v>23</v>
      </c>
    </row>
    <row r="4" ht="19.5" customHeight="1" spans="1:6">
      <c r="A4" s="101" t="s">
        <v>233</v>
      </c>
      <c r="B4" s="186" t="s">
        <v>94</v>
      </c>
      <c r="C4" s="101" t="s">
        <v>95</v>
      </c>
      <c r="D4" s="102" t="s">
        <v>901</v>
      </c>
      <c r="E4" s="103"/>
      <c r="F4" s="187"/>
    </row>
    <row r="5" ht="18.75" customHeight="1" spans="1:6">
      <c r="A5" s="105"/>
      <c r="B5" s="188"/>
      <c r="C5" s="106"/>
      <c r="D5" s="101" t="s">
        <v>77</v>
      </c>
      <c r="E5" s="102" t="s">
        <v>97</v>
      </c>
      <c r="F5" s="101" t="s">
        <v>98</v>
      </c>
    </row>
    <row r="6" ht="18.75" customHeight="1" spans="1:6">
      <c r="A6" s="189">
        <v>1</v>
      </c>
      <c r="B6" s="200">
        <v>2</v>
      </c>
      <c r="C6" s="112">
        <v>3</v>
      </c>
      <c r="D6" s="189" t="s">
        <v>445</v>
      </c>
      <c r="E6" s="189" t="s">
        <v>511</v>
      </c>
      <c r="F6" s="112">
        <v>6</v>
      </c>
    </row>
    <row r="7" ht="18.75" customHeight="1" spans="1:6">
      <c r="A7" s="201" t="s">
        <v>902</v>
      </c>
      <c r="B7" s="202"/>
      <c r="C7" s="203"/>
      <c r="D7" s="193" t="s">
        <v>92</v>
      </c>
      <c r="E7" s="194" t="s">
        <v>92</v>
      </c>
      <c r="F7" s="194" t="s">
        <v>92</v>
      </c>
    </row>
    <row r="8" ht="18.75" customHeight="1" spans="1:6">
      <c r="A8" s="195" t="s">
        <v>182</v>
      </c>
      <c r="B8" s="196"/>
      <c r="C8" s="197" t="s">
        <v>182</v>
      </c>
      <c r="D8" s="193" t="s">
        <v>92</v>
      </c>
      <c r="E8" s="194" t="s">
        <v>92</v>
      </c>
      <c r="F8" s="194"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B15" sqref="B15"/>
    </sheetView>
  </sheetViews>
  <sheetFormatPr defaultColWidth="8.88571428571429" defaultRowHeight="14.25" customHeight="1" outlineLevelCol="5"/>
  <cols>
    <col min="1" max="2" width="21.1333333333333" style="179" customWidth="1"/>
    <col min="3" max="3" width="21.1333333333333" style="91" customWidth="1"/>
    <col min="4" max="4" width="27.7142857142857" style="91" customWidth="1"/>
    <col min="5" max="6" width="36.7142857142857" style="91" customWidth="1"/>
    <col min="7" max="7" width="9.13333333333333" style="91" customWidth="1"/>
    <col min="8" max="16384" width="9.13333333333333" style="91"/>
  </cols>
  <sheetData>
    <row r="1" s="91" customFormat="1" ht="12" customHeight="1" spans="1:6">
      <c r="A1" s="179" t="s">
        <v>903</v>
      </c>
      <c r="B1" s="180">
        <v>0</v>
      </c>
      <c r="C1" s="181">
        <v>1</v>
      </c>
      <c r="D1" s="182"/>
      <c r="E1" s="182"/>
      <c r="F1" s="182"/>
    </row>
    <row r="2" s="91" customFormat="1" ht="26.25" customHeight="1" spans="1:6">
      <c r="A2" s="183" t="s">
        <v>13</v>
      </c>
      <c r="B2" s="183"/>
      <c r="C2" s="184"/>
      <c r="D2" s="184"/>
      <c r="E2" s="184"/>
      <c r="F2" s="184"/>
    </row>
    <row r="3" s="91" customFormat="1" ht="13.5" customHeight="1" spans="1:6">
      <c r="A3" s="185" t="s">
        <v>22</v>
      </c>
      <c r="B3" s="185"/>
      <c r="C3" s="181"/>
      <c r="D3" s="182"/>
      <c r="E3" s="182"/>
      <c r="F3" s="182" t="s">
        <v>23</v>
      </c>
    </row>
    <row r="4" s="91" customFormat="1" ht="19.5" customHeight="1" spans="1:6">
      <c r="A4" s="101" t="s">
        <v>233</v>
      </c>
      <c r="B4" s="186" t="s">
        <v>94</v>
      </c>
      <c r="C4" s="101" t="s">
        <v>95</v>
      </c>
      <c r="D4" s="102" t="s">
        <v>904</v>
      </c>
      <c r="E4" s="103"/>
      <c r="F4" s="187"/>
    </row>
    <row r="5" s="91" customFormat="1" ht="18.75" customHeight="1" spans="1:6">
      <c r="A5" s="105"/>
      <c r="B5" s="188"/>
      <c r="C5" s="106"/>
      <c r="D5" s="101" t="s">
        <v>77</v>
      </c>
      <c r="E5" s="102" t="s">
        <v>97</v>
      </c>
      <c r="F5" s="101" t="s">
        <v>98</v>
      </c>
    </row>
    <row r="6" s="91" customFormat="1" ht="18.75" customHeight="1" spans="1:6">
      <c r="A6" s="189">
        <v>1</v>
      </c>
      <c r="B6" s="189" t="s">
        <v>405</v>
      </c>
      <c r="C6" s="112">
        <v>3</v>
      </c>
      <c r="D6" s="189" t="s">
        <v>445</v>
      </c>
      <c r="E6" s="189" t="s">
        <v>511</v>
      </c>
      <c r="F6" s="112">
        <v>6</v>
      </c>
    </row>
    <row r="7" s="91" customFormat="1" ht="18.75" customHeight="1" spans="1:6">
      <c r="A7" s="190" t="s">
        <v>905</v>
      </c>
      <c r="B7" s="191"/>
      <c r="C7" s="192"/>
      <c r="D7" s="193" t="s">
        <v>92</v>
      </c>
      <c r="E7" s="194" t="s">
        <v>92</v>
      </c>
      <c r="F7" s="194" t="s">
        <v>92</v>
      </c>
    </row>
    <row r="8" s="91" customFormat="1" ht="18.75" customHeight="1" spans="1:6">
      <c r="A8" s="195" t="s">
        <v>182</v>
      </c>
      <c r="B8" s="196"/>
      <c r="C8" s="197"/>
      <c r="D8" s="193" t="s">
        <v>92</v>
      </c>
      <c r="E8" s="194" t="s">
        <v>92</v>
      </c>
      <c r="F8" s="194" t="s">
        <v>92</v>
      </c>
    </row>
    <row r="9" customHeight="1" spans="1:6">
      <c r="A9" s="198"/>
    </row>
  </sheetData>
  <mergeCells count="8">
    <mergeCell ref="A2:F2"/>
    <mergeCell ref="A3:D3"/>
    <mergeCell ref="D4:F4"/>
    <mergeCell ref="A7:C7"/>
    <mergeCell ref="A8:C8"/>
    <mergeCell ref="A4:A5"/>
    <mergeCell ref="B4:B5"/>
    <mergeCell ref="C4:C5"/>
  </mergeCells>
  <pageMargins left="0.75" right="0.75" top="1" bottom="1" header="0.5" footer="0.5"/>
  <pageSetup paperSize="9" scale="8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7"/>
  <sheetViews>
    <sheetView zoomScaleSheetLayoutView="60" workbookViewId="0">
      <selection activeCell="F21" sqref="F21"/>
    </sheetView>
  </sheetViews>
  <sheetFormatPr defaultColWidth="8.88571428571429" defaultRowHeight="14.25" customHeight="1"/>
  <cols>
    <col min="1" max="1" width="17.8571428571429" style="75" customWidth="1"/>
    <col min="2" max="2" width="17.7142857142857" style="75" customWidth="1"/>
    <col min="3" max="3" width="20.7142857142857" style="91" customWidth="1"/>
    <col min="4" max="4" width="21.7142857142857" style="91" customWidth="1"/>
    <col min="5" max="5" width="35.2857142857143" style="91" customWidth="1"/>
    <col min="6" max="6" width="7.71428571428571" style="91" customWidth="1"/>
    <col min="7" max="7" width="10.2857142857143" style="91" customWidth="1"/>
    <col min="8" max="8" width="13.5714285714286" style="91" customWidth="1"/>
    <col min="9" max="9" width="13.7142857142857" style="91" customWidth="1"/>
    <col min="10" max="10" width="12.1428571428571" style="91" customWidth="1"/>
    <col min="11" max="12" width="10" style="91" customWidth="1"/>
    <col min="13" max="13" width="9.13333333333333" style="75" customWidth="1"/>
    <col min="14" max="15" width="9.13333333333333" style="91" customWidth="1"/>
    <col min="16" max="17" width="12.7142857142857" style="91" customWidth="1"/>
    <col min="18" max="18" width="9.13333333333333" style="75" customWidth="1"/>
    <col min="19" max="19" width="10.4285714285714" style="91" customWidth="1"/>
    <col min="20" max="20" width="9.13333333333333" style="75" customWidth="1"/>
    <col min="21" max="16384" width="9.13333333333333" style="75"/>
  </cols>
  <sheetData>
    <row r="1" ht="13.5" customHeight="1" spans="1:19">
      <c r="A1" s="93" t="s">
        <v>906</v>
      </c>
      <c r="D1" s="93"/>
      <c r="E1" s="93"/>
      <c r="F1" s="93"/>
      <c r="G1" s="93"/>
      <c r="H1" s="93"/>
      <c r="I1" s="93"/>
      <c r="J1" s="93"/>
      <c r="K1" s="93"/>
      <c r="L1" s="93"/>
      <c r="R1" s="76"/>
      <c r="S1" s="156"/>
    </row>
    <row r="2" ht="27.75" customHeight="1" spans="1:19">
      <c r="A2" s="130" t="s">
        <v>14</v>
      </c>
      <c r="B2" s="130"/>
      <c r="C2" s="130"/>
      <c r="D2" s="130"/>
      <c r="E2" s="130"/>
      <c r="F2" s="130"/>
      <c r="G2" s="130"/>
      <c r="H2" s="130"/>
      <c r="I2" s="130"/>
      <c r="J2" s="130"/>
      <c r="K2" s="130"/>
      <c r="L2" s="130"/>
      <c r="M2" s="130"/>
      <c r="N2" s="130"/>
      <c r="O2" s="130"/>
      <c r="P2" s="130"/>
      <c r="Q2" s="130"/>
      <c r="R2" s="130"/>
      <c r="S2" s="130"/>
    </row>
    <row r="3" ht="18.75" customHeight="1" spans="1:19">
      <c r="A3" s="131" t="s">
        <v>22</v>
      </c>
      <c r="B3" s="131"/>
      <c r="C3" s="131"/>
      <c r="D3" s="131"/>
      <c r="E3" s="131"/>
      <c r="F3" s="131"/>
      <c r="G3" s="131"/>
      <c r="H3" s="131"/>
      <c r="I3" s="97"/>
      <c r="J3" s="97"/>
      <c r="K3" s="97"/>
      <c r="L3" s="97"/>
      <c r="R3" s="157"/>
      <c r="S3" s="158" t="s">
        <v>224</v>
      </c>
    </row>
    <row r="4" ht="15.75" customHeight="1" spans="1:19">
      <c r="A4" s="137" t="s">
        <v>232</v>
      </c>
      <c r="B4" s="137" t="s">
        <v>233</v>
      </c>
      <c r="C4" s="137" t="s">
        <v>907</v>
      </c>
      <c r="D4" s="137" t="s">
        <v>908</v>
      </c>
      <c r="E4" s="137" t="s">
        <v>909</v>
      </c>
      <c r="F4" s="137" t="s">
        <v>910</v>
      </c>
      <c r="G4" s="137" t="s">
        <v>911</v>
      </c>
      <c r="H4" s="137" t="s">
        <v>912</v>
      </c>
      <c r="I4" s="84" t="s">
        <v>240</v>
      </c>
      <c r="J4" s="159"/>
      <c r="K4" s="159"/>
      <c r="L4" s="84"/>
      <c r="M4" s="160"/>
      <c r="N4" s="84"/>
      <c r="O4" s="84"/>
      <c r="P4" s="84"/>
      <c r="Q4" s="84"/>
      <c r="R4" s="160"/>
      <c r="S4" s="85"/>
    </row>
    <row r="5" ht="17.25" customHeight="1" spans="1:19">
      <c r="A5" s="140"/>
      <c r="B5" s="140"/>
      <c r="C5" s="140"/>
      <c r="D5" s="140"/>
      <c r="E5" s="140"/>
      <c r="F5" s="140"/>
      <c r="G5" s="140"/>
      <c r="H5" s="140"/>
      <c r="I5" s="161" t="s">
        <v>77</v>
      </c>
      <c r="J5" s="136" t="s">
        <v>80</v>
      </c>
      <c r="K5" s="136" t="s">
        <v>913</v>
      </c>
      <c r="L5" s="140" t="s">
        <v>914</v>
      </c>
      <c r="M5" s="162" t="s">
        <v>915</v>
      </c>
      <c r="N5" s="163" t="s">
        <v>916</v>
      </c>
      <c r="O5" s="163"/>
      <c r="P5" s="163"/>
      <c r="Q5" s="163"/>
      <c r="R5" s="164"/>
      <c r="S5" s="165"/>
    </row>
    <row r="6" ht="54" customHeight="1" spans="1:19">
      <c r="A6" s="140"/>
      <c r="B6" s="140"/>
      <c r="C6" s="140"/>
      <c r="D6" s="165"/>
      <c r="E6" s="165"/>
      <c r="F6" s="165"/>
      <c r="G6" s="165"/>
      <c r="H6" s="165"/>
      <c r="I6" s="163"/>
      <c r="J6" s="136"/>
      <c r="K6" s="136"/>
      <c r="L6" s="165"/>
      <c r="M6" s="166"/>
      <c r="N6" s="165" t="s">
        <v>79</v>
      </c>
      <c r="O6" s="165" t="s">
        <v>86</v>
      </c>
      <c r="P6" s="165" t="s">
        <v>316</v>
      </c>
      <c r="Q6" s="165" t="s">
        <v>88</v>
      </c>
      <c r="R6" s="166" t="s">
        <v>89</v>
      </c>
      <c r="S6" s="165" t="s">
        <v>90</v>
      </c>
    </row>
    <row r="7" ht="15" customHeight="1" spans="1:19">
      <c r="A7" s="104">
        <v>1</v>
      </c>
      <c r="B7" s="104">
        <v>2</v>
      </c>
      <c r="C7" s="104">
        <v>3</v>
      </c>
      <c r="D7" s="104">
        <v>4</v>
      </c>
      <c r="E7" s="104">
        <v>5</v>
      </c>
      <c r="F7" s="104">
        <v>6</v>
      </c>
      <c r="G7" s="104">
        <v>7</v>
      </c>
      <c r="H7" s="104">
        <v>8</v>
      </c>
      <c r="I7" s="104">
        <v>9</v>
      </c>
      <c r="J7" s="104">
        <v>10</v>
      </c>
      <c r="K7" s="104">
        <v>11</v>
      </c>
      <c r="L7" s="104">
        <v>12</v>
      </c>
      <c r="M7" s="104">
        <v>13</v>
      </c>
      <c r="N7" s="104">
        <v>14</v>
      </c>
      <c r="O7" s="104">
        <v>15</v>
      </c>
      <c r="P7" s="104">
        <v>16</v>
      </c>
      <c r="Q7" s="104">
        <v>17</v>
      </c>
      <c r="R7" s="104">
        <v>18</v>
      </c>
      <c r="S7" s="104">
        <v>19</v>
      </c>
    </row>
    <row r="8" ht="29" customHeight="1" spans="1:19">
      <c r="A8" s="144" t="s">
        <v>91</v>
      </c>
      <c r="B8" s="144" t="s">
        <v>91</v>
      </c>
      <c r="C8" s="167" t="s">
        <v>264</v>
      </c>
      <c r="D8" s="168" t="s">
        <v>917</v>
      </c>
      <c r="E8" s="168" t="s">
        <v>918</v>
      </c>
      <c r="F8" s="169" t="s">
        <v>446</v>
      </c>
      <c r="G8" s="170">
        <v>1</v>
      </c>
      <c r="H8" s="171"/>
      <c r="I8" s="171">
        <v>12000</v>
      </c>
      <c r="J8" s="171">
        <v>12000</v>
      </c>
      <c r="K8" s="171" t="s">
        <v>92</v>
      </c>
      <c r="L8" s="171" t="s">
        <v>92</v>
      </c>
      <c r="M8" s="171" t="s">
        <v>92</v>
      </c>
      <c r="N8" s="171" t="s">
        <v>92</v>
      </c>
      <c r="O8" s="171" t="s">
        <v>92</v>
      </c>
      <c r="P8" s="171" t="s">
        <v>92</v>
      </c>
      <c r="Q8" s="171"/>
      <c r="R8" s="171" t="s">
        <v>92</v>
      </c>
      <c r="S8" s="171" t="s">
        <v>92</v>
      </c>
    </row>
    <row r="9" ht="29" customHeight="1" spans="1:19">
      <c r="A9" s="144" t="s">
        <v>91</v>
      </c>
      <c r="B9" s="144" t="s">
        <v>91</v>
      </c>
      <c r="C9" s="172" t="s">
        <v>264</v>
      </c>
      <c r="D9" s="173" t="s">
        <v>919</v>
      </c>
      <c r="E9" s="173" t="s">
        <v>920</v>
      </c>
      <c r="F9" s="174" t="s">
        <v>446</v>
      </c>
      <c r="G9" s="175">
        <v>1</v>
      </c>
      <c r="H9" s="176"/>
      <c r="I9" s="176">
        <v>9190</v>
      </c>
      <c r="J9" s="176">
        <v>9190</v>
      </c>
      <c r="K9" s="176"/>
      <c r="L9" s="176"/>
      <c r="M9" s="171"/>
      <c r="N9" s="176"/>
      <c r="O9" s="176"/>
      <c r="P9" s="176"/>
      <c r="Q9" s="176"/>
      <c r="R9" s="171"/>
      <c r="S9" s="176"/>
    </row>
    <row r="10" ht="29" customHeight="1" spans="1:19">
      <c r="A10" s="144" t="s">
        <v>91</v>
      </c>
      <c r="B10" s="144" t="s">
        <v>91</v>
      </c>
      <c r="C10" s="172" t="s">
        <v>264</v>
      </c>
      <c r="D10" s="167" t="s">
        <v>921</v>
      </c>
      <c r="E10" s="167" t="s">
        <v>922</v>
      </c>
      <c r="F10" s="177" t="s">
        <v>446</v>
      </c>
      <c r="G10" s="178">
        <v>1</v>
      </c>
      <c r="H10" s="176"/>
      <c r="I10" s="176">
        <v>7000</v>
      </c>
      <c r="J10" s="176">
        <v>7000</v>
      </c>
      <c r="K10" s="176"/>
      <c r="L10" s="176"/>
      <c r="M10" s="171"/>
      <c r="N10" s="176"/>
      <c r="O10" s="176"/>
      <c r="P10" s="176"/>
      <c r="Q10" s="176"/>
      <c r="R10" s="171"/>
      <c r="S10" s="176"/>
    </row>
    <row r="11" ht="35" customHeight="1" spans="1:19">
      <c r="A11" s="144" t="s">
        <v>91</v>
      </c>
      <c r="B11" s="144" t="s">
        <v>91</v>
      </c>
      <c r="C11" s="172" t="s">
        <v>357</v>
      </c>
      <c r="D11" s="167" t="s">
        <v>923</v>
      </c>
      <c r="E11" s="167" t="s">
        <v>924</v>
      </c>
      <c r="F11" s="177" t="s">
        <v>446</v>
      </c>
      <c r="G11" s="178">
        <v>1</v>
      </c>
      <c r="H11" s="176">
        <v>1070000</v>
      </c>
      <c r="I11" s="176">
        <v>1070000</v>
      </c>
      <c r="J11" s="176">
        <v>1070000</v>
      </c>
      <c r="K11" s="176"/>
      <c r="L11" s="176"/>
      <c r="M11" s="171"/>
      <c r="N11" s="176"/>
      <c r="O11" s="176"/>
      <c r="P11" s="176"/>
      <c r="Q11" s="176"/>
      <c r="R11" s="171"/>
      <c r="S11" s="176"/>
    </row>
    <row r="12" ht="29" customHeight="1" spans="1:19">
      <c r="A12" s="144" t="s">
        <v>91</v>
      </c>
      <c r="B12" s="144" t="s">
        <v>91</v>
      </c>
      <c r="C12" s="172" t="s">
        <v>363</v>
      </c>
      <c r="D12" s="167" t="s">
        <v>925</v>
      </c>
      <c r="E12" s="167" t="s">
        <v>926</v>
      </c>
      <c r="F12" s="177" t="s">
        <v>446</v>
      </c>
      <c r="G12" s="178">
        <v>1</v>
      </c>
      <c r="H12" s="176">
        <v>100000</v>
      </c>
      <c r="I12" s="176">
        <v>100000</v>
      </c>
      <c r="J12" s="176">
        <v>100000</v>
      </c>
      <c r="K12" s="176"/>
      <c r="L12" s="176"/>
      <c r="M12" s="171"/>
      <c r="N12" s="176"/>
      <c r="O12" s="176"/>
      <c r="P12" s="176"/>
      <c r="Q12" s="176"/>
      <c r="R12" s="171"/>
      <c r="S12" s="176"/>
    </row>
    <row r="13" ht="29" customHeight="1" spans="1:19">
      <c r="A13" s="144" t="s">
        <v>91</v>
      </c>
      <c r="B13" s="144" t="s">
        <v>91</v>
      </c>
      <c r="C13" s="172" t="s">
        <v>365</v>
      </c>
      <c r="D13" s="167" t="s">
        <v>927</v>
      </c>
      <c r="E13" s="167" t="s">
        <v>928</v>
      </c>
      <c r="F13" s="177" t="s">
        <v>446</v>
      </c>
      <c r="G13" s="178">
        <v>1</v>
      </c>
      <c r="H13" s="176"/>
      <c r="I13" s="176">
        <v>373760</v>
      </c>
      <c r="J13" s="176">
        <v>373760</v>
      </c>
      <c r="K13" s="176"/>
      <c r="L13" s="176"/>
      <c r="M13" s="171"/>
      <c r="N13" s="176"/>
      <c r="O13" s="176"/>
      <c r="P13" s="176"/>
      <c r="Q13" s="176"/>
      <c r="R13" s="171"/>
      <c r="S13" s="176"/>
    </row>
    <row r="14" ht="29" customHeight="1" spans="1:19">
      <c r="A14" s="144" t="s">
        <v>91</v>
      </c>
      <c r="B14" s="144" t="s">
        <v>91</v>
      </c>
      <c r="C14" s="172" t="s">
        <v>365</v>
      </c>
      <c r="D14" s="167" t="s">
        <v>927</v>
      </c>
      <c r="E14" s="167" t="s">
        <v>928</v>
      </c>
      <c r="F14" s="177" t="s">
        <v>446</v>
      </c>
      <c r="G14" s="178">
        <v>1</v>
      </c>
      <c r="H14" s="176">
        <v>64500</v>
      </c>
      <c r="I14" s="176">
        <v>64500</v>
      </c>
      <c r="J14" s="176">
        <v>64500</v>
      </c>
      <c r="K14" s="176"/>
      <c r="L14" s="176"/>
      <c r="M14" s="171"/>
      <c r="N14" s="176"/>
      <c r="O14" s="176"/>
      <c r="P14" s="176"/>
      <c r="Q14" s="176"/>
      <c r="R14" s="171"/>
      <c r="S14" s="176"/>
    </row>
    <row r="15" ht="29" customHeight="1" spans="1:19">
      <c r="A15" s="144" t="s">
        <v>91</v>
      </c>
      <c r="B15" s="144" t="s">
        <v>91</v>
      </c>
      <c r="C15" s="172" t="s">
        <v>375</v>
      </c>
      <c r="D15" s="167" t="s">
        <v>929</v>
      </c>
      <c r="E15" s="167" t="s">
        <v>930</v>
      </c>
      <c r="F15" s="177" t="s">
        <v>931</v>
      </c>
      <c r="G15" s="178">
        <v>1</v>
      </c>
      <c r="H15" s="176"/>
      <c r="I15" s="176">
        <v>10000</v>
      </c>
      <c r="J15" s="176">
        <v>10000</v>
      </c>
      <c r="K15" s="176"/>
      <c r="L15" s="176"/>
      <c r="M15" s="171"/>
      <c r="N15" s="176"/>
      <c r="O15" s="176"/>
      <c r="P15" s="176"/>
      <c r="Q15" s="176"/>
      <c r="R15" s="171"/>
      <c r="S15" s="176"/>
    </row>
    <row r="16" ht="21" customHeight="1" spans="1:19">
      <c r="A16" s="145" t="s">
        <v>182</v>
      </c>
      <c r="B16" s="145"/>
      <c r="C16" s="145"/>
      <c r="D16" s="145"/>
      <c r="E16" s="145"/>
      <c r="F16" s="145"/>
      <c r="G16" s="145"/>
      <c r="H16" s="171"/>
      <c r="I16" s="171">
        <f>SUM(I8:I15)</f>
        <v>1646450</v>
      </c>
      <c r="J16" s="171">
        <f>SUM(J8:J15)</f>
        <v>1646450</v>
      </c>
      <c r="K16" s="171" t="s">
        <v>92</v>
      </c>
      <c r="L16" s="171" t="s">
        <v>92</v>
      </c>
      <c r="M16" s="171" t="s">
        <v>92</v>
      </c>
      <c r="N16" s="171" t="s">
        <v>92</v>
      </c>
      <c r="O16" s="171" t="s">
        <v>92</v>
      </c>
      <c r="P16" s="171" t="s">
        <v>92</v>
      </c>
      <c r="Q16" s="171"/>
      <c r="R16" s="171" t="s">
        <v>92</v>
      </c>
      <c r="S16" s="171" t="s">
        <v>92</v>
      </c>
    </row>
    <row r="17" customHeight="1" spans="1:1">
      <c r="A17" s="75" t="s">
        <v>932</v>
      </c>
    </row>
  </sheetData>
  <mergeCells count="18">
    <mergeCell ref="A2:S2"/>
    <mergeCell ref="A3:H3"/>
    <mergeCell ref="I4:S4"/>
    <mergeCell ref="N5:S5"/>
    <mergeCell ref="A16:G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21"/>
  <sheetViews>
    <sheetView zoomScaleSheetLayoutView="60" workbookViewId="0">
      <selection activeCell="A4" sqref="A4:A7"/>
    </sheetView>
  </sheetViews>
  <sheetFormatPr defaultColWidth="8.71428571428571" defaultRowHeight="14.25" customHeight="1"/>
  <cols>
    <col min="1" max="1" width="15.4285714285714" style="75" customWidth="1"/>
    <col min="2" max="2" width="17.7142857142857" style="75" customWidth="1"/>
    <col min="3" max="3" width="31.5714285714286" style="123" customWidth="1"/>
    <col min="4" max="4" width="32.4285714285714" style="123" customWidth="1"/>
    <col min="5" max="5" width="18.1428571428571" style="123" customWidth="1"/>
    <col min="6" max="6" width="11.7142857142857" style="124" customWidth="1"/>
    <col min="7" max="8" width="15.1428571428571" style="124" customWidth="1"/>
    <col min="9" max="9" width="34.1428571428571" style="124" customWidth="1"/>
    <col min="10" max="10" width="14.8571428571429" style="91" customWidth="1"/>
    <col min="11" max="11" width="14.4285714285714" style="91" customWidth="1"/>
    <col min="12" max="12" width="11.4285714285714" style="91" customWidth="1"/>
    <col min="13" max="13" width="11.7142857142857" style="91" customWidth="1"/>
    <col min="14" max="14" width="12.4285714285714" style="75" customWidth="1"/>
    <col min="15" max="16" width="9.13333333333333" style="91" customWidth="1"/>
    <col min="17" max="17" width="14.5714285714286" style="91" customWidth="1"/>
    <col min="18" max="18" width="12.7142857142857" style="91" customWidth="1"/>
    <col min="19" max="19" width="11.1428571428571" style="75" customWidth="1"/>
    <col min="20" max="20" width="10.4285714285714" style="91" customWidth="1"/>
    <col min="21" max="21" width="9.13333333333333" style="75" customWidth="1"/>
    <col min="22" max="249" width="9.13333333333333" style="75"/>
    <col min="250" max="258" width="8.71428571428571" style="75"/>
  </cols>
  <sheetData>
    <row r="1" ht="13.5" customHeight="1" spans="1:258">
      <c r="A1" s="93" t="s">
        <v>933</v>
      </c>
      <c r="D1" s="125"/>
      <c r="E1" s="125"/>
      <c r="F1" s="93"/>
      <c r="G1" s="93"/>
      <c r="H1" s="93"/>
      <c r="I1" s="93"/>
      <c r="J1" s="125"/>
      <c r="K1" s="125"/>
      <c r="L1" s="125"/>
      <c r="M1" s="125"/>
      <c r="N1" s="126"/>
      <c r="O1" s="127"/>
      <c r="P1" s="127"/>
      <c r="Q1" s="127"/>
      <c r="R1" s="127"/>
      <c r="S1" s="128"/>
      <c r="T1" s="129"/>
    </row>
    <row r="2" ht="27.75" customHeight="1" spans="1:258">
      <c r="A2" s="130" t="s">
        <v>15</v>
      </c>
      <c r="B2" s="130"/>
      <c r="C2" s="130"/>
      <c r="D2" s="130"/>
      <c r="E2" s="130"/>
      <c r="F2" s="130"/>
      <c r="G2" s="130"/>
      <c r="H2" s="130"/>
      <c r="I2" s="130"/>
      <c r="J2" s="130"/>
      <c r="K2" s="130"/>
      <c r="L2" s="130"/>
      <c r="M2" s="130"/>
      <c r="N2" s="130"/>
      <c r="O2" s="130"/>
      <c r="P2" s="130"/>
      <c r="Q2" s="130"/>
      <c r="R2" s="130"/>
      <c r="S2" s="130"/>
      <c r="T2" s="130"/>
    </row>
    <row r="3" ht="26.1" customHeight="1" spans="1:258">
      <c r="A3" s="131" t="s">
        <v>22</v>
      </c>
      <c r="B3" s="131"/>
      <c r="C3" s="132"/>
      <c r="D3" s="132"/>
      <c r="E3" s="132"/>
      <c r="F3" s="97"/>
      <c r="G3" s="97"/>
      <c r="H3" s="97"/>
      <c r="I3" s="97"/>
      <c r="J3" s="133"/>
      <c r="K3" s="133"/>
      <c r="L3" s="133"/>
      <c r="M3" s="133"/>
      <c r="N3" s="126"/>
      <c r="O3" s="127"/>
      <c r="P3" s="127"/>
      <c r="Q3" s="127"/>
      <c r="R3" s="127"/>
      <c r="S3" s="134"/>
      <c r="T3" s="135" t="s">
        <v>224</v>
      </c>
    </row>
    <row r="4" ht="15.75" customHeight="1" spans="1:258">
      <c r="A4" s="136" t="s">
        <v>232</v>
      </c>
      <c r="B4" s="137" t="s">
        <v>233</v>
      </c>
      <c r="C4" s="136" t="s">
        <v>907</v>
      </c>
      <c r="D4" s="136" t="s">
        <v>934</v>
      </c>
      <c r="E4" s="136" t="s">
        <v>935</v>
      </c>
      <c r="F4" s="138" t="s">
        <v>936</v>
      </c>
      <c r="G4" s="136" t="s">
        <v>937</v>
      </c>
      <c r="H4" s="136" t="s">
        <v>938</v>
      </c>
      <c r="I4" s="136" t="s">
        <v>939</v>
      </c>
      <c r="J4" s="136" t="s">
        <v>240</v>
      </c>
      <c r="K4" s="136"/>
      <c r="L4" s="136"/>
      <c r="M4" s="136"/>
      <c r="N4" s="139"/>
      <c r="O4" s="136"/>
      <c r="P4" s="136"/>
      <c r="Q4" s="136"/>
      <c r="R4" s="136"/>
      <c r="S4" s="139"/>
      <c r="T4" s="136"/>
    </row>
    <row r="5" ht="17.25" customHeight="1" spans="1:258">
      <c r="A5" s="136"/>
      <c r="B5" s="140"/>
      <c r="C5" s="136"/>
      <c r="D5" s="136"/>
      <c r="E5" s="136"/>
      <c r="F5" s="141"/>
      <c r="G5" s="136"/>
      <c r="H5" s="136"/>
      <c r="I5" s="136"/>
      <c r="J5" s="136" t="s">
        <v>77</v>
      </c>
      <c r="K5" s="136" t="s">
        <v>80</v>
      </c>
      <c r="L5" s="136" t="s">
        <v>913</v>
      </c>
      <c r="M5" s="136" t="s">
        <v>914</v>
      </c>
      <c r="N5" s="142" t="s">
        <v>915</v>
      </c>
      <c r="O5" s="136" t="s">
        <v>916</v>
      </c>
      <c r="P5" s="136"/>
      <c r="Q5" s="136"/>
      <c r="R5" s="136"/>
      <c r="S5" s="142"/>
      <c r="T5" s="136"/>
    </row>
    <row r="6" ht="54" customHeight="1" spans="1:258">
      <c r="A6" s="136"/>
      <c r="B6" s="140"/>
      <c r="C6" s="136"/>
      <c r="D6" s="136"/>
      <c r="E6" s="136"/>
      <c r="F6" s="143"/>
      <c r="G6" s="136"/>
      <c r="H6" s="136"/>
      <c r="I6" s="136"/>
      <c r="J6" s="136"/>
      <c r="K6" s="136"/>
      <c r="L6" s="136"/>
      <c r="M6" s="136"/>
      <c r="N6" s="139"/>
      <c r="O6" s="136" t="s">
        <v>79</v>
      </c>
      <c r="P6" s="136" t="s">
        <v>86</v>
      </c>
      <c r="Q6" s="136" t="s">
        <v>316</v>
      </c>
      <c r="R6" s="136" t="s">
        <v>88</v>
      </c>
      <c r="S6" s="139" t="s">
        <v>89</v>
      </c>
      <c r="T6" s="136" t="s">
        <v>90</v>
      </c>
    </row>
    <row r="7" ht="15" customHeight="1" spans="1:258">
      <c r="A7" s="104">
        <v>1</v>
      </c>
      <c r="B7" s="104">
        <v>2</v>
      </c>
      <c r="C7" s="136">
        <v>3</v>
      </c>
      <c r="D7" s="136">
        <v>4</v>
      </c>
      <c r="E7" s="136">
        <v>5</v>
      </c>
      <c r="F7" s="104">
        <v>6</v>
      </c>
      <c r="G7" s="104">
        <v>7</v>
      </c>
      <c r="H7" s="104">
        <v>8</v>
      </c>
      <c r="I7" s="104">
        <v>9</v>
      </c>
      <c r="J7" s="104">
        <v>10</v>
      </c>
      <c r="K7" s="104">
        <v>11</v>
      </c>
      <c r="L7" s="104">
        <v>12</v>
      </c>
      <c r="M7" s="104">
        <v>13</v>
      </c>
      <c r="N7" s="104">
        <v>14</v>
      </c>
      <c r="O7" s="104">
        <v>15</v>
      </c>
      <c r="P7" s="104">
        <v>16</v>
      </c>
      <c r="Q7" s="104">
        <v>17</v>
      </c>
      <c r="R7" s="104">
        <v>18</v>
      </c>
      <c r="S7" s="104">
        <v>19</v>
      </c>
      <c r="T7" s="104">
        <v>20</v>
      </c>
    </row>
    <row r="8" s="122" customFormat="1" ht="31" customHeight="1" spans="1:258">
      <c r="A8" s="144" t="s">
        <v>91</v>
      </c>
      <c r="B8" s="144" t="s">
        <v>91</v>
      </c>
      <c r="C8" s="145" t="s">
        <v>331</v>
      </c>
      <c r="D8" s="145" t="s">
        <v>940</v>
      </c>
      <c r="E8" s="145" t="s">
        <v>941</v>
      </c>
      <c r="F8" s="104" t="s">
        <v>98</v>
      </c>
      <c r="G8" s="104" t="s">
        <v>942</v>
      </c>
      <c r="H8" s="104" t="s">
        <v>115</v>
      </c>
      <c r="I8" s="104" t="s">
        <v>943</v>
      </c>
      <c r="J8" s="146">
        <v>233000</v>
      </c>
      <c r="K8" s="146">
        <v>233000</v>
      </c>
      <c r="L8" s="146" t="s">
        <v>92</v>
      </c>
      <c r="M8" s="146" t="s">
        <v>92</v>
      </c>
      <c r="N8" s="146" t="s">
        <v>92</v>
      </c>
      <c r="O8" s="146" t="s">
        <v>92</v>
      </c>
      <c r="P8" s="146" t="s">
        <v>92</v>
      </c>
      <c r="Q8" s="146" t="s">
        <v>92</v>
      </c>
      <c r="R8" s="146"/>
      <c r="S8" s="146" t="s">
        <v>92</v>
      </c>
      <c r="T8" s="146" t="s">
        <v>92</v>
      </c>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c r="IT8" s="147"/>
      <c r="IU8" s="147"/>
      <c r="IV8" s="147"/>
      <c r="IW8" s="147"/>
      <c r="IX8" s="147"/>
    </row>
    <row r="9" s="122" customFormat="1" ht="31" customHeight="1" spans="1:258">
      <c r="A9" s="144" t="s">
        <v>91</v>
      </c>
      <c r="B9" s="144" t="s">
        <v>91</v>
      </c>
      <c r="C9" s="148" t="s">
        <v>331</v>
      </c>
      <c r="D9" s="148" t="s">
        <v>944</v>
      </c>
      <c r="E9" s="148" t="s">
        <v>945</v>
      </c>
      <c r="F9" s="149" t="s">
        <v>98</v>
      </c>
      <c r="G9" s="149" t="s">
        <v>946</v>
      </c>
      <c r="H9" s="149" t="s">
        <v>115</v>
      </c>
      <c r="I9" s="149" t="s">
        <v>944</v>
      </c>
      <c r="J9" s="150">
        <v>75000</v>
      </c>
      <c r="K9" s="150">
        <v>75000</v>
      </c>
      <c r="L9" s="150" t="s">
        <v>92</v>
      </c>
      <c r="M9" s="150" t="s">
        <v>92</v>
      </c>
      <c r="N9" s="146" t="s">
        <v>92</v>
      </c>
      <c r="O9" s="150" t="s">
        <v>92</v>
      </c>
      <c r="P9" s="150" t="s">
        <v>92</v>
      </c>
      <c r="Q9" s="150" t="s">
        <v>92</v>
      </c>
      <c r="R9" s="150"/>
      <c r="S9" s="146" t="s">
        <v>92</v>
      </c>
      <c r="T9" s="150" t="s">
        <v>92</v>
      </c>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row>
    <row r="10" s="122" customFormat="1" ht="31" customHeight="1" spans="1:258">
      <c r="A10" s="144" t="s">
        <v>91</v>
      </c>
      <c r="B10" s="144" t="s">
        <v>91</v>
      </c>
      <c r="C10" s="148" t="s">
        <v>353</v>
      </c>
      <c r="D10" s="151" t="s">
        <v>947</v>
      </c>
      <c r="E10" s="151" t="s">
        <v>941</v>
      </c>
      <c r="F10" s="151" t="s">
        <v>98</v>
      </c>
      <c r="G10" s="151" t="s">
        <v>942</v>
      </c>
      <c r="H10" s="151" t="s">
        <v>115</v>
      </c>
      <c r="I10" s="151" t="s">
        <v>948</v>
      </c>
      <c r="J10" s="146">
        <v>100000</v>
      </c>
      <c r="K10" s="146">
        <v>100000</v>
      </c>
      <c r="L10" s="146"/>
      <c r="M10" s="146"/>
      <c r="N10" s="146"/>
      <c r="O10" s="146"/>
      <c r="P10" s="146"/>
      <c r="Q10" s="146"/>
      <c r="R10" s="146"/>
      <c r="S10" s="146"/>
      <c r="T10" s="146"/>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c r="IN10" s="147"/>
      <c r="IO10" s="147"/>
      <c r="IP10" s="147"/>
      <c r="IQ10" s="147"/>
      <c r="IR10" s="147"/>
      <c r="IS10" s="147"/>
      <c r="IT10" s="147"/>
      <c r="IU10" s="147"/>
      <c r="IV10" s="147"/>
      <c r="IW10" s="147"/>
      <c r="IX10" s="147"/>
    </row>
    <row r="11" s="122" customFormat="1" ht="31" customHeight="1" spans="1:258">
      <c r="A11" s="144" t="s">
        <v>91</v>
      </c>
      <c r="B11" s="144" t="s">
        <v>91</v>
      </c>
      <c r="C11" s="148" t="s">
        <v>355</v>
      </c>
      <c r="D11" s="151" t="s">
        <v>949</v>
      </c>
      <c r="E11" s="151" t="s">
        <v>950</v>
      </c>
      <c r="F11" s="151" t="s">
        <v>98</v>
      </c>
      <c r="G11" s="151" t="s">
        <v>951</v>
      </c>
      <c r="H11" s="151" t="s">
        <v>105</v>
      </c>
      <c r="I11" s="151" t="s">
        <v>949</v>
      </c>
      <c r="J11" s="146">
        <v>100000</v>
      </c>
      <c r="K11" s="146">
        <v>100000</v>
      </c>
      <c r="L11" s="146"/>
      <c r="M11" s="146"/>
      <c r="N11" s="146"/>
      <c r="O11" s="146"/>
      <c r="P11" s="146"/>
      <c r="Q11" s="146"/>
      <c r="R11" s="146"/>
      <c r="S11" s="146"/>
      <c r="T11" s="146"/>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7"/>
      <c r="FZ11" s="147"/>
      <c r="GA11" s="147"/>
      <c r="GB11" s="147"/>
      <c r="GC11" s="147"/>
      <c r="GD11" s="147"/>
      <c r="GE11" s="147"/>
      <c r="GF11" s="147"/>
      <c r="GG11" s="147"/>
      <c r="GH11" s="147"/>
      <c r="GI11" s="147"/>
      <c r="GJ11" s="147"/>
      <c r="GK11" s="147"/>
      <c r="GL11" s="147"/>
      <c r="GM11" s="147"/>
      <c r="GN11" s="147"/>
      <c r="GO11" s="147"/>
      <c r="GP11" s="147"/>
      <c r="GQ11" s="147"/>
      <c r="GR11" s="147"/>
      <c r="GS11" s="147"/>
      <c r="GT11" s="147"/>
      <c r="GU11" s="147"/>
      <c r="GV11" s="147"/>
      <c r="GW11" s="147"/>
      <c r="GX11" s="147"/>
      <c r="GY11" s="147"/>
      <c r="GZ11" s="147"/>
      <c r="HA11" s="147"/>
      <c r="HB11" s="147"/>
      <c r="HC11" s="147"/>
      <c r="HD11" s="147"/>
      <c r="HE11" s="147"/>
      <c r="HF11" s="147"/>
      <c r="HG11" s="147"/>
      <c r="HH11" s="147"/>
      <c r="HI11" s="147"/>
      <c r="HJ11" s="147"/>
      <c r="HK11" s="147"/>
      <c r="HL11" s="147"/>
      <c r="HM11" s="147"/>
      <c r="HN11" s="147"/>
      <c r="HO11" s="147"/>
      <c r="HP11" s="147"/>
      <c r="HQ11" s="147"/>
      <c r="HR11" s="147"/>
      <c r="HS11" s="147"/>
      <c r="HT11" s="147"/>
      <c r="HU11" s="147"/>
      <c r="HV11" s="147"/>
      <c r="HW11" s="147"/>
      <c r="HX11" s="147"/>
      <c r="HY11" s="147"/>
      <c r="HZ11" s="147"/>
      <c r="IA11" s="147"/>
      <c r="IB11" s="147"/>
      <c r="IC11" s="147"/>
      <c r="ID11" s="147"/>
      <c r="IE11" s="147"/>
      <c r="IF11" s="147"/>
      <c r="IG11" s="147"/>
      <c r="IH11" s="147"/>
      <c r="II11" s="147"/>
      <c r="IJ11" s="147"/>
      <c r="IK11" s="147"/>
      <c r="IL11" s="147"/>
      <c r="IM11" s="147"/>
      <c r="IN11" s="147"/>
      <c r="IO11" s="147"/>
      <c r="IP11" s="147"/>
      <c r="IQ11" s="147"/>
      <c r="IR11" s="147"/>
      <c r="IS11" s="147"/>
      <c r="IT11" s="147"/>
      <c r="IU11" s="147"/>
      <c r="IV11" s="147"/>
      <c r="IW11" s="147"/>
      <c r="IX11" s="147"/>
    </row>
    <row r="12" s="122" customFormat="1" ht="38" customHeight="1" spans="1:258">
      <c r="A12" s="144" t="s">
        <v>91</v>
      </c>
      <c r="B12" s="144" t="s">
        <v>91</v>
      </c>
      <c r="C12" s="148" t="s">
        <v>355</v>
      </c>
      <c r="D12" s="151" t="s">
        <v>952</v>
      </c>
      <c r="E12" s="151" t="s">
        <v>950</v>
      </c>
      <c r="F12" s="151" t="s">
        <v>98</v>
      </c>
      <c r="G12" s="151" t="s">
        <v>951</v>
      </c>
      <c r="H12" s="151" t="s">
        <v>105</v>
      </c>
      <c r="I12" s="151" t="s">
        <v>952</v>
      </c>
      <c r="J12" s="146">
        <v>380000</v>
      </c>
      <c r="K12" s="146">
        <v>380000</v>
      </c>
      <c r="L12" s="146"/>
      <c r="M12" s="146"/>
      <c r="N12" s="146"/>
      <c r="O12" s="146"/>
      <c r="P12" s="146"/>
      <c r="Q12" s="146"/>
      <c r="R12" s="146"/>
      <c r="S12" s="146"/>
      <c r="T12" s="146"/>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c r="CN12" s="147"/>
      <c r="CO12" s="147"/>
      <c r="CP12" s="147"/>
      <c r="CQ12" s="147"/>
      <c r="CR12" s="147"/>
      <c r="CS12" s="147"/>
      <c r="CT12" s="147"/>
      <c r="CU12" s="147"/>
      <c r="CV12" s="147"/>
      <c r="CW12" s="147"/>
      <c r="CX12" s="147"/>
      <c r="CY12" s="147"/>
      <c r="CZ12" s="147"/>
      <c r="DA12" s="147"/>
      <c r="DB12" s="147"/>
      <c r="DC12" s="147"/>
      <c r="DD12" s="147"/>
      <c r="DE12" s="147"/>
      <c r="DF12" s="147"/>
      <c r="DG12" s="147"/>
      <c r="DH12" s="147"/>
      <c r="DI12" s="147"/>
      <c r="DJ12" s="147"/>
      <c r="DK12" s="147"/>
      <c r="DL12" s="147"/>
      <c r="DM12" s="147"/>
      <c r="DN12" s="147"/>
      <c r="DO12" s="147"/>
      <c r="DP12" s="147"/>
      <c r="DQ12" s="147"/>
      <c r="DR12" s="147"/>
      <c r="DS12" s="147"/>
      <c r="DT12" s="147"/>
      <c r="DU12" s="147"/>
      <c r="DV12" s="147"/>
      <c r="DW12" s="147"/>
      <c r="DX12" s="147"/>
      <c r="DY12" s="147"/>
      <c r="DZ12" s="147"/>
      <c r="EA12" s="147"/>
      <c r="EB12" s="147"/>
      <c r="EC12" s="147"/>
      <c r="ED12" s="147"/>
      <c r="EE12" s="147"/>
      <c r="EF12" s="147"/>
      <c r="EG12" s="147"/>
      <c r="EH12" s="147"/>
      <c r="EI12" s="147"/>
      <c r="EJ12" s="147"/>
      <c r="EK12" s="147"/>
      <c r="EL12" s="147"/>
      <c r="EM12" s="147"/>
      <c r="EN12" s="147"/>
      <c r="EO12" s="147"/>
      <c r="EP12" s="147"/>
      <c r="EQ12" s="147"/>
      <c r="ER12" s="147"/>
      <c r="ES12" s="147"/>
      <c r="ET12" s="147"/>
      <c r="EU12" s="147"/>
      <c r="EV12" s="147"/>
      <c r="EW12" s="147"/>
      <c r="EX12" s="147"/>
      <c r="EY12" s="147"/>
      <c r="EZ12" s="147"/>
      <c r="FA12" s="147"/>
      <c r="FB12" s="147"/>
      <c r="FC12" s="147"/>
      <c r="FD12" s="147"/>
      <c r="FE12" s="147"/>
      <c r="FF12" s="147"/>
      <c r="FG12" s="147"/>
      <c r="FH12" s="147"/>
      <c r="FI12" s="147"/>
      <c r="FJ12" s="147"/>
      <c r="FK12" s="147"/>
      <c r="FL12" s="147"/>
      <c r="FM12" s="147"/>
      <c r="FN12" s="147"/>
      <c r="FO12" s="147"/>
      <c r="FP12" s="147"/>
      <c r="FQ12" s="147"/>
      <c r="FR12" s="147"/>
      <c r="FS12" s="147"/>
      <c r="FT12" s="147"/>
      <c r="FU12" s="147"/>
      <c r="FV12" s="147"/>
      <c r="FW12" s="147"/>
      <c r="FX12" s="147"/>
      <c r="FY12" s="147"/>
      <c r="FZ12" s="147"/>
      <c r="GA12" s="147"/>
      <c r="GB12" s="147"/>
      <c r="GC12" s="147"/>
      <c r="GD12" s="147"/>
      <c r="GE12" s="147"/>
      <c r="GF12" s="147"/>
      <c r="GG12" s="147"/>
      <c r="GH12" s="147"/>
      <c r="GI12" s="147"/>
      <c r="GJ12" s="147"/>
      <c r="GK12" s="147"/>
      <c r="GL12" s="147"/>
      <c r="GM12" s="147"/>
      <c r="GN12" s="147"/>
      <c r="GO12" s="147"/>
      <c r="GP12" s="147"/>
      <c r="GQ12" s="147"/>
      <c r="GR12" s="147"/>
      <c r="GS12" s="147"/>
      <c r="GT12" s="147"/>
      <c r="GU12" s="147"/>
      <c r="GV12" s="147"/>
      <c r="GW12" s="147"/>
      <c r="GX12" s="147"/>
      <c r="GY12" s="147"/>
      <c r="GZ12" s="147"/>
      <c r="HA12" s="147"/>
      <c r="HB12" s="147"/>
      <c r="HC12" s="147"/>
      <c r="HD12" s="147"/>
      <c r="HE12" s="147"/>
      <c r="HF12" s="147"/>
      <c r="HG12" s="147"/>
      <c r="HH12" s="147"/>
      <c r="HI12" s="147"/>
      <c r="HJ12" s="147"/>
      <c r="HK12" s="147"/>
      <c r="HL12" s="147"/>
      <c r="HM12" s="147"/>
      <c r="HN12" s="147"/>
      <c r="HO12" s="147"/>
      <c r="HP12" s="147"/>
      <c r="HQ12" s="147"/>
      <c r="HR12" s="147"/>
      <c r="HS12" s="147"/>
      <c r="HT12" s="147"/>
      <c r="HU12" s="147"/>
      <c r="HV12" s="147"/>
      <c r="HW12" s="147"/>
      <c r="HX12" s="147"/>
      <c r="HY12" s="147"/>
      <c r="HZ12" s="147"/>
      <c r="IA12" s="147"/>
      <c r="IB12" s="147"/>
      <c r="IC12" s="147"/>
      <c r="ID12" s="147"/>
      <c r="IE12" s="147"/>
      <c r="IF12" s="147"/>
      <c r="IG12" s="147"/>
      <c r="IH12" s="147"/>
      <c r="II12" s="147"/>
      <c r="IJ12" s="147"/>
      <c r="IK12" s="147"/>
      <c r="IL12" s="147"/>
      <c r="IM12" s="147"/>
      <c r="IN12" s="147"/>
      <c r="IO12" s="147"/>
      <c r="IP12" s="147"/>
      <c r="IQ12" s="147"/>
      <c r="IR12" s="147"/>
      <c r="IS12" s="147"/>
      <c r="IT12" s="147"/>
      <c r="IU12" s="147"/>
      <c r="IV12" s="147"/>
      <c r="IW12" s="147"/>
      <c r="IX12" s="147"/>
    </row>
    <row r="13" s="122" customFormat="1" ht="31" customHeight="1" spans="1:258">
      <c r="A13" s="144" t="s">
        <v>91</v>
      </c>
      <c r="B13" s="144" t="s">
        <v>91</v>
      </c>
      <c r="C13" s="148" t="s">
        <v>355</v>
      </c>
      <c r="D13" s="151" t="s">
        <v>953</v>
      </c>
      <c r="E13" s="151" t="s">
        <v>950</v>
      </c>
      <c r="F13" s="151" t="s">
        <v>98</v>
      </c>
      <c r="G13" s="151" t="s">
        <v>951</v>
      </c>
      <c r="H13" s="151" t="s">
        <v>105</v>
      </c>
      <c r="I13" s="151" t="s">
        <v>953</v>
      </c>
      <c r="J13" s="146">
        <v>75000</v>
      </c>
      <c r="K13" s="146">
        <v>75000</v>
      </c>
      <c r="L13" s="146"/>
      <c r="M13" s="146"/>
      <c r="N13" s="146"/>
      <c r="O13" s="146"/>
      <c r="P13" s="146"/>
      <c r="Q13" s="146"/>
      <c r="R13" s="146"/>
      <c r="S13" s="146"/>
      <c r="T13" s="146"/>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147"/>
      <c r="DU13" s="147"/>
      <c r="DV13" s="147"/>
      <c r="DW13" s="147"/>
      <c r="DX13" s="147"/>
      <c r="DY13" s="147"/>
      <c r="DZ13" s="147"/>
      <c r="EA13" s="147"/>
      <c r="EB13" s="147"/>
      <c r="EC13" s="147"/>
      <c r="ED13" s="147"/>
      <c r="EE13" s="147"/>
      <c r="EF13" s="147"/>
      <c r="EG13" s="147"/>
      <c r="EH13" s="147"/>
      <c r="EI13" s="147"/>
      <c r="EJ13" s="147"/>
      <c r="EK13" s="147"/>
      <c r="EL13" s="147"/>
      <c r="EM13" s="147"/>
      <c r="EN13" s="147"/>
      <c r="EO13" s="147"/>
      <c r="EP13" s="147"/>
      <c r="EQ13" s="147"/>
      <c r="ER13" s="147"/>
      <c r="ES13" s="147"/>
      <c r="ET13" s="147"/>
      <c r="EU13" s="147"/>
      <c r="EV13" s="147"/>
      <c r="EW13" s="147"/>
      <c r="EX13" s="147"/>
      <c r="EY13" s="147"/>
      <c r="EZ13" s="147"/>
      <c r="FA13" s="147"/>
      <c r="FB13" s="147"/>
      <c r="FC13" s="147"/>
      <c r="FD13" s="147"/>
      <c r="FE13" s="147"/>
      <c r="FF13" s="147"/>
      <c r="FG13" s="147"/>
      <c r="FH13" s="147"/>
      <c r="FI13" s="147"/>
      <c r="FJ13" s="147"/>
      <c r="FK13" s="147"/>
      <c r="FL13" s="147"/>
      <c r="FM13" s="147"/>
      <c r="FN13" s="147"/>
      <c r="FO13" s="147"/>
      <c r="FP13" s="147"/>
      <c r="FQ13" s="147"/>
      <c r="FR13" s="147"/>
      <c r="FS13" s="147"/>
      <c r="FT13" s="147"/>
      <c r="FU13" s="147"/>
      <c r="FV13" s="147"/>
      <c r="FW13" s="147"/>
      <c r="FX13" s="147"/>
      <c r="FY13" s="147"/>
      <c r="FZ13" s="147"/>
      <c r="GA13" s="147"/>
      <c r="GB13" s="147"/>
      <c r="GC13" s="147"/>
      <c r="GD13" s="147"/>
      <c r="GE13" s="147"/>
      <c r="GF13" s="147"/>
      <c r="GG13" s="147"/>
      <c r="GH13" s="147"/>
      <c r="GI13" s="147"/>
      <c r="GJ13" s="147"/>
      <c r="GK13" s="147"/>
      <c r="GL13" s="147"/>
      <c r="GM13" s="147"/>
      <c r="GN13" s="147"/>
      <c r="GO13" s="147"/>
      <c r="GP13" s="147"/>
      <c r="GQ13" s="147"/>
      <c r="GR13" s="147"/>
      <c r="GS13" s="147"/>
      <c r="GT13" s="147"/>
      <c r="GU13" s="147"/>
      <c r="GV13" s="147"/>
      <c r="GW13" s="147"/>
      <c r="GX13" s="147"/>
      <c r="GY13" s="147"/>
      <c r="GZ13" s="147"/>
      <c r="HA13" s="147"/>
      <c r="HB13" s="147"/>
      <c r="HC13" s="147"/>
      <c r="HD13" s="147"/>
      <c r="HE13" s="147"/>
      <c r="HF13" s="147"/>
      <c r="HG13" s="147"/>
      <c r="HH13" s="147"/>
      <c r="HI13" s="147"/>
      <c r="HJ13" s="147"/>
      <c r="HK13" s="147"/>
      <c r="HL13" s="147"/>
      <c r="HM13" s="147"/>
      <c r="HN13" s="147"/>
      <c r="HO13" s="147"/>
      <c r="HP13" s="147"/>
      <c r="HQ13" s="147"/>
      <c r="HR13" s="147"/>
      <c r="HS13" s="147"/>
      <c r="HT13" s="147"/>
      <c r="HU13" s="147"/>
      <c r="HV13" s="147"/>
      <c r="HW13" s="147"/>
      <c r="HX13" s="147"/>
      <c r="HY13" s="147"/>
      <c r="HZ13" s="147"/>
      <c r="IA13" s="147"/>
      <c r="IB13" s="147"/>
      <c r="IC13" s="147"/>
      <c r="ID13" s="147"/>
      <c r="IE13" s="147"/>
      <c r="IF13" s="147"/>
      <c r="IG13" s="147"/>
      <c r="IH13" s="147"/>
      <c r="II13" s="147"/>
      <c r="IJ13" s="147"/>
      <c r="IK13" s="147"/>
      <c r="IL13" s="147"/>
      <c r="IM13" s="147"/>
      <c r="IN13" s="147"/>
      <c r="IO13" s="147"/>
      <c r="IP13" s="147"/>
      <c r="IQ13" s="147"/>
      <c r="IR13" s="147"/>
      <c r="IS13" s="147"/>
      <c r="IT13" s="147"/>
      <c r="IU13" s="147"/>
      <c r="IV13" s="147"/>
      <c r="IW13" s="147"/>
      <c r="IX13" s="147"/>
    </row>
    <row r="14" s="122" customFormat="1" ht="31" customHeight="1" spans="1:258">
      <c r="A14" s="144" t="s">
        <v>91</v>
      </c>
      <c r="B14" s="144" t="s">
        <v>91</v>
      </c>
      <c r="C14" s="148" t="s">
        <v>355</v>
      </c>
      <c r="D14" s="151" t="s">
        <v>954</v>
      </c>
      <c r="E14" s="151" t="s">
        <v>950</v>
      </c>
      <c r="F14" s="151" t="s">
        <v>98</v>
      </c>
      <c r="G14" s="151" t="s">
        <v>951</v>
      </c>
      <c r="H14" s="151" t="s">
        <v>105</v>
      </c>
      <c r="I14" s="151" t="s">
        <v>954</v>
      </c>
      <c r="J14" s="146">
        <v>250000</v>
      </c>
      <c r="K14" s="146">
        <v>250000</v>
      </c>
      <c r="L14" s="146"/>
      <c r="M14" s="146"/>
      <c r="N14" s="146"/>
      <c r="O14" s="146"/>
      <c r="P14" s="146"/>
      <c r="Q14" s="146"/>
      <c r="R14" s="146"/>
      <c r="S14" s="146"/>
      <c r="T14" s="146"/>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c r="BW14" s="147"/>
      <c r="BX14" s="147"/>
      <c r="BY14" s="147"/>
      <c r="BZ14" s="147"/>
      <c r="CA14" s="147"/>
      <c r="CB14" s="147"/>
      <c r="CC14" s="147"/>
      <c r="CD14" s="147"/>
      <c r="CE14" s="147"/>
      <c r="CF14" s="147"/>
      <c r="CG14" s="147"/>
      <c r="CH14" s="147"/>
      <c r="CI14" s="147"/>
      <c r="CJ14" s="147"/>
      <c r="CK14" s="147"/>
      <c r="CL14" s="147"/>
      <c r="CM14" s="147"/>
      <c r="CN14" s="147"/>
      <c r="CO14" s="147"/>
      <c r="CP14" s="147"/>
      <c r="CQ14" s="147"/>
      <c r="CR14" s="147"/>
      <c r="CS14" s="147"/>
      <c r="CT14" s="147"/>
      <c r="CU14" s="147"/>
      <c r="CV14" s="147"/>
      <c r="CW14" s="147"/>
      <c r="CX14" s="147"/>
      <c r="CY14" s="147"/>
      <c r="CZ14" s="147"/>
      <c r="DA14" s="147"/>
      <c r="DB14" s="147"/>
      <c r="DC14" s="147"/>
      <c r="DD14" s="147"/>
      <c r="DE14" s="147"/>
      <c r="DF14" s="147"/>
      <c r="DG14" s="147"/>
      <c r="DH14" s="147"/>
      <c r="DI14" s="147"/>
      <c r="DJ14" s="147"/>
      <c r="DK14" s="147"/>
      <c r="DL14" s="147"/>
      <c r="DM14" s="147"/>
      <c r="DN14" s="147"/>
      <c r="DO14" s="147"/>
      <c r="DP14" s="147"/>
      <c r="DQ14" s="147"/>
      <c r="DR14" s="147"/>
      <c r="DS14" s="147"/>
      <c r="DT14" s="147"/>
      <c r="DU14" s="147"/>
      <c r="DV14" s="147"/>
      <c r="DW14" s="147"/>
      <c r="DX14" s="147"/>
      <c r="DY14" s="147"/>
      <c r="DZ14" s="147"/>
      <c r="EA14" s="147"/>
      <c r="EB14" s="147"/>
      <c r="EC14" s="147"/>
      <c r="ED14" s="147"/>
      <c r="EE14" s="147"/>
      <c r="EF14" s="147"/>
      <c r="EG14" s="147"/>
      <c r="EH14" s="147"/>
      <c r="EI14" s="147"/>
      <c r="EJ14" s="147"/>
      <c r="EK14" s="147"/>
      <c r="EL14" s="147"/>
      <c r="EM14" s="147"/>
      <c r="EN14" s="147"/>
      <c r="EO14" s="147"/>
      <c r="EP14" s="147"/>
      <c r="EQ14" s="147"/>
      <c r="ER14" s="147"/>
      <c r="ES14" s="147"/>
      <c r="ET14" s="147"/>
      <c r="EU14" s="147"/>
      <c r="EV14" s="147"/>
      <c r="EW14" s="147"/>
      <c r="EX14" s="147"/>
      <c r="EY14" s="147"/>
      <c r="EZ14" s="147"/>
      <c r="FA14" s="147"/>
      <c r="FB14" s="147"/>
      <c r="FC14" s="147"/>
      <c r="FD14" s="147"/>
      <c r="FE14" s="147"/>
      <c r="FF14" s="147"/>
      <c r="FG14" s="147"/>
      <c r="FH14" s="147"/>
      <c r="FI14" s="147"/>
      <c r="FJ14" s="147"/>
      <c r="FK14" s="147"/>
      <c r="FL14" s="147"/>
      <c r="FM14" s="147"/>
      <c r="FN14" s="147"/>
      <c r="FO14" s="147"/>
      <c r="FP14" s="147"/>
      <c r="FQ14" s="147"/>
      <c r="FR14" s="147"/>
      <c r="FS14" s="147"/>
      <c r="FT14" s="147"/>
      <c r="FU14" s="147"/>
      <c r="FV14" s="147"/>
      <c r="FW14" s="147"/>
      <c r="FX14" s="147"/>
      <c r="FY14" s="147"/>
      <c r="FZ14" s="147"/>
      <c r="GA14" s="147"/>
      <c r="GB14" s="147"/>
      <c r="GC14" s="147"/>
      <c r="GD14" s="147"/>
      <c r="GE14" s="147"/>
      <c r="GF14" s="147"/>
      <c r="GG14" s="147"/>
      <c r="GH14" s="147"/>
      <c r="GI14" s="147"/>
      <c r="GJ14" s="147"/>
      <c r="GK14" s="147"/>
      <c r="GL14" s="147"/>
      <c r="GM14" s="147"/>
      <c r="GN14" s="147"/>
      <c r="GO14" s="147"/>
      <c r="GP14" s="147"/>
      <c r="GQ14" s="147"/>
      <c r="GR14" s="147"/>
      <c r="GS14" s="147"/>
      <c r="GT14" s="147"/>
      <c r="GU14" s="147"/>
      <c r="GV14" s="147"/>
      <c r="GW14" s="147"/>
      <c r="GX14" s="147"/>
      <c r="GY14" s="147"/>
      <c r="GZ14" s="147"/>
      <c r="HA14" s="147"/>
      <c r="HB14" s="147"/>
      <c r="HC14" s="147"/>
      <c r="HD14" s="147"/>
      <c r="HE14" s="147"/>
      <c r="HF14" s="147"/>
      <c r="HG14" s="147"/>
      <c r="HH14" s="147"/>
      <c r="HI14" s="147"/>
      <c r="HJ14" s="147"/>
      <c r="HK14" s="147"/>
      <c r="HL14" s="147"/>
      <c r="HM14" s="147"/>
      <c r="HN14" s="147"/>
      <c r="HO14" s="147"/>
      <c r="HP14" s="147"/>
      <c r="HQ14" s="147"/>
      <c r="HR14" s="147"/>
      <c r="HS14" s="147"/>
      <c r="HT14" s="147"/>
      <c r="HU14" s="147"/>
      <c r="HV14" s="147"/>
      <c r="HW14" s="147"/>
      <c r="HX14" s="147"/>
      <c r="HY14" s="147"/>
      <c r="HZ14" s="147"/>
      <c r="IA14" s="147"/>
      <c r="IB14" s="147"/>
      <c r="IC14" s="147"/>
      <c r="ID14" s="147"/>
      <c r="IE14" s="147"/>
      <c r="IF14" s="147"/>
      <c r="IG14" s="147"/>
      <c r="IH14" s="147"/>
      <c r="II14" s="147"/>
      <c r="IJ14" s="147"/>
      <c r="IK14" s="147"/>
      <c r="IL14" s="147"/>
      <c r="IM14" s="147"/>
      <c r="IN14" s="147"/>
      <c r="IO14" s="147"/>
      <c r="IP14" s="147"/>
      <c r="IQ14" s="147"/>
      <c r="IR14" s="147"/>
      <c r="IS14" s="147"/>
      <c r="IT14" s="147"/>
      <c r="IU14" s="147"/>
      <c r="IV14" s="147"/>
      <c r="IW14" s="147"/>
      <c r="IX14" s="147"/>
    </row>
    <row r="15" s="122" customFormat="1" ht="31" customHeight="1" spans="1:258">
      <c r="A15" s="144" t="s">
        <v>91</v>
      </c>
      <c r="B15" s="144" t="s">
        <v>91</v>
      </c>
      <c r="C15" s="148" t="s">
        <v>357</v>
      </c>
      <c r="D15" s="151" t="s">
        <v>923</v>
      </c>
      <c r="E15" s="151" t="s">
        <v>955</v>
      </c>
      <c r="F15" s="151" t="s">
        <v>98</v>
      </c>
      <c r="G15" s="151" t="s">
        <v>956</v>
      </c>
      <c r="H15" s="151" t="s">
        <v>957</v>
      </c>
      <c r="I15" s="151" t="s">
        <v>958</v>
      </c>
      <c r="J15" s="146">
        <v>1070000</v>
      </c>
      <c r="K15" s="146">
        <v>1070000</v>
      </c>
      <c r="L15" s="146"/>
      <c r="M15" s="146"/>
      <c r="N15" s="146"/>
      <c r="O15" s="146"/>
      <c r="P15" s="146"/>
      <c r="Q15" s="146"/>
      <c r="R15" s="146"/>
      <c r="S15" s="146"/>
      <c r="T15" s="146"/>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47"/>
      <c r="DL15" s="147"/>
      <c r="DM15" s="147"/>
      <c r="DN15" s="147"/>
      <c r="DO15" s="147"/>
      <c r="DP15" s="147"/>
      <c r="DQ15" s="147"/>
      <c r="DR15" s="147"/>
      <c r="DS15" s="147"/>
      <c r="DT15" s="147"/>
      <c r="DU15" s="147"/>
      <c r="DV15" s="147"/>
      <c r="DW15" s="147"/>
      <c r="DX15" s="147"/>
      <c r="DY15" s="147"/>
      <c r="DZ15" s="147"/>
      <c r="EA15" s="147"/>
      <c r="EB15" s="147"/>
      <c r="EC15" s="147"/>
      <c r="ED15" s="147"/>
      <c r="EE15" s="147"/>
      <c r="EF15" s="147"/>
      <c r="EG15" s="147"/>
      <c r="EH15" s="147"/>
      <c r="EI15" s="147"/>
      <c r="EJ15" s="147"/>
      <c r="EK15" s="147"/>
      <c r="EL15" s="147"/>
      <c r="EM15" s="147"/>
      <c r="EN15" s="147"/>
      <c r="EO15" s="147"/>
      <c r="EP15" s="147"/>
      <c r="EQ15" s="147"/>
      <c r="ER15" s="147"/>
      <c r="ES15" s="147"/>
      <c r="ET15" s="147"/>
      <c r="EU15" s="147"/>
      <c r="EV15" s="147"/>
      <c r="EW15" s="147"/>
      <c r="EX15" s="147"/>
      <c r="EY15" s="147"/>
      <c r="EZ15" s="147"/>
      <c r="FA15" s="147"/>
      <c r="FB15" s="147"/>
      <c r="FC15" s="147"/>
      <c r="FD15" s="147"/>
      <c r="FE15" s="147"/>
      <c r="FF15" s="147"/>
      <c r="FG15" s="147"/>
      <c r="FH15" s="147"/>
      <c r="FI15" s="147"/>
      <c r="FJ15" s="147"/>
      <c r="FK15" s="147"/>
      <c r="FL15" s="147"/>
      <c r="FM15" s="147"/>
      <c r="FN15" s="147"/>
      <c r="FO15" s="147"/>
      <c r="FP15" s="147"/>
      <c r="FQ15" s="147"/>
      <c r="FR15" s="147"/>
      <c r="FS15" s="147"/>
      <c r="FT15" s="147"/>
      <c r="FU15" s="147"/>
      <c r="FV15" s="147"/>
      <c r="FW15" s="147"/>
      <c r="FX15" s="147"/>
      <c r="FY15" s="147"/>
      <c r="FZ15" s="147"/>
      <c r="GA15" s="147"/>
      <c r="GB15" s="147"/>
      <c r="GC15" s="147"/>
      <c r="GD15" s="147"/>
      <c r="GE15" s="147"/>
      <c r="GF15" s="147"/>
      <c r="GG15" s="147"/>
      <c r="GH15" s="147"/>
      <c r="GI15" s="147"/>
      <c r="GJ15" s="147"/>
      <c r="GK15" s="147"/>
      <c r="GL15" s="147"/>
      <c r="GM15" s="147"/>
      <c r="GN15" s="147"/>
      <c r="GO15" s="147"/>
      <c r="GP15" s="147"/>
      <c r="GQ15" s="147"/>
      <c r="GR15" s="147"/>
      <c r="GS15" s="147"/>
      <c r="GT15" s="147"/>
      <c r="GU15" s="147"/>
      <c r="GV15" s="147"/>
      <c r="GW15" s="147"/>
      <c r="GX15" s="147"/>
      <c r="GY15" s="147"/>
      <c r="GZ15" s="147"/>
      <c r="HA15" s="147"/>
      <c r="HB15" s="147"/>
      <c r="HC15" s="147"/>
      <c r="HD15" s="147"/>
      <c r="HE15" s="147"/>
      <c r="HF15" s="147"/>
      <c r="HG15" s="147"/>
      <c r="HH15" s="147"/>
      <c r="HI15" s="147"/>
      <c r="HJ15" s="147"/>
      <c r="HK15" s="147"/>
      <c r="HL15" s="147"/>
      <c r="HM15" s="147"/>
      <c r="HN15" s="147"/>
      <c r="HO15" s="147"/>
      <c r="HP15" s="147"/>
      <c r="HQ15" s="147"/>
      <c r="HR15" s="147"/>
      <c r="HS15" s="147"/>
      <c r="HT15" s="147"/>
      <c r="HU15" s="147"/>
      <c r="HV15" s="147"/>
      <c r="HW15" s="147"/>
      <c r="HX15" s="147"/>
      <c r="HY15" s="147"/>
      <c r="HZ15" s="147"/>
      <c r="IA15" s="147"/>
      <c r="IB15" s="147"/>
      <c r="IC15" s="147"/>
      <c r="ID15" s="147"/>
      <c r="IE15" s="147"/>
      <c r="IF15" s="147"/>
      <c r="IG15" s="147"/>
      <c r="IH15" s="147"/>
      <c r="II15" s="147"/>
      <c r="IJ15" s="147"/>
      <c r="IK15" s="147"/>
      <c r="IL15" s="147"/>
      <c r="IM15" s="147"/>
      <c r="IN15" s="147"/>
      <c r="IO15" s="147"/>
      <c r="IP15" s="147"/>
      <c r="IQ15" s="147"/>
      <c r="IR15" s="147"/>
      <c r="IS15" s="147"/>
      <c r="IT15" s="147"/>
      <c r="IU15" s="147"/>
      <c r="IV15" s="147"/>
      <c r="IW15" s="147"/>
      <c r="IX15" s="147"/>
    </row>
    <row r="16" s="122" customFormat="1" ht="31" customHeight="1" spans="1:258">
      <c r="A16" s="144" t="s">
        <v>91</v>
      </c>
      <c r="B16" s="144" t="s">
        <v>91</v>
      </c>
      <c r="C16" s="148" t="s">
        <v>363</v>
      </c>
      <c r="D16" s="151" t="s">
        <v>925</v>
      </c>
      <c r="E16" s="151" t="s">
        <v>959</v>
      </c>
      <c r="F16" s="151" t="s">
        <v>98</v>
      </c>
      <c r="G16" s="151" t="s">
        <v>960</v>
      </c>
      <c r="H16" s="151" t="s">
        <v>115</v>
      </c>
      <c r="I16" s="151" t="s">
        <v>925</v>
      </c>
      <c r="J16" s="146">
        <v>100000</v>
      </c>
      <c r="K16" s="146">
        <v>100000</v>
      </c>
      <c r="L16" s="146"/>
      <c r="M16" s="146"/>
      <c r="N16" s="146"/>
      <c r="O16" s="146"/>
      <c r="P16" s="146"/>
      <c r="Q16" s="146"/>
      <c r="R16" s="146"/>
      <c r="S16" s="146"/>
      <c r="T16" s="146"/>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47"/>
      <c r="DL16" s="147"/>
      <c r="DM16" s="147"/>
      <c r="DN16" s="147"/>
      <c r="DO16" s="147"/>
      <c r="DP16" s="147"/>
      <c r="DQ16" s="147"/>
      <c r="DR16" s="147"/>
      <c r="DS16" s="147"/>
      <c r="DT16" s="147"/>
      <c r="DU16" s="147"/>
      <c r="DV16" s="147"/>
      <c r="DW16" s="147"/>
      <c r="DX16" s="147"/>
      <c r="DY16" s="147"/>
      <c r="DZ16" s="147"/>
      <c r="EA16" s="147"/>
      <c r="EB16" s="147"/>
      <c r="EC16" s="147"/>
      <c r="ED16" s="147"/>
      <c r="EE16" s="147"/>
      <c r="EF16" s="147"/>
      <c r="EG16" s="147"/>
      <c r="EH16" s="147"/>
      <c r="EI16" s="147"/>
      <c r="EJ16" s="147"/>
      <c r="EK16" s="147"/>
      <c r="EL16" s="147"/>
      <c r="EM16" s="147"/>
      <c r="EN16" s="147"/>
      <c r="EO16" s="147"/>
      <c r="EP16" s="147"/>
      <c r="EQ16" s="147"/>
      <c r="ER16" s="147"/>
      <c r="ES16" s="147"/>
      <c r="ET16" s="147"/>
      <c r="EU16" s="147"/>
      <c r="EV16" s="147"/>
      <c r="EW16" s="147"/>
      <c r="EX16" s="147"/>
      <c r="EY16" s="147"/>
      <c r="EZ16" s="147"/>
      <c r="FA16" s="147"/>
      <c r="FB16" s="147"/>
      <c r="FC16" s="147"/>
      <c r="FD16" s="147"/>
      <c r="FE16" s="147"/>
      <c r="FF16" s="147"/>
      <c r="FG16" s="147"/>
      <c r="FH16" s="147"/>
      <c r="FI16" s="147"/>
      <c r="FJ16" s="147"/>
      <c r="FK16" s="147"/>
      <c r="FL16" s="147"/>
      <c r="FM16" s="147"/>
      <c r="FN16" s="147"/>
      <c r="FO16" s="147"/>
      <c r="FP16" s="147"/>
      <c r="FQ16" s="147"/>
      <c r="FR16" s="147"/>
      <c r="FS16" s="147"/>
      <c r="FT16" s="147"/>
      <c r="FU16" s="147"/>
      <c r="FV16" s="147"/>
      <c r="FW16" s="147"/>
      <c r="FX16" s="147"/>
      <c r="FY16" s="147"/>
      <c r="FZ16" s="147"/>
      <c r="GA16" s="147"/>
      <c r="GB16" s="147"/>
      <c r="GC16" s="147"/>
      <c r="GD16" s="147"/>
      <c r="GE16" s="147"/>
      <c r="GF16" s="147"/>
      <c r="GG16" s="147"/>
      <c r="GH16" s="147"/>
      <c r="GI16" s="147"/>
      <c r="GJ16" s="147"/>
      <c r="GK16" s="147"/>
      <c r="GL16" s="147"/>
      <c r="GM16" s="147"/>
      <c r="GN16" s="147"/>
      <c r="GO16" s="147"/>
      <c r="GP16" s="147"/>
      <c r="GQ16" s="147"/>
      <c r="GR16" s="147"/>
      <c r="GS16" s="147"/>
      <c r="GT16" s="147"/>
      <c r="GU16" s="147"/>
      <c r="GV16" s="147"/>
      <c r="GW16" s="147"/>
      <c r="GX16" s="147"/>
      <c r="GY16" s="147"/>
      <c r="GZ16" s="147"/>
      <c r="HA16" s="147"/>
      <c r="HB16" s="147"/>
      <c r="HC16" s="147"/>
      <c r="HD16" s="147"/>
      <c r="HE16" s="147"/>
      <c r="HF16" s="147"/>
      <c r="HG16" s="147"/>
      <c r="HH16" s="147"/>
      <c r="HI16" s="147"/>
      <c r="HJ16" s="147"/>
      <c r="HK16" s="147"/>
      <c r="HL16" s="147"/>
      <c r="HM16" s="147"/>
      <c r="HN16" s="147"/>
      <c r="HO16" s="147"/>
      <c r="HP16" s="147"/>
      <c r="HQ16" s="147"/>
      <c r="HR16" s="147"/>
      <c r="HS16" s="147"/>
      <c r="HT16" s="147"/>
      <c r="HU16" s="147"/>
      <c r="HV16" s="147"/>
      <c r="HW16" s="147"/>
      <c r="HX16" s="147"/>
      <c r="HY16" s="147"/>
      <c r="HZ16" s="147"/>
      <c r="IA16" s="147"/>
      <c r="IB16" s="147"/>
      <c r="IC16" s="147"/>
      <c r="ID16" s="147"/>
      <c r="IE16" s="147"/>
      <c r="IF16" s="147"/>
      <c r="IG16" s="147"/>
      <c r="IH16" s="147"/>
      <c r="II16" s="147"/>
      <c r="IJ16" s="147"/>
      <c r="IK16" s="147"/>
      <c r="IL16" s="147"/>
      <c r="IM16" s="147"/>
      <c r="IN16" s="147"/>
      <c r="IO16" s="147"/>
      <c r="IP16" s="147"/>
      <c r="IQ16" s="147"/>
      <c r="IR16" s="147"/>
      <c r="IS16" s="147"/>
      <c r="IT16" s="147"/>
      <c r="IU16" s="147"/>
      <c r="IV16" s="147"/>
      <c r="IW16" s="147"/>
      <c r="IX16" s="147"/>
    </row>
    <row r="17" s="122" customFormat="1" ht="31" customHeight="1" spans="1:258">
      <c r="A17" s="144" t="s">
        <v>91</v>
      </c>
      <c r="B17" s="144" t="s">
        <v>91</v>
      </c>
      <c r="C17" s="148" t="s">
        <v>365</v>
      </c>
      <c r="D17" s="151" t="s">
        <v>961</v>
      </c>
      <c r="E17" s="151" t="s">
        <v>962</v>
      </c>
      <c r="F17" s="151" t="s">
        <v>98</v>
      </c>
      <c r="G17" s="151" t="s">
        <v>928</v>
      </c>
      <c r="H17" s="151" t="s">
        <v>115</v>
      </c>
      <c r="I17" s="151" t="s">
        <v>961</v>
      </c>
      <c r="J17" s="146">
        <v>373760</v>
      </c>
      <c r="K17" s="146">
        <v>373760</v>
      </c>
      <c r="L17" s="146"/>
      <c r="M17" s="146"/>
      <c r="N17" s="146"/>
      <c r="O17" s="146"/>
      <c r="P17" s="146"/>
      <c r="Q17" s="146"/>
      <c r="R17" s="146"/>
      <c r="S17" s="146"/>
      <c r="T17" s="146"/>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47"/>
      <c r="DL17" s="147"/>
      <c r="DM17" s="147"/>
      <c r="DN17" s="147"/>
      <c r="DO17" s="147"/>
      <c r="DP17" s="147"/>
      <c r="DQ17" s="147"/>
      <c r="DR17" s="147"/>
      <c r="DS17" s="147"/>
      <c r="DT17" s="147"/>
      <c r="DU17" s="147"/>
      <c r="DV17" s="147"/>
      <c r="DW17" s="147"/>
      <c r="DX17" s="147"/>
      <c r="DY17" s="147"/>
      <c r="DZ17" s="147"/>
      <c r="EA17" s="147"/>
      <c r="EB17" s="147"/>
      <c r="EC17" s="147"/>
      <c r="ED17" s="147"/>
      <c r="EE17" s="147"/>
      <c r="EF17" s="147"/>
      <c r="EG17" s="147"/>
      <c r="EH17" s="147"/>
      <c r="EI17" s="147"/>
      <c r="EJ17" s="147"/>
      <c r="EK17" s="147"/>
      <c r="EL17" s="147"/>
      <c r="EM17" s="147"/>
      <c r="EN17" s="147"/>
      <c r="EO17" s="147"/>
      <c r="EP17" s="147"/>
      <c r="EQ17" s="147"/>
      <c r="ER17" s="147"/>
      <c r="ES17" s="147"/>
      <c r="ET17" s="147"/>
      <c r="EU17" s="147"/>
      <c r="EV17" s="147"/>
      <c r="EW17" s="147"/>
      <c r="EX17" s="147"/>
      <c r="EY17" s="147"/>
      <c r="EZ17" s="147"/>
      <c r="FA17" s="147"/>
      <c r="FB17" s="147"/>
      <c r="FC17" s="147"/>
      <c r="FD17" s="147"/>
      <c r="FE17" s="147"/>
      <c r="FF17" s="147"/>
      <c r="FG17" s="147"/>
      <c r="FH17" s="147"/>
      <c r="FI17" s="147"/>
      <c r="FJ17" s="147"/>
      <c r="FK17" s="147"/>
      <c r="FL17" s="147"/>
      <c r="FM17" s="147"/>
      <c r="FN17" s="147"/>
      <c r="FO17" s="147"/>
      <c r="FP17" s="147"/>
      <c r="FQ17" s="147"/>
      <c r="FR17" s="147"/>
      <c r="FS17" s="147"/>
      <c r="FT17" s="147"/>
      <c r="FU17" s="147"/>
      <c r="FV17" s="147"/>
      <c r="FW17" s="147"/>
      <c r="FX17" s="147"/>
      <c r="FY17" s="147"/>
      <c r="FZ17" s="147"/>
      <c r="GA17" s="147"/>
      <c r="GB17" s="147"/>
      <c r="GC17" s="147"/>
      <c r="GD17" s="147"/>
      <c r="GE17" s="147"/>
      <c r="GF17" s="147"/>
      <c r="GG17" s="147"/>
      <c r="GH17" s="147"/>
      <c r="GI17" s="147"/>
      <c r="GJ17" s="147"/>
      <c r="GK17" s="147"/>
      <c r="GL17" s="147"/>
      <c r="GM17" s="147"/>
      <c r="GN17" s="147"/>
      <c r="GO17" s="147"/>
      <c r="GP17" s="147"/>
      <c r="GQ17" s="147"/>
      <c r="GR17" s="147"/>
      <c r="GS17" s="147"/>
      <c r="GT17" s="147"/>
      <c r="GU17" s="147"/>
      <c r="GV17" s="147"/>
      <c r="GW17" s="147"/>
      <c r="GX17" s="147"/>
      <c r="GY17" s="147"/>
      <c r="GZ17" s="147"/>
      <c r="HA17" s="147"/>
      <c r="HB17" s="147"/>
      <c r="HC17" s="147"/>
      <c r="HD17" s="147"/>
      <c r="HE17" s="147"/>
      <c r="HF17" s="147"/>
      <c r="HG17" s="147"/>
      <c r="HH17" s="147"/>
      <c r="HI17" s="147"/>
      <c r="HJ17" s="147"/>
      <c r="HK17" s="147"/>
      <c r="HL17" s="147"/>
      <c r="HM17" s="147"/>
      <c r="HN17" s="147"/>
      <c r="HO17" s="147"/>
      <c r="HP17" s="147"/>
      <c r="HQ17" s="147"/>
      <c r="HR17" s="147"/>
      <c r="HS17" s="147"/>
      <c r="HT17" s="147"/>
      <c r="HU17" s="147"/>
      <c r="HV17" s="147"/>
      <c r="HW17" s="147"/>
      <c r="HX17" s="147"/>
      <c r="HY17" s="147"/>
      <c r="HZ17" s="147"/>
      <c r="IA17" s="147"/>
      <c r="IB17" s="147"/>
      <c r="IC17" s="147"/>
      <c r="ID17" s="147"/>
      <c r="IE17" s="147"/>
      <c r="IF17" s="147"/>
      <c r="IG17" s="147"/>
      <c r="IH17" s="147"/>
      <c r="II17" s="147"/>
      <c r="IJ17" s="147"/>
      <c r="IK17" s="147"/>
      <c r="IL17" s="147"/>
      <c r="IM17" s="147"/>
      <c r="IN17" s="147"/>
      <c r="IO17" s="147"/>
      <c r="IP17" s="147"/>
      <c r="IQ17" s="147"/>
      <c r="IR17" s="147"/>
      <c r="IS17" s="147"/>
      <c r="IT17" s="147"/>
      <c r="IU17" s="147"/>
      <c r="IV17" s="147"/>
      <c r="IW17" s="147"/>
      <c r="IX17" s="147"/>
    </row>
    <row r="18" s="122" customFormat="1" ht="29" customHeight="1" spans="1:258">
      <c r="A18" s="144" t="s">
        <v>91</v>
      </c>
      <c r="B18" s="144" t="s">
        <v>91</v>
      </c>
      <c r="C18" s="148" t="s">
        <v>365</v>
      </c>
      <c r="D18" s="151" t="s">
        <v>961</v>
      </c>
      <c r="E18" s="151" t="s">
        <v>962</v>
      </c>
      <c r="F18" s="151" t="s">
        <v>98</v>
      </c>
      <c r="G18" s="151" t="s">
        <v>928</v>
      </c>
      <c r="H18" s="151" t="s">
        <v>115</v>
      </c>
      <c r="I18" s="151" t="s">
        <v>961</v>
      </c>
      <c r="J18" s="146">
        <v>64500</v>
      </c>
      <c r="K18" s="146">
        <v>64500</v>
      </c>
      <c r="L18" s="146"/>
      <c r="M18" s="146"/>
      <c r="N18" s="146"/>
      <c r="O18" s="146"/>
      <c r="P18" s="146"/>
      <c r="Q18" s="146"/>
      <c r="R18" s="146"/>
      <c r="S18" s="146"/>
      <c r="T18" s="146"/>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47"/>
      <c r="DL18" s="147"/>
      <c r="DM18" s="147"/>
      <c r="DN18" s="147"/>
      <c r="DO18" s="147"/>
      <c r="DP18" s="147"/>
      <c r="DQ18" s="147"/>
      <c r="DR18" s="147"/>
      <c r="DS18" s="147"/>
      <c r="DT18" s="147"/>
      <c r="DU18" s="147"/>
      <c r="DV18" s="147"/>
      <c r="DW18" s="147"/>
      <c r="DX18" s="147"/>
      <c r="DY18" s="147"/>
      <c r="DZ18" s="147"/>
      <c r="EA18" s="147"/>
      <c r="EB18" s="147"/>
      <c r="EC18" s="147"/>
      <c r="ED18" s="147"/>
      <c r="EE18" s="147"/>
      <c r="EF18" s="147"/>
      <c r="EG18" s="147"/>
      <c r="EH18" s="147"/>
      <c r="EI18" s="147"/>
      <c r="EJ18" s="147"/>
      <c r="EK18" s="147"/>
      <c r="EL18" s="147"/>
      <c r="EM18" s="147"/>
      <c r="EN18" s="147"/>
      <c r="EO18" s="147"/>
      <c r="EP18" s="147"/>
      <c r="EQ18" s="147"/>
      <c r="ER18" s="147"/>
      <c r="ES18" s="147"/>
      <c r="ET18" s="147"/>
      <c r="EU18" s="147"/>
      <c r="EV18" s="147"/>
      <c r="EW18" s="147"/>
      <c r="EX18" s="147"/>
      <c r="EY18" s="147"/>
      <c r="EZ18" s="147"/>
      <c r="FA18" s="147"/>
      <c r="FB18" s="147"/>
      <c r="FC18" s="147"/>
      <c r="FD18" s="147"/>
      <c r="FE18" s="147"/>
      <c r="FF18" s="147"/>
      <c r="FG18" s="147"/>
      <c r="FH18" s="147"/>
      <c r="FI18" s="147"/>
      <c r="FJ18" s="147"/>
      <c r="FK18" s="147"/>
      <c r="FL18" s="147"/>
      <c r="FM18" s="147"/>
      <c r="FN18" s="147"/>
      <c r="FO18" s="147"/>
      <c r="FP18" s="147"/>
      <c r="FQ18" s="147"/>
      <c r="FR18" s="147"/>
      <c r="FS18" s="147"/>
      <c r="FT18" s="147"/>
      <c r="FU18" s="147"/>
      <c r="FV18" s="147"/>
      <c r="FW18" s="147"/>
      <c r="FX18" s="147"/>
      <c r="FY18" s="147"/>
      <c r="FZ18" s="147"/>
      <c r="GA18" s="147"/>
      <c r="GB18" s="147"/>
      <c r="GC18" s="147"/>
      <c r="GD18" s="147"/>
      <c r="GE18" s="147"/>
      <c r="GF18" s="147"/>
      <c r="GG18" s="147"/>
      <c r="GH18" s="147"/>
      <c r="GI18" s="147"/>
      <c r="GJ18" s="147"/>
      <c r="GK18" s="147"/>
      <c r="GL18" s="147"/>
      <c r="GM18" s="147"/>
      <c r="GN18" s="147"/>
      <c r="GO18" s="147"/>
      <c r="GP18" s="147"/>
      <c r="GQ18" s="147"/>
      <c r="GR18" s="147"/>
      <c r="GS18" s="147"/>
      <c r="GT18" s="147"/>
      <c r="GU18" s="147"/>
      <c r="GV18" s="147"/>
      <c r="GW18" s="147"/>
      <c r="GX18" s="147"/>
      <c r="GY18" s="147"/>
      <c r="GZ18" s="147"/>
      <c r="HA18" s="147"/>
      <c r="HB18" s="147"/>
      <c r="HC18" s="147"/>
      <c r="HD18" s="147"/>
      <c r="HE18" s="147"/>
      <c r="HF18" s="147"/>
      <c r="HG18" s="147"/>
      <c r="HH18" s="147"/>
      <c r="HI18" s="147"/>
      <c r="HJ18" s="147"/>
      <c r="HK18" s="147"/>
      <c r="HL18" s="147"/>
      <c r="HM18" s="147"/>
      <c r="HN18" s="147"/>
      <c r="HO18" s="147"/>
      <c r="HP18" s="147"/>
      <c r="HQ18" s="147"/>
      <c r="HR18" s="147"/>
      <c r="HS18" s="147"/>
      <c r="HT18" s="147"/>
      <c r="HU18" s="147"/>
      <c r="HV18" s="147"/>
      <c r="HW18" s="147"/>
      <c r="HX18" s="147"/>
      <c r="HY18" s="147"/>
      <c r="HZ18" s="147"/>
      <c r="IA18" s="147"/>
      <c r="IB18" s="147"/>
      <c r="IC18" s="147"/>
      <c r="ID18" s="147"/>
      <c r="IE18" s="147"/>
      <c r="IF18" s="147"/>
      <c r="IG18" s="147"/>
      <c r="IH18" s="147"/>
      <c r="II18" s="147"/>
      <c r="IJ18" s="147"/>
      <c r="IK18" s="147"/>
      <c r="IL18" s="147"/>
      <c r="IM18" s="147"/>
      <c r="IN18" s="147"/>
      <c r="IO18" s="147"/>
      <c r="IP18" s="147"/>
      <c r="IQ18" s="147"/>
      <c r="IR18" s="147"/>
      <c r="IS18" s="147"/>
      <c r="IT18" s="147"/>
      <c r="IU18" s="147"/>
      <c r="IV18" s="147"/>
      <c r="IW18" s="147"/>
      <c r="IX18" s="147"/>
    </row>
    <row r="19" s="122" customFormat="1" ht="33" customHeight="1" spans="1:258">
      <c r="A19" s="144" t="s">
        <v>91</v>
      </c>
      <c r="B19" s="144" t="s">
        <v>91</v>
      </c>
      <c r="C19" s="148" t="s">
        <v>375</v>
      </c>
      <c r="D19" s="151" t="s">
        <v>963</v>
      </c>
      <c r="E19" s="151" t="s">
        <v>964</v>
      </c>
      <c r="F19" s="151" t="s">
        <v>98</v>
      </c>
      <c r="G19" s="151" t="s">
        <v>963</v>
      </c>
      <c r="H19" s="151" t="s">
        <v>115</v>
      </c>
      <c r="I19" s="151" t="s">
        <v>965</v>
      </c>
      <c r="J19" s="146">
        <v>30000</v>
      </c>
      <c r="K19" s="146">
        <v>30000</v>
      </c>
      <c r="L19" s="146"/>
      <c r="M19" s="146"/>
      <c r="N19" s="146"/>
      <c r="O19" s="146"/>
      <c r="P19" s="146"/>
      <c r="Q19" s="146"/>
      <c r="R19" s="146"/>
      <c r="S19" s="146"/>
      <c r="T19" s="146"/>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c r="GA19" s="147"/>
      <c r="GB19" s="147"/>
      <c r="GC19" s="147"/>
      <c r="GD19" s="147"/>
      <c r="GE19" s="147"/>
      <c r="GF19" s="147"/>
      <c r="GG19" s="147"/>
      <c r="GH19" s="147"/>
      <c r="GI19" s="147"/>
      <c r="GJ19" s="147"/>
      <c r="GK19" s="147"/>
      <c r="GL19" s="147"/>
      <c r="GM19" s="147"/>
      <c r="GN19" s="147"/>
      <c r="GO19" s="147"/>
      <c r="GP19" s="147"/>
      <c r="GQ19" s="147"/>
      <c r="GR19" s="147"/>
      <c r="GS19" s="147"/>
      <c r="GT19" s="147"/>
      <c r="GU19" s="147"/>
      <c r="GV19" s="147"/>
      <c r="GW19" s="147"/>
      <c r="GX19" s="147"/>
      <c r="GY19" s="147"/>
      <c r="GZ19" s="147"/>
      <c r="HA19" s="147"/>
      <c r="HB19" s="147"/>
      <c r="HC19" s="147"/>
      <c r="HD19" s="147"/>
      <c r="HE19" s="147"/>
      <c r="HF19" s="147"/>
      <c r="HG19" s="147"/>
      <c r="HH19" s="147"/>
      <c r="HI19" s="147"/>
      <c r="HJ19" s="147"/>
      <c r="HK19" s="147"/>
      <c r="HL19" s="147"/>
      <c r="HM19" s="147"/>
      <c r="HN19" s="147"/>
      <c r="HO19" s="147"/>
      <c r="HP19" s="147"/>
      <c r="HQ19" s="147"/>
      <c r="HR19" s="147"/>
      <c r="HS19" s="147"/>
      <c r="HT19" s="147"/>
      <c r="HU19" s="147"/>
      <c r="HV19" s="147"/>
      <c r="HW19" s="147"/>
      <c r="HX19" s="147"/>
      <c r="HY19" s="147"/>
      <c r="HZ19" s="147"/>
      <c r="IA19" s="147"/>
      <c r="IB19" s="147"/>
      <c r="IC19" s="147"/>
      <c r="ID19" s="147"/>
      <c r="IE19" s="147"/>
      <c r="IF19" s="147"/>
      <c r="IG19" s="147"/>
      <c r="IH19" s="147"/>
      <c r="II19" s="147"/>
      <c r="IJ19" s="147"/>
      <c r="IK19" s="147"/>
      <c r="IL19" s="147"/>
      <c r="IM19" s="147"/>
      <c r="IN19" s="147"/>
      <c r="IO19" s="147"/>
      <c r="IP19" s="147"/>
      <c r="IQ19" s="147"/>
      <c r="IR19" s="147"/>
      <c r="IS19" s="147"/>
      <c r="IT19" s="147"/>
      <c r="IU19" s="147"/>
      <c r="IV19" s="147"/>
      <c r="IW19" s="147"/>
      <c r="IX19" s="147"/>
    </row>
    <row r="20" s="122" customFormat="1" ht="31" customHeight="1" spans="1:258">
      <c r="A20" s="144" t="s">
        <v>91</v>
      </c>
      <c r="B20" s="144" t="s">
        <v>91</v>
      </c>
      <c r="C20" s="148" t="s">
        <v>375</v>
      </c>
      <c r="D20" s="151" t="s">
        <v>966</v>
      </c>
      <c r="E20" s="151" t="s">
        <v>945</v>
      </c>
      <c r="F20" s="151" t="s">
        <v>98</v>
      </c>
      <c r="G20" s="151" t="s">
        <v>946</v>
      </c>
      <c r="H20" s="151" t="s">
        <v>115</v>
      </c>
      <c r="I20" s="151" t="s">
        <v>967</v>
      </c>
      <c r="J20" s="146">
        <v>20000</v>
      </c>
      <c r="K20" s="146">
        <v>20000</v>
      </c>
      <c r="L20" s="146" t="s">
        <v>92</v>
      </c>
      <c r="M20" s="146" t="s">
        <v>92</v>
      </c>
      <c r="N20" s="146" t="s">
        <v>92</v>
      </c>
      <c r="O20" s="146" t="s">
        <v>92</v>
      </c>
      <c r="P20" s="146" t="s">
        <v>92</v>
      </c>
      <c r="Q20" s="146" t="s">
        <v>92</v>
      </c>
      <c r="R20" s="146"/>
      <c r="S20" s="146" t="s">
        <v>92</v>
      </c>
      <c r="T20" s="146" t="s">
        <v>92</v>
      </c>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47"/>
      <c r="DL20" s="147"/>
      <c r="DM20" s="147"/>
      <c r="DN20" s="147"/>
      <c r="DO20" s="147"/>
      <c r="DP20" s="147"/>
      <c r="DQ20" s="147"/>
      <c r="DR20" s="147"/>
      <c r="DS20" s="147"/>
      <c r="DT20" s="147"/>
      <c r="DU20" s="147"/>
      <c r="DV20" s="147"/>
      <c r="DW20" s="147"/>
      <c r="DX20" s="147"/>
      <c r="DY20" s="147"/>
      <c r="DZ20" s="147"/>
      <c r="EA20" s="147"/>
      <c r="EB20" s="147"/>
      <c r="EC20" s="147"/>
      <c r="ED20" s="147"/>
      <c r="EE20" s="147"/>
      <c r="EF20" s="147"/>
      <c r="EG20" s="147"/>
      <c r="EH20" s="147"/>
      <c r="EI20" s="147"/>
      <c r="EJ20" s="147"/>
      <c r="EK20" s="147"/>
      <c r="EL20" s="147"/>
      <c r="EM20" s="147"/>
      <c r="EN20" s="147"/>
      <c r="EO20" s="147"/>
      <c r="EP20" s="147"/>
      <c r="EQ20" s="147"/>
      <c r="ER20" s="147"/>
      <c r="ES20" s="147"/>
      <c r="ET20" s="147"/>
      <c r="EU20" s="147"/>
      <c r="EV20" s="147"/>
      <c r="EW20" s="147"/>
      <c r="EX20" s="147"/>
      <c r="EY20" s="147"/>
      <c r="EZ20" s="147"/>
      <c r="FA20" s="147"/>
      <c r="FB20" s="147"/>
      <c r="FC20" s="147"/>
      <c r="FD20" s="147"/>
      <c r="FE20" s="147"/>
      <c r="FF20" s="147"/>
      <c r="FG20" s="147"/>
      <c r="FH20" s="147"/>
      <c r="FI20" s="147"/>
      <c r="FJ20" s="147"/>
      <c r="FK20" s="147"/>
      <c r="FL20" s="147"/>
      <c r="FM20" s="147"/>
      <c r="FN20" s="147"/>
      <c r="FO20" s="147"/>
      <c r="FP20" s="147"/>
      <c r="FQ20" s="147"/>
      <c r="FR20" s="147"/>
      <c r="FS20" s="147"/>
      <c r="FT20" s="147"/>
      <c r="FU20" s="147"/>
      <c r="FV20" s="147"/>
      <c r="FW20" s="147"/>
      <c r="FX20" s="147"/>
      <c r="FY20" s="147"/>
      <c r="FZ20" s="147"/>
      <c r="GA20" s="147"/>
      <c r="GB20" s="147"/>
      <c r="GC20" s="147"/>
      <c r="GD20" s="147"/>
      <c r="GE20" s="147"/>
      <c r="GF20" s="147"/>
      <c r="GG20" s="147"/>
      <c r="GH20" s="147"/>
      <c r="GI20" s="147"/>
      <c r="GJ20" s="147"/>
      <c r="GK20" s="147"/>
      <c r="GL20" s="147"/>
      <c r="GM20" s="147"/>
      <c r="GN20" s="147"/>
      <c r="GO20" s="147"/>
      <c r="GP20" s="147"/>
      <c r="GQ20" s="147"/>
      <c r="GR20" s="147"/>
      <c r="GS20" s="147"/>
      <c r="GT20" s="147"/>
      <c r="GU20" s="147"/>
      <c r="GV20" s="147"/>
      <c r="GW20" s="147"/>
      <c r="GX20" s="147"/>
      <c r="GY20" s="147"/>
      <c r="GZ20" s="147"/>
      <c r="HA20" s="147"/>
      <c r="HB20" s="147"/>
      <c r="HC20" s="147"/>
      <c r="HD20" s="147"/>
      <c r="HE20" s="147"/>
      <c r="HF20" s="147"/>
      <c r="HG20" s="147"/>
      <c r="HH20" s="147"/>
      <c r="HI20" s="147"/>
      <c r="HJ20" s="147"/>
      <c r="HK20" s="147"/>
      <c r="HL20" s="147"/>
      <c r="HM20" s="147"/>
      <c r="HN20" s="147"/>
      <c r="HO20" s="147"/>
      <c r="HP20" s="147"/>
      <c r="HQ20" s="147"/>
      <c r="HR20" s="147"/>
      <c r="HS20" s="147"/>
      <c r="HT20" s="147"/>
      <c r="HU20" s="147"/>
      <c r="HV20" s="147"/>
      <c r="HW20" s="147"/>
      <c r="HX20" s="147"/>
      <c r="HY20" s="147"/>
      <c r="HZ20" s="147"/>
      <c r="IA20" s="147"/>
      <c r="IB20" s="147"/>
      <c r="IC20" s="147"/>
      <c r="ID20" s="147"/>
      <c r="IE20" s="147"/>
      <c r="IF20" s="147"/>
      <c r="IG20" s="147"/>
      <c r="IH20" s="147"/>
      <c r="II20" s="147"/>
      <c r="IJ20" s="147"/>
      <c r="IK20" s="147"/>
      <c r="IL20" s="147"/>
      <c r="IM20" s="147"/>
      <c r="IN20" s="147"/>
      <c r="IO20" s="147"/>
      <c r="IP20" s="147"/>
      <c r="IQ20" s="147"/>
      <c r="IR20" s="147"/>
      <c r="IS20" s="147"/>
      <c r="IT20" s="147"/>
      <c r="IU20" s="147"/>
      <c r="IV20" s="147"/>
      <c r="IW20" s="147"/>
      <c r="IX20" s="147"/>
    </row>
    <row r="21" ht="22.5" customHeight="1" spans="1:258">
      <c r="A21" s="152" t="s">
        <v>182</v>
      </c>
      <c r="B21" s="152"/>
      <c r="C21" s="145"/>
      <c r="D21" s="145"/>
      <c r="E21" s="145"/>
      <c r="F21" s="152"/>
      <c r="G21" s="152"/>
      <c r="H21" s="152"/>
      <c r="I21" s="152"/>
      <c r="J21" s="153">
        <f>SUM(J8:J20)</f>
        <v>2871260</v>
      </c>
      <c r="K21" s="153">
        <f>SUM(K8:K20)</f>
        <v>2871260</v>
      </c>
      <c r="L21" s="154"/>
      <c r="M21" s="154"/>
      <c r="N21" s="155"/>
      <c r="O21" s="154"/>
      <c r="P21" s="154"/>
      <c r="Q21" s="154"/>
      <c r="R21" s="154"/>
      <c r="S21" s="155"/>
      <c r="T21" s="154"/>
    </row>
  </sheetData>
  <mergeCells count="19">
    <mergeCell ref="A2:T2"/>
    <mergeCell ref="A3:E3"/>
    <mergeCell ref="J4:T4"/>
    <mergeCell ref="O5:T5"/>
    <mergeCell ref="A21:I2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41"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22" sqref="A22"/>
    </sheetView>
  </sheetViews>
  <sheetFormatPr defaultColWidth="8.88571428571429" defaultRowHeight="14.25" customHeight="1" outlineLevelRow="7"/>
  <cols>
    <col min="1" max="1" width="50" style="91" customWidth="1"/>
    <col min="2" max="2" width="17.2857142857143" style="91" customWidth="1"/>
    <col min="3" max="4" width="13.4285714285714" style="91" customWidth="1"/>
    <col min="5" max="12" width="10.2857142857143" style="91" customWidth="1"/>
    <col min="13" max="13" width="13.1428571428571" style="91" customWidth="1"/>
    <col min="14" max="14" width="9.13333333333333" style="75" customWidth="1"/>
    <col min="15" max="246" width="9.13333333333333" style="75"/>
    <col min="247" max="247" width="9.13333333333333" style="92"/>
    <col min="248" max="256" width="8.88571428571429" style="92"/>
  </cols>
  <sheetData>
    <row r="1" s="75" customFormat="1" ht="13.5" customHeight="1" spans="1:247">
      <c r="A1" s="93" t="s">
        <v>968</v>
      </c>
      <c r="B1" s="93"/>
      <c r="C1" s="93"/>
      <c r="D1" s="94"/>
      <c r="E1" s="91"/>
      <c r="F1" s="91"/>
      <c r="G1" s="91"/>
      <c r="H1" s="91"/>
      <c r="I1" s="91"/>
      <c r="J1" s="91"/>
      <c r="K1" s="91"/>
      <c r="L1" s="91"/>
      <c r="M1" s="91"/>
    </row>
    <row r="2" s="75" customFormat="1" ht="35" customHeight="1" spans="1:247">
      <c r="A2" s="95" t="s">
        <v>16</v>
      </c>
      <c r="B2" s="95"/>
      <c r="C2" s="95"/>
      <c r="D2" s="95"/>
      <c r="E2" s="95"/>
      <c r="F2" s="95"/>
      <c r="G2" s="95"/>
      <c r="H2" s="95"/>
      <c r="I2" s="95"/>
      <c r="J2" s="95"/>
      <c r="K2" s="95"/>
      <c r="L2" s="95"/>
      <c r="M2" s="95"/>
    </row>
    <row r="3" s="90" customFormat="1" ht="24" customHeight="1" spans="1:247">
      <c r="A3" s="96" t="s">
        <v>22</v>
      </c>
      <c r="B3" s="97"/>
      <c r="C3" s="97"/>
      <c r="D3" s="97"/>
      <c r="E3" s="98"/>
      <c r="F3" s="98"/>
      <c r="G3" s="98"/>
      <c r="H3" s="98"/>
      <c r="I3" s="98"/>
      <c r="J3" s="99"/>
      <c r="K3" s="99"/>
      <c r="L3" s="99"/>
      <c r="M3" s="100" t="s">
        <v>224</v>
      </c>
    </row>
    <row r="4" s="75" customFormat="1" ht="19.5" customHeight="1" spans="1:247">
      <c r="A4" s="101" t="s">
        <v>969</v>
      </c>
      <c r="B4" s="102" t="s">
        <v>240</v>
      </c>
      <c r="C4" s="103"/>
      <c r="D4" s="103"/>
      <c r="E4" s="104" t="s">
        <v>970</v>
      </c>
      <c r="F4" s="104"/>
      <c r="G4" s="104"/>
      <c r="H4" s="104"/>
      <c r="I4" s="104"/>
      <c r="J4" s="104"/>
      <c r="K4" s="104"/>
      <c r="L4" s="104"/>
      <c r="M4" s="104"/>
    </row>
    <row r="5" s="75" customFormat="1" ht="40.5" customHeight="1" spans="1:247">
      <c r="A5" s="105"/>
      <c r="B5" s="106" t="s">
        <v>77</v>
      </c>
      <c r="C5" s="107" t="s">
        <v>80</v>
      </c>
      <c r="D5" s="108" t="s">
        <v>971</v>
      </c>
      <c r="E5" s="105" t="s">
        <v>972</v>
      </c>
      <c r="F5" s="105" t="s">
        <v>973</v>
      </c>
      <c r="G5" s="105" t="s">
        <v>974</v>
      </c>
      <c r="H5" s="105" t="s">
        <v>975</v>
      </c>
      <c r="I5" s="109" t="s">
        <v>976</v>
      </c>
      <c r="J5" s="105" t="s">
        <v>977</v>
      </c>
      <c r="K5" s="105" t="s">
        <v>978</v>
      </c>
      <c r="L5" s="105" t="s">
        <v>979</v>
      </c>
      <c r="M5" s="105" t="s">
        <v>980</v>
      </c>
    </row>
    <row r="6" s="75" customFormat="1" ht="19.5" customHeight="1" spans="1:247">
      <c r="A6" s="101">
        <v>1</v>
      </c>
      <c r="B6" s="101">
        <v>2</v>
      </c>
      <c r="C6" s="101">
        <v>3</v>
      </c>
      <c r="D6" s="110">
        <v>4</v>
      </c>
      <c r="E6" s="101">
        <v>5</v>
      </c>
      <c r="F6" s="101">
        <v>6</v>
      </c>
      <c r="G6" s="101">
        <v>7</v>
      </c>
      <c r="H6" s="111">
        <v>8</v>
      </c>
      <c r="I6" s="112">
        <v>9</v>
      </c>
      <c r="J6" s="112">
        <v>10</v>
      </c>
      <c r="K6" s="112">
        <v>11</v>
      </c>
      <c r="L6" s="111">
        <v>12</v>
      </c>
      <c r="M6" s="112">
        <v>13</v>
      </c>
    </row>
    <row r="7" s="75" customFormat="1" ht="19.5" customHeight="1" spans="1:247">
      <c r="A7" s="113" t="s">
        <v>981</v>
      </c>
      <c r="B7" s="114"/>
      <c r="C7" s="114"/>
      <c r="D7" s="114"/>
      <c r="E7" s="114"/>
      <c r="F7" s="114"/>
      <c r="G7" s="115"/>
      <c r="H7" s="116" t="s">
        <v>92</v>
      </c>
      <c r="I7" s="116" t="s">
        <v>92</v>
      </c>
      <c r="J7" s="116" t="s">
        <v>92</v>
      </c>
      <c r="K7" s="116" t="s">
        <v>92</v>
      </c>
      <c r="L7" s="116" t="s">
        <v>92</v>
      </c>
      <c r="M7" s="116" t="s">
        <v>92</v>
      </c>
      <c r="IM7" s="117"/>
    </row>
    <row r="8" s="75" customFormat="1" ht="19.5" customHeight="1" spans="1:247">
      <c r="A8" s="118" t="s">
        <v>92</v>
      </c>
      <c r="B8" s="119" t="s">
        <v>92</v>
      </c>
      <c r="C8" s="119" t="s">
        <v>92</v>
      </c>
      <c r="D8" s="120" t="s">
        <v>92</v>
      </c>
      <c r="E8" s="119" t="s">
        <v>92</v>
      </c>
      <c r="F8" s="119" t="s">
        <v>92</v>
      </c>
      <c r="G8" s="119" t="s">
        <v>92</v>
      </c>
      <c r="H8" s="121" t="s">
        <v>92</v>
      </c>
      <c r="I8" s="121" t="s">
        <v>92</v>
      </c>
      <c r="J8" s="121" t="s">
        <v>92</v>
      </c>
      <c r="K8" s="121" t="s">
        <v>92</v>
      </c>
      <c r="L8" s="121" t="s">
        <v>92</v>
      </c>
      <c r="M8" s="12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38" sqref="C38"/>
    </sheetView>
  </sheetViews>
  <sheetFormatPr defaultColWidth="8.88571428571429" defaultRowHeight="12" outlineLevelRow="6"/>
  <cols>
    <col min="1" max="1" width="34.2857142857143" style="74" customWidth="1"/>
    <col min="2" max="2" width="29" style="74" customWidth="1"/>
    <col min="3" max="5" width="23.5714285714286" style="74" customWidth="1"/>
    <col min="6" max="6" width="11.2857142857143" style="75" customWidth="1"/>
    <col min="7" max="7" width="25.1333333333333" style="74" customWidth="1"/>
    <col min="8" max="8" width="15.5714285714286" style="75" customWidth="1"/>
    <col min="9" max="9" width="13.4285714285714" style="75" customWidth="1"/>
    <col min="10" max="10" width="18.847619047619" style="74" customWidth="1"/>
    <col min="11" max="11" width="9.13333333333333" style="75" customWidth="1"/>
    <col min="12" max="16384" width="9.13333333333333" style="75"/>
  </cols>
  <sheetData>
    <row r="1" customHeight="1" spans="1:10">
      <c r="A1" s="74" t="s">
        <v>982</v>
      </c>
      <c r="J1" s="76"/>
    </row>
    <row r="2" ht="28.5" customHeight="1" spans="1:10">
      <c r="A2" s="77" t="s">
        <v>17</v>
      </c>
      <c r="B2" s="78"/>
      <c r="C2" s="78"/>
      <c r="D2" s="78"/>
      <c r="E2" s="78"/>
      <c r="F2" s="79"/>
      <c r="G2" s="78"/>
      <c r="H2" s="79"/>
      <c r="I2" s="79"/>
      <c r="J2" s="78"/>
    </row>
    <row r="3" ht="24" customHeight="1" spans="1:10">
      <c r="A3" s="80" t="s">
        <v>22</v>
      </c>
    </row>
    <row r="4" ht="44.25" customHeight="1" spans="1:10">
      <c r="A4" s="81" t="s">
        <v>969</v>
      </c>
      <c r="B4" s="81" t="s">
        <v>391</v>
      </c>
      <c r="C4" s="81" t="s">
        <v>392</v>
      </c>
      <c r="D4" s="81" t="s">
        <v>393</v>
      </c>
      <c r="E4" s="81" t="s">
        <v>394</v>
      </c>
      <c r="F4" s="82" t="s">
        <v>395</v>
      </c>
      <c r="G4" s="81" t="s">
        <v>396</v>
      </c>
      <c r="H4" s="82" t="s">
        <v>397</v>
      </c>
      <c r="I4" s="82" t="s">
        <v>398</v>
      </c>
      <c r="J4" s="81" t="s">
        <v>399</v>
      </c>
    </row>
    <row r="5" ht="14.25" customHeight="1" spans="1:10">
      <c r="A5" s="81">
        <v>1</v>
      </c>
      <c r="B5" s="81">
        <v>2</v>
      </c>
      <c r="C5" s="81">
        <v>3</v>
      </c>
      <c r="D5" s="81">
        <v>4</v>
      </c>
      <c r="E5" s="81">
        <v>5</v>
      </c>
      <c r="F5" s="81">
        <v>6</v>
      </c>
      <c r="G5" s="81">
        <v>7</v>
      </c>
      <c r="H5" s="81">
        <v>8</v>
      </c>
      <c r="I5" s="81">
        <v>9</v>
      </c>
      <c r="J5" s="81">
        <v>10</v>
      </c>
    </row>
    <row r="6" ht="33" customHeight="1" spans="1:10">
      <c r="A6" s="83" t="s">
        <v>981</v>
      </c>
      <c r="B6" s="84"/>
      <c r="C6" s="84"/>
      <c r="D6" s="85"/>
      <c r="E6" s="86"/>
      <c r="F6" s="87"/>
      <c r="G6" s="86"/>
      <c r="H6" s="87"/>
      <c r="I6" s="87"/>
      <c r="J6" s="86"/>
    </row>
    <row r="7" ht="42.75" customHeight="1" spans="1:10">
      <c r="A7" s="88" t="s">
        <v>92</v>
      </c>
      <c r="B7" s="88" t="s">
        <v>92</v>
      </c>
      <c r="C7" s="88" t="s">
        <v>92</v>
      </c>
      <c r="D7" s="88" t="s">
        <v>92</v>
      </c>
      <c r="E7" s="89" t="s">
        <v>92</v>
      </c>
      <c r="F7" s="88" t="s">
        <v>92</v>
      </c>
      <c r="G7" s="89" t="s">
        <v>92</v>
      </c>
      <c r="H7" s="88" t="s">
        <v>92</v>
      </c>
      <c r="I7" s="88" t="s">
        <v>92</v>
      </c>
      <c r="J7" s="89"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D18" sqref="D18"/>
    </sheetView>
  </sheetViews>
  <sheetFormatPr defaultColWidth="8.88571428571429" defaultRowHeight="12"/>
  <cols>
    <col min="1" max="1" width="12" style="55" customWidth="1"/>
    <col min="2" max="2" width="29" style="55"/>
    <col min="3" max="3" width="18.7142857142857" style="55" customWidth="1"/>
    <col min="4" max="4" width="24.847619047619" style="55" customWidth="1"/>
    <col min="5" max="7" width="23.5714285714286" style="55" customWidth="1"/>
    <col min="8" max="8" width="25.1333333333333" style="55" customWidth="1"/>
    <col min="9" max="9" width="18.847619047619" style="55" customWidth="1"/>
    <col min="10" max="16384" width="9.13333333333333" style="55"/>
  </cols>
  <sheetData>
    <row r="1" spans="1:9">
      <c r="A1" s="55" t="s">
        <v>983</v>
      </c>
      <c r="I1" s="56"/>
    </row>
    <row r="2" ht="28.5" spans="1:9">
      <c r="B2" s="57" t="s">
        <v>18</v>
      </c>
      <c r="C2" s="57"/>
      <c r="D2" s="57"/>
      <c r="E2" s="57"/>
      <c r="F2" s="57"/>
      <c r="G2" s="57"/>
      <c r="H2" s="57"/>
      <c r="I2" s="57"/>
    </row>
    <row r="3" ht="18" customHeight="1" spans="1:9">
      <c r="A3" s="58" t="s">
        <v>22</v>
      </c>
      <c r="C3" s="59"/>
    </row>
    <row r="4" ht="18" customHeight="1" spans="1:9">
      <c r="A4" s="60" t="s">
        <v>232</v>
      </c>
      <c r="B4" s="60" t="s">
        <v>233</v>
      </c>
      <c r="C4" s="60" t="s">
        <v>984</v>
      </c>
      <c r="D4" s="60" t="s">
        <v>985</v>
      </c>
      <c r="E4" s="60" t="s">
        <v>986</v>
      </c>
      <c r="F4" s="60" t="s">
        <v>987</v>
      </c>
      <c r="G4" s="61" t="s">
        <v>988</v>
      </c>
      <c r="H4" s="62"/>
      <c r="I4" s="63"/>
    </row>
    <row r="5" ht="18" customHeight="1" spans="1:9">
      <c r="A5" s="64"/>
      <c r="B5" s="64"/>
      <c r="C5" s="64"/>
      <c r="D5" s="64"/>
      <c r="E5" s="64"/>
      <c r="F5" s="64"/>
      <c r="G5" s="65" t="s">
        <v>911</v>
      </c>
      <c r="H5" s="65" t="s">
        <v>989</v>
      </c>
      <c r="I5" s="65" t="s">
        <v>990</v>
      </c>
    </row>
    <row r="6" ht="21" customHeight="1" spans="1:9">
      <c r="A6" s="66">
        <v>1</v>
      </c>
      <c r="B6" s="66">
        <v>2</v>
      </c>
      <c r="C6" s="66">
        <v>3</v>
      </c>
      <c r="D6" s="66">
        <v>4</v>
      </c>
      <c r="E6" s="66">
        <v>5</v>
      </c>
      <c r="F6" s="66">
        <v>6</v>
      </c>
      <c r="G6" s="66">
        <v>7</v>
      </c>
      <c r="H6" s="66">
        <v>8</v>
      </c>
      <c r="I6" s="66">
        <v>9</v>
      </c>
    </row>
    <row r="7" ht="33" customHeight="1" spans="1:9">
      <c r="A7" s="67" t="s">
        <v>991</v>
      </c>
      <c r="B7" s="68"/>
      <c r="C7" s="68"/>
      <c r="D7" s="69"/>
      <c r="E7" s="70"/>
      <c r="F7" s="70"/>
      <c r="G7" s="66"/>
      <c r="H7" s="66"/>
      <c r="I7" s="66"/>
    </row>
    <row r="8" ht="24" customHeight="1" spans="1:9">
      <c r="A8" s="71"/>
      <c r="B8" s="72"/>
      <c r="C8" s="72"/>
      <c r="D8" s="72"/>
      <c r="E8" s="72"/>
      <c r="F8" s="72"/>
      <c r="G8" s="66"/>
      <c r="H8" s="66"/>
      <c r="I8" s="66"/>
    </row>
    <row r="9" ht="24" customHeight="1" spans="1:9">
      <c r="A9" s="73" t="s">
        <v>77</v>
      </c>
      <c r="B9" s="73"/>
      <c r="C9" s="73"/>
      <c r="D9" s="73"/>
      <c r="E9" s="73"/>
      <c r="F9" s="73"/>
      <c r="G9" s="66"/>
      <c r="H9" s="66"/>
      <c r="I9" s="66"/>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C22" sqref="C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8" t="s">
        <v>992</v>
      </c>
      <c r="D1" s="39"/>
      <c r="E1" s="39"/>
      <c r="F1" s="39"/>
      <c r="G1" s="39"/>
      <c r="K1" s="40"/>
    </row>
    <row r="2" s="1" customFormat="1" ht="27.75" customHeight="1" spans="1:11">
      <c r="A2" s="41" t="s">
        <v>993</v>
      </c>
      <c r="B2" s="41"/>
      <c r="C2" s="41"/>
      <c r="D2" s="41"/>
      <c r="E2" s="41"/>
      <c r="F2" s="41"/>
      <c r="G2" s="41"/>
      <c r="H2" s="41"/>
      <c r="I2" s="41"/>
      <c r="J2" s="41"/>
      <c r="K2" s="41"/>
    </row>
    <row r="3" s="1" customFormat="1" ht="26" customHeight="1" spans="1:11">
      <c r="A3" s="8" t="s">
        <v>22</v>
      </c>
      <c r="B3" s="9"/>
      <c r="C3" s="9"/>
      <c r="D3" s="9"/>
      <c r="E3" s="9"/>
      <c r="F3" s="9"/>
      <c r="G3" s="9"/>
      <c r="H3" s="10"/>
      <c r="I3" s="10"/>
      <c r="J3" s="10"/>
      <c r="K3" s="42" t="s">
        <v>224</v>
      </c>
    </row>
    <row r="4" s="1" customFormat="1" ht="21.75" customHeight="1" spans="1:11">
      <c r="A4" s="13" t="s">
        <v>311</v>
      </c>
      <c r="B4" s="13" t="s">
        <v>235</v>
      </c>
      <c r="C4" s="13" t="s">
        <v>312</v>
      </c>
      <c r="D4" s="14" t="s">
        <v>236</v>
      </c>
      <c r="E4" s="14" t="s">
        <v>237</v>
      </c>
      <c r="F4" s="14" t="s">
        <v>313</v>
      </c>
      <c r="G4" s="14" t="s">
        <v>314</v>
      </c>
      <c r="H4" s="20" t="s">
        <v>77</v>
      </c>
      <c r="I4" s="15" t="s">
        <v>994</v>
      </c>
      <c r="J4" s="43"/>
      <c r="K4" s="44"/>
    </row>
    <row r="5" s="1" customFormat="1" ht="21.75" customHeight="1" spans="1:11">
      <c r="A5" s="18"/>
      <c r="B5" s="18"/>
      <c r="C5" s="18"/>
      <c r="D5" s="19"/>
      <c r="E5" s="19"/>
      <c r="F5" s="19"/>
      <c r="G5" s="19"/>
      <c r="H5" s="45"/>
      <c r="I5" s="14" t="s">
        <v>80</v>
      </c>
      <c r="J5" s="14" t="s">
        <v>81</v>
      </c>
      <c r="K5" s="14" t="s">
        <v>82</v>
      </c>
    </row>
    <row r="6" s="1" customFormat="1" ht="40.5" customHeight="1" spans="1:11">
      <c r="A6" s="22"/>
      <c r="B6" s="22"/>
      <c r="C6" s="22"/>
      <c r="D6" s="23"/>
      <c r="E6" s="23"/>
      <c r="F6" s="23"/>
      <c r="G6" s="23"/>
      <c r="H6" s="24"/>
      <c r="I6" s="23"/>
      <c r="J6" s="23"/>
      <c r="K6" s="23"/>
    </row>
    <row r="7" s="1" customFormat="1" ht="15" customHeight="1" spans="1:11">
      <c r="A7" s="26">
        <v>1</v>
      </c>
      <c r="B7" s="26">
        <v>2</v>
      </c>
      <c r="C7" s="26">
        <v>3</v>
      </c>
      <c r="D7" s="26">
        <v>4</v>
      </c>
      <c r="E7" s="26">
        <v>5</v>
      </c>
      <c r="F7" s="26">
        <v>6</v>
      </c>
      <c r="G7" s="26">
        <v>7</v>
      </c>
      <c r="H7" s="26">
        <v>8</v>
      </c>
      <c r="I7" s="26">
        <v>9</v>
      </c>
      <c r="J7" s="46">
        <v>10</v>
      </c>
      <c r="K7" s="46">
        <v>11</v>
      </c>
    </row>
    <row r="8" s="1" customFormat="1" ht="37" customHeight="1" spans="1:11">
      <c r="A8" s="47" t="s">
        <v>995</v>
      </c>
      <c r="B8" s="48"/>
      <c r="C8" s="49"/>
      <c r="D8" s="50"/>
      <c r="E8" s="50"/>
      <c r="F8" s="50"/>
      <c r="G8" s="50"/>
      <c r="H8" s="51"/>
      <c r="I8" s="51"/>
      <c r="J8" s="51"/>
      <c r="K8" s="51"/>
    </row>
    <row r="9" s="1" customFormat="1" ht="30.65" customHeight="1" spans="1:11">
      <c r="A9" s="52"/>
      <c r="B9" s="52"/>
      <c r="C9" s="52"/>
      <c r="D9" s="52"/>
      <c r="E9" s="52"/>
      <c r="F9" s="52"/>
      <c r="G9" s="52"/>
      <c r="H9" s="51"/>
      <c r="I9" s="51"/>
      <c r="J9" s="51"/>
      <c r="K9" s="51"/>
    </row>
    <row r="10" s="1" customFormat="1" ht="18.75" customHeight="1" spans="1:11">
      <c r="A10" s="53" t="s">
        <v>182</v>
      </c>
      <c r="B10" s="53"/>
      <c r="C10" s="53"/>
      <c r="D10" s="53"/>
      <c r="E10" s="53"/>
      <c r="F10" s="53"/>
      <c r="G10" s="53"/>
      <c r="H10" s="54"/>
      <c r="I10" s="51"/>
      <c r="J10" s="51"/>
      <c r="K10" s="51"/>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B26" sqref="B26"/>
    </sheetView>
  </sheetViews>
  <sheetFormatPr defaultColWidth="8" defaultRowHeight="12" outlineLevelCol="3"/>
  <cols>
    <col min="1" max="1" width="39.5714285714286" style="91" customWidth="1"/>
    <col min="2" max="2" width="43.1333333333333" style="91" customWidth="1"/>
    <col min="3" max="3" width="40.4285714285714" style="91" customWidth="1"/>
    <col min="4" max="4" width="46.1333333333333" style="91" customWidth="1"/>
    <col min="5" max="5" width="8" style="75" customWidth="1"/>
    <col min="6" max="16384" width="8" style="75"/>
  </cols>
  <sheetData>
    <row r="1" ht="17" customHeight="1" spans="1:4">
      <c r="A1" s="386" t="s">
        <v>21</v>
      </c>
      <c r="B1" s="93"/>
      <c r="C1" s="93"/>
      <c r="D1" s="158"/>
    </row>
    <row r="2" ht="36" customHeight="1" spans="1:4">
      <c r="A2" s="77" t="s">
        <v>2</v>
      </c>
      <c r="B2" s="387"/>
      <c r="C2" s="387"/>
      <c r="D2" s="387"/>
    </row>
    <row r="3" ht="21" customHeight="1" spans="1:4">
      <c r="A3" s="96" t="s">
        <v>22</v>
      </c>
      <c r="B3" s="335"/>
      <c r="C3" s="335"/>
      <c r="D3" s="156" t="s">
        <v>23</v>
      </c>
    </row>
    <row r="4" ht="19.5" customHeight="1" spans="1:4">
      <c r="A4" s="102" t="s">
        <v>24</v>
      </c>
      <c r="B4" s="187"/>
      <c r="C4" s="102" t="s">
        <v>25</v>
      </c>
      <c r="D4" s="187"/>
    </row>
    <row r="5" ht="19.5" customHeight="1" spans="1:4">
      <c r="A5" s="101" t="s">
        <v>26</v>
      </c>
      <c r="B5" s="101" t="s">
        <v>27</v>
      </c>
      <c r="C5" s="101" t="s">
        <v>28</v>
      </c>
      <c r="D5" s="101" t="s">
        <v>27</v>
      </c>
    </row>
    <row r="6" ht="19.5" customHeight="1" spans="1:4">
      <c r="A6" s="105"/>
      <c r="B6" s="105"/>
      <c r="C6" s="105"/>
      <c r="D6" s="105"/>
    </row>
    <row r="7" ht="20.25" customHeight="1" spans="1:4">
      <c r="A7" s="341" t="s">
        <v>29</v>
      </c>
      <c r="B7" s="315">
        <v>54982093</v>
      </c>
      <c r="C7" s="341" t="s">
        <v>30</v>
      </c>
      <c r="D7" s="388">
        <v>2345012.14</v>
      </c>
    </row>
    <row r="8" ht="20.25" customHeight="1" spans="1:4">
      <c r="A8" s="341" t="s">
        <v>31</v>
      </c>
      <c r="B8" s="315"/>
      <c r="C8" s="341" t="s">
        <v>32</v>
      </c>
      <c r="D8" s="388"/>
    </row>
    <row r="9" ht="20.25" customHeight="1" spans="1:4">
      <c r="A9" s="341" t="s">
        <v>33</v>
      </c>
      <c r="B9" s="315"/>
      <c r="C9" s="341" t="s">
        <v>34</v>
      </c>
      <c r="D9" s="388"/>
    </row>
    <row r="10" ht="20.25" customHeight="1" spans="1:4">
      <c r="A10" s="341" t="s">
        <v>35</v>
      </c>
      <c r="B10" s="315"/>
      <c r="C10" s="341" t="s">
        <v>36</v>
      </c>
      <c r="D10" s="388"/>
    </row>
    <row r="11" ht="20.25" customHeight="1" spans="1:4">
      <c r="A11" s="341" t="s">
        <v>37</v>
      </c>
      <c r="B11" s="389"/>
      <c r="C11" s="341" t="s">
        <v>38</v>
      </c>
      <c r="D11" s="388"/>
    </row>
    <row r="12" ht="20.25" customHeight="1" spans="1:4">
      <c r="A12" s="341" t="s">
        <v>39</v>
      </c>
      <c r="B12" s="339"/>
      <c r="C12" s="341" t="s">
        <v>40</v>
      </c>
      <c r="D12" s="388">
        <v>19522659</v>
      </c>
    </row>
    <row r="13" ht="20.25" customHeight="1" spans="1:4">
      <c r="A13" s="341" t="s">
        <v>41</v>
      </c>
      <c r="B13" s="339"/>
      <c r="C13" s="341" t="s">
        <v>42</v>
      </c>
      <c r="D13" s="388"/>
    </row>
    <row r="14" ht="20.25" customHeight="1" spans="1:4">
      <c r="A14" s="341" t="s">
        <v>43</v>
      </c>
      <c r="B14" s="339"/>
      <c r="C14" s="341" t="s">
        <v>44</v>
      </c>
      <c r="D14" s="388">
        <v>785879.86</v>
      </c>
    </row>
    <row r="15" ht="20.25" customHeight="1" spans="1:4">
      <c r="A15" s="390" t="s">
        <v>45</v>
      </c>
      <c r="B15" s="391"/>
      <c r="C15" s="341" t="s">
        <v>46</v>
      </c>
      <c r="D15" s="388">
        <v>558734</v>
      </c>
    </row>
    <row r="16" ht="20.25" customHeight="1" spans="1:4">
      <c r="A16" s="390" t="s">
        <v>47</v>
      </c>
      <c r="B16" s="392"/>
      <c r="C16" s="341" t="s">
        <v>48</v>
      </c>
      <c r="D16" s="388"/>
    </row>
    <row r="17" ht="20.25" customHeight="1" spans="1:4">
      <c r="A17" s="390"/>
      <c r="B17" s="393"/>
      <c r="C17" s="341" t="s">
        <v>49</v>
      </c>
      <c r="D17" s="388">
        <v>9605000</v>
      </c>
    </row>
    <row r="18" ht="20.25" customHeight="1" spans="1:4">
      <c r="A18" s="392"/>
      <c r="B18" s="393"/>
      <c r="C18" s="341" t="s">
        <v>50</v>
      </c>
      <c r="D18" s="388"/>
    </row>
    <row r="19" ht="20.25" customHeight="1" spans="1:4">
      <c r="A19" s="392"/>
      <c r="B19" s="393"/>
      <c r="C19" s="341" t="s">
        <v>51</v>
      </c>
      <c r="D19" s="388"/>
    </row>
    <row r="20" ht="20.25" customHeight="1" spans="1:4">
      <c r="A20" s="392"/>
      <c r="B20" s="393"/>
      <c r="C20" s="341" t="s">
        <v>52</v>
      </c>
      <c r="D20" s="388">
        <v>29426520</v>
      </c>
    </row>
    <row r="21" ht="20.25" customHeight="1" spans="1:4">
      <c r="A21" s="392"/>
      <c r="B21" s="393"/>
      <c r="C21" s="341" t="s">
        <v>53</v>
      </c>
      <c r="D21" s="388"/>
    </row>
    <row r="22" ht="20.25" customHeight="1" spans="1:4">
      <c r="A22" s="392"/>
      <c r="B22" s="393"/>
      <c r="C22" s="341" t="s">
        <v>54</v>
      </c>
      <c r="D22" s="388"/>
    </row>
    <row r="23" ht="20.25" customHeight="1" spans="1:4">
      <c r="A23" s="392"/>
      <c r="B23" s="393"/>
      <c r="C23" s="341" t="s">
        <v>55</v>
      </c>
      <c r="D23" s="388"/>
    </row>
    <row r="24" ht="20.25" customHeight="1" spans="1:4">
      <c r="A24" s="392"/>
      <c r="B24" s="393"/>
      <c r="C24" s="341" t="s">
        <v>56</v>
      </c>
      <c r="D24" s="388"/>
    </row>
    <row r="25" ht="20.25" customHeight="1" spans="1:4">
      <c r="A25" s="392"/>
      <c r="B25" s="393"/>
      <c r="C25" s="341" t="s">
        <v>57</v>
      </c>
      <c r="D25" s="388">
        <v>714288</v>
      </c>
    </row>
    <row r="26" ht="20.25" customHeight="1" spans="1:4">
      <c r="A26" s="392"/>
      <c r="B26" s="393"/>
      <c r="C26" s="341" t="s">
        <v>58</v>
      </c>
      <c r="D26" s="388"/>
    </row>
    <row r="27" ht="20.25" customHeight="1" spans="1:4">
      <c r="A27" s="392"/>
      <c r="B27" s="393"/>
      <c r="C27" s="341" t="s">
        <v>59</v>
      </c>
      <c r="D27" s="388"/>
    </row>
    <row r="28" ht="20.25" customHeight="1" spans="1:4">
      <c r="A28" s="392"/>
      <c r="B28" s="393"/>
      <c r="C28" s="341" t="s">
        <v>60</v>
      </c>
      <c r="D28" s="388">
        <v>24000</v>
      </c>
    </row>
    <row r="29" ht="20.25" customHeight="1" spans="1:4">
      <c r="A29" s="392"/>
      <c r="B29" s="393"/>
      <c r="C29" s="341" t="s">
        <v>61</v>
      </c>
      <c r="D29" s="388"/>
    </row>
    <row r="30" ht="20.25" customHeight="1" spans="1:4">
      <c r="A30" s="394"/>
      <c r="B30" s="395"/>
      <c r="C30" s="341" t="s">
        <v>62</v>
      </c>
      <c r="D30" s="388"/>
    </row>
    <row r="31" ht="20.25" customHeight="1" spans="1:4">
      <c r="A31" s="394"/>
      <c r="B31" s="395"/>
      <c r="C31" s="341" t="s">
        <v>63</v>
      </c>
      <c r="D31" s="388"/>
    </row>
    <row r="32" ht="20.25" customHeight="1" spans="1:4">
      <c r="A32" s="394"/>
      <c r="B32" s="395"/>
      <c r="C32" s="341" t="s">
        <v>64</v>
      </c>
      <c r="D32" s="388"/>
    </row>
    <row r="33" ht="20.25" customHeight="1" spans="1:4">
      <c r="A33" s="396" t="s">
        <v>65</v>
      </c>
      <c r="B33" s="397">
        <f>B7+B8+B9+B10+B11</f>
        <v>54982093</v>
      </c>
      <c r="C33" s="346" t="s">
        <v>66</v>
      </c>
      <c r="D33" s="343">
        <f>SUM(D7:D29)</f>
        <v>62982093</v>
      </c>
    </row>
    <row r="34" ht="20.25" customHeight="1" spans="1:4">
      <c r="A34" s="390" t="s">
        <v>67</v>
      </c>
      <c r="B34" s="398">
        <v>8000000</v>
      </c>
      <c r="C34" s="341" t="s">
        <v>68</v>
      </c>
      <c r="D34" s="315"/>
    </row>
    <row r="35" s="1" customFormat="1" ht="25.4" customHeight="1" spans="1:4">
      <c r="A35" s="399" t="s">
        <v>69</v>
      </c>
      <c r="B35" s="400"/>
      <c r="C35" s="401" t="s">
        <v>69</v>
      </c>
      <c r="D35" s="402"/>
    </row>
    <row r="36" s="1" customFormat="1" ht="25.4" customHeight="1" spans="1:4">
      <c r="A36" s="399" t="s">
        <v>70</v>
      </c>
      <c r="B36" s="400">
        <v>8000000</v>
      </c>
      <c r="C36" s="401" t="s">
        <v>71</v>
      </c>
      <c r="D36" s="402"/>
    </row>
    <row r="37" ht="20.25" customHeight="1" spans="1:4">
      <c r="A37" s="403" t="s">
        <v>72</v>
      </c>
      <c r="B37" s="404">
        <f>B33+B34</f>
        <v>62982093</v>
      </c>
      <c r="C37" s="346" t="s">
        <v>73</v>
      </c>
      <c r="D37" s="404">
        <f>D33+D34</f>
        <v>62982093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20" workbookViewId="0">
      <selection activeCell="B27" sqref="B2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5" width="30.8857142857143" style="1" customWidth="1"/>
    <col min="6" max="7" width="30.8857142857143" style="2" customWidth="1"/>
    <col min="8" max="16384" width="10.447619047619" style="1"/>
  </cols>
  <sheetData>
    <row r="1" s="1" customFormat="1" customHeight="1" spans="1:7">
      <c r="A1" s="3" t="s">
        <v>996</v>
      </c>
      <c r="B1" s="4"/>
      <c r="C1" s="4"/>
      <c r="D1" s="4"/>
      <c r="E1" s="4"/>
      <c r="F1" s="5"/>
      <c r="G1" s="5"/>
    </row>
    <row r="2" s="1" customFormat="1" ht="27.75" customHeight="1" spans="1:7">
      <c r="A2" s="6" t="s">
        <v>997</v>
      </c>
      <c r="B2" s="6"/>
      <c r="C2" s="6"/>
      <c r="D2" s="6"/>
      <c r="E2" s="6"/>
      <c r="F2" s="7"/>
      <c r="G2" s="7"/>
    </row>
    <row r="3" s="1" customFormat="1" ht="19" customHeight="1" spans="1:7">
      <c r="A3" s="8" t="s">
        <v>22</v>
      </c>
      <c r="B3" s="9"/>
      <c r="C3" s="9"/>
      <c r="D3" s="9"/>
      <c r="E3" s="10"/>
      <c r="F3" s="11"/>
      <c r="G3" s="12" t="s">
        <v>224</v>
      </c>
    </row>
    <row r="4" s="1" customFormat="1" ht="21.75" customHeight="1" spans="1:7">
      <c r="A4" s="13" t="s">
        <v>312</v>
      </c>
      <c r="B4" s="13" t="s">
        <v>311</v>
      </c>
      <c r="C4" s="13" t="s">
        <v>235</v>
      </c>
      <c r="D4" s="14" t="s">
        <v>998</v>
      </c>
      <c r="E4" s="15" t="s">
        <v>80</v>
      </c>
      <c r="F4" s="16"/>
      <c r="G4" s="17"/>
    </row>
    <row r="5" s="1" customFormat="1" ht="21.75" customHeight="1" spans="1:7">
      <c r="A5" s="18"/>
      <c r="B5" s="18"/>
      <c r="C5" s="18"/>
      <c r="D5" s="19"/>
      <c r="E5" s="20" t="s">
        <v>999</v>
      </c>
      <c r="F5" s="21" t="s">
        <v>1000</v>
      </c>
      <c r="G5" s="21" t="s">
        <v>1001</v>
      </c>
    </row>
    <row r="6" s="1" customFormat="1" ht="40.5" customHeight="1" spans="1:7">
      <c r="A6" s="22"/>
      <c r="B6" s="22"/>
      <c r="C6" s="22"/>
      <c r="D6" s="23"/>
      <c r="E6" s="24"/>
      <c r="F6" s="25"/>
      <c r="G6" s="25"/>
    </row>
    <row r="7" s="1" customFormat="1" ht="23" customHeight="1" spans="1:7">
      <c r="A7" s="26">
        <v>1</v>
      </c>
      <c r="B7" s="26">
        <v>2</v>
      </c>
      <c r="C7" s="26">
        <v>3</v>
      </c>
      <c r="D7" s="26">
        <v>4</v>
      </c>
      <c r="E7" s="26">
        <v>5</v>
      </c>
      <c r="F7" s="27">
        <v>6</v>
      </c>
      <c r="G7" s="27">
        <v>7</v>
      </c>
    </row>
    <row r="8" s="1" customFormat="1" ht="26" customHeight="1" spans="1:7">
      <c r="A8" s="28" t="s">
        <v>91</v>
      </c>
      <c r="B8" s="29" t="s">
        <v>318</v>
      </c>
      <c r="C8" s="29" t="s">
        <v>324</v>
      </c>
      <c r="D8" s="30" t="s">
        <v>1002</v>
      </c>
      <c r="E8" s="31">
        <v>10000</v>
      </c>
      <c r="F8" s="32">
        <v>50000</v>
      </c>
      <c r="G8" s="32">
        <v>60000</v>
      </c>
    </row>
    <row r="9" s="1" customFormat="1" ht="26" customHeight="1" spans="1:7">
      <c r="A9" s="28" t="s">
        <v>91</v>
      </c>
      <c r="B9" s="29" t="s">
        <v>318</v>
      </c>
      <c r="C9" s="29" t="s">
        <v>326</v>
      </c>
      <c r="D9" s="30" t="s">
        <v>1002</v>
      </c>
      <c r="E9" s="31">
        <v>96606</v>
      </c>
      <c r="F9" s="32">
        <v>0</v>
      </c>
      <c r="G9" s="32">
        <v>0</v>
      </c>
    </row>
    <row r="10" s="1" customFormat="1" ht="28" customHeight="1" spans="1:7">
      <c r="A10" s="28" t="s">
        <v>91</v>
      </c>
      <c r="B10" s="29" t="s">
        <v>318</v>
      </c>
      <c r="C10" s="29" t="s">
        <v>329</v>
      </c>
      <c r="D10" s="30" t="s">
        <v>1002</v>
      </c>
      <c r="E10" s="31">
        <v>50000</v>
      </c>
      <c r="F10" s="32">
        <v>30000</v>
      </c>
      <c r="G10" s="32">
        <v>0</v>
      </c>
    </row>
    <row r="11" s="1" customFormat="1" ht="26" customHeight="1" spans="1:7">
      <c r="A11" s="28" t="s">
        <v>91</v>
      </c>
      <c r="B11" s="29" t="s">
        <v>318</v>
      </c>
      <c r="C11" s="29" t="s">
        <v>331</v>
      </c>
      <c r="D11" s="30" t="s">
        <v>1002</v>
      </c>
      <c r="E11" s="31">
        <v>634397.14</v>
      </c>
      <c r="F11" s="32">
        <v>800000</v>
      </c>
      <c r="G11" s="32">
        <v>800000</v>
      </c>
    </row>
    <row r="12" s="1" customFormat="1" ht="26" customHeight="1" spans="1:7">
      <c r="A12" s="28" t="s">
        <v>91</v>
      </c>
      <c r="B12" s="29" t="s">
        <v>332</v>
      </c>
      <c r="C12" s="29" t="s">
        <v>334</v>
      </c>
      <c r="D12" s="30" t="s">
        <v>1002</v>
      </c>
      <c r="E12" s="31">
        <v>9476520</v>
      </c>
      <c r="F12" s="32">
        <v>0</v>
      </c>
      <c r="G12" s="32">
        <v>0</v>
      </c>
    </row>
    <row r="13" s="1" customFormat="1" ht="26" customHeight="1" spans="1:7">
      <c r="A13" s="28" t="s">
        <v>91</v>
      </c>
      <c r="B13" s="29" t="s">
        <v>332</v>
      </c>
      <c r="C13" s="29" t="s">
        <v>338</v>
      </c>
      <c r="D13" s="30" t="s">
        <v>1002</v>
      </c>
      <c r="E13" s="31">
        <v>50000</v>
      </c>
      <c r="F13" s="32">
        <v>50000</v>
      </c>
      <c r="G13" s="32">
        <v>50000</v>
      </c>
    </row>
    <row r="14" s="1" customFormat="1" ht="26" customHeight="1" spans="1:7">
      <c r="A14" s="28" t="s">
        <v>91</v>
      </c>
      <c r="B14" s="29" t="s">
        <v>318</v>
      </c>
      <c r="C14" s="29" t="s">
        <v>340</v>
      </c>
      <c r="D14" s="30" t="s">
        <v>1002</v>
      </c>
      <c r="E14" s="31">
        <v>100000</v>
      </c>
      <c r="F14" s="32">
        <v>0</v>
      </c>
      <c r="G14" s="32">
        <v>0</v>
      </c>
    </row>
    <row r="15" s="1" customFormat="1" ht="26" customHeight="1" spans="1:7">
      <c r="A15" s="28" t="s">
        <v>91</v>
      </c>
      <c r="B15" s="29" t="s">
        <v>318</v>
      </c>
      <c r="C15" s="29" t="s">
        <v>347</v>
      </c>
      <c r="D15" s="30" t="s">
        <v>1002</v>
      </c>
      <c r="E15" s="31">
        <v>800000</v>
      </c>
      <c r="F15" s="32">
        <v>0</v>
      </c>
      <c r="G15" s="32">
        <v>0</v>
      </c>
    </row>
    <row r="16" s="1" customFormat="1" ht="26" customHeight="1" spans="1:7">
      <c r="A16" s="28" t="s">
        <v>91</v>
      </c>
      <c r="B16" s="29" t="s">
        <v>332</v>
      </c>
      <c r="C16" s="29" t="s">
        <v>351</v>
      </c>
      <c r="D16" s="30" t="s">
        <v>1002</v>
      </c>
      <c r="E16" s="31">
        <v>1000000</v>
      </c>
      <c r="F16" s="32">
        <v>2000000</v>
      </c>
      <c r="G16" s="32">
        <v>3000000</v>
      </c>
    </row>
    <row r="17" s="1" customFormat="1" ht="26" customHeight="1" spans="1:7">
      <c r="A17" s="28" t="s">
        <v>91</v>
      </c>
      <c r="B17" s="29" t="s">
        <v>332</v>
      </c>
      <c r="C17" s="29" t="s">
        <v>353</v>
      </c>
      <c r="D17" s="30" t="s">
        <v>1002</v>
      </c>
      <c r="E17" s="31">
        <v>100000</v>
      </c>
      <c r="F17" s="32">
        <v>50000</v>
      </c>
      <c r="G17" s="32">
        <v>50000</v>
      </c>
    </row>
    <row r="18" s="1" customFormat="1" ht="26" customHeight="1" spans="1:7">
      <c r="A18" s="28" t="s">
        <v>91</v>
      </c>
      <c r="B18" s="33" t="s">
        <v>332</v>
      </c>
      <c r="C18" s="33" t="s">
        <v>355</v>
      </c>
      <c r="D18" s="30" t="s">
        <v>1002</v>
      </c>
      <c r="E18" s="31">
        <v>805000</v>
      </c>
      <c r="F18" s="32">
        <v>1500000</v>
      </c>
      <c r="G18" s="32">
        <v>2000000</v>
      </c>
    </row>
    <row r="19" s="1" customFormat="1" ht="24" customHeight="1" spans="1:7">
      <c r="A19" s="34" t="s">
        <v>91</v>
      </c>
      <c r="B19" s="34" t="s">
        <v>318</v>
      </c>
      <c r="C19" s="34" t="s">
        <v>357</v>
      </c>
      <c r="D19" s="30" t="s">
        <v>1002</v>
      </c>
      <c r="E19" s="31">
        <v>1070000</v>
      </c>
      <c r="F19" s="32">
        <v>1500000</v>
      </c>
      <c r="G19" s="32">
        <v>2000000</v>
      </c>
    </row>
    <row r="20" s="1" customFormat="1" ht="24" customHeight="1" spans="1:7">
      <c r="A20" s="29" t="s">
        <v>91</v>
      </c>
      <c r="B20" s="29" t="s">
        <v>318</v>
      </c>
      <c r="C20" s="29" t="s">
        <v>359</v>
      </c>
      <c r="D20" s="30" t="s">
        <v>1002</v>
      </c>
      <c r="E20" s="31">
        <v>24000</v>
      </c>
      <c r="F20" s="32">
        <v>40000</v>
      </c>
      <c r="G20" s="32">
        <v>60000</v>
      </c>
    </row>
    <row r="21" s="1" customFormat="1" ht="24" customHeight="1" spans="1:7">
      <c r="A21" s="29" t="s">
        <v>91</v>
      </c>
      <c r="B21" s="29" t="s">
        <v>318</v>
      </c>
      <c r="C21" s="29" t="s">
        <v>363</v>
      </c>
      <c r="D21" s="30" t="s">
        <v>1002</v>
      </c>
      <c r="E21" s="31">
        <v>100000</v>
      </c>
      <c r="F21" s="32">
        <v>150000</v>
      </c>
      <c r="G21" s="32">
        <v>200000</v>
      </c>
    </row>
    <row r="22" s="1" customFormat="1" ht="24" customHeight="1" spans="1:7">
      <c r="A22" s="29" t="s">
        <v>91</v>
      </c>
      <c r="B22" s="29" t="s">
        <v>332</v>
      </c>
      <c r="C22" s="29" t="s">
        <v>365</v>
      </c>
      <c r="D22" s="30" t="s">
        <v>1002</v>
      </c>
      <c r="E22" s="31">
        <v>652214</v>
      </c>
      <c r="F22" s="32">
        <v>400000</v>
      </c>
      <c r="G22" s="32">
        <v>400000</v>
      </c>
    </row>
    <row r="23" s="1" customFormat="1" ht="24" customHeight="1" spans="1:7">
      <c r="A23" s="29" t="s">
        <v>91</v>
      </c>
      <c r="B23" s="29" t="s">
        <v>332</v>
      </c>
      <c r="C23" s="29" t="s">
        <v>367</v>
      </c>
      <c r="D23" s="30" t="s">
        <v>1002</v>
      </c>
      <c r="E23" s="31">
        <v>18000</v>
      </c>
      <c r="F23" s="32">
        <v>0</v>
      </c>
      <c r="G23" s="32">
        <v>0</v>
      </c>
    </row>
    <row r="24" s="1" customFormat="1" ht="24" customHeight="1" spans="1:7">
      <c r="A24" s="29" t="s">
        <v>91</v>
      </c>
      <c r="B24" s="29" t="s">
        <v>332</v>
      </c>
      <c r="C24" s="29" t="s">
        <v>369</v>
      </c>
      <c r="D24" s="30" t="s">
        <v>1002</v>
      </c>
      <c r="E24" s="31">
        <v>50000</v>
      </c>
      <c r="F24" s="32">
        <v>0</v>
      </c>
      <c r="G24" s="32">
        <v>0</v>
      </c>
    </row>
    <row r="25" s="1" customFormat="1" ht="24" customHeight="1" spans="1:7">
      <c r="A25" s="29" t="s">
        <v>91</v>
      </c>
      <c r="B25" s="29" t="s">
        <v>332</v>
      </c>
      <c r="C25" s="29" t="s">
        <v>371</v>
      </c>
      <c r="D25" s="30" t="s">
        <v>1002</v>
      </c>
      <c r="E25" s="31">
        <v>547280</v>
      </c>
      <c r="F25" s="32">
        <v>600000</v>
      </c>
      <c r="G25" s="32">
        <v>700000</v>
      </c>
    </row>
    <row r="26" s="1" customFormat="1" ht="24" customHeight="1" spans="1:7">
      <c r="A26" s="29" t="s">
        <v>91</v>
      </c>
      <c r="B26" s="29" t="s">
        <v>318</v>
      </c>
      <c r="C26" s="29" t="s">
        <v>373</v>
      </c>
      <c r="D26" s="30" t="s">
        <v>1002</v>
      </c>
      <c r="E26" s="31">
        <v>30000</v>
      </c>
      <c r="F26" s="32">
        <v>35000</v>
      </c>
      <c r="G26" s="32">
        <v>40000</v>
      </c>
    </row>
    <row r="27" s="1" customFormat="1" ht="24" customHeight="1" spans="1:7">
      <c r="A27" s="29" t="s">
        <v>91</v>
      </c>
      <c r="B27" s="29" t="s">
        <v>332</v>
      </c>
      <c r="C27" s="29" t="s">
        <v>375</v>
      </c>
      <c r="D27" s="30" t="s">
        <v>1002</v>
      </c>
      <c r="E27" s="31">
        <v>300000</v>
      </c>
      <c r="F27" s="32">
        <v>320000</v>
      </c>
      <c r="G27" s="32">
        <v>350000</v>
      </c>
    </row>
    <row r="28" s="1" customFormat="1" ht="24" customHeight="1" spans="1:7">
      <c r="A28" s="29" t="s">
        <v>91</v>
      </c>
      <c r="B28" s="29" t="s">
        <v>376</v>
      </c>
      <c r="C28" s="29" t="s">
        <v>378</v>
      </c>
      <c r="D28" s="30" t="s">
        <v>1002</v>
      </c>
      <c r="E28" s="31">
        <v>19108.86</v>
      </c>
      <c r="F28" s="32">
        <v>19200</v>
      </c>
      <c r="G28" s="32">
        <v>19200</v>
      </c>
    </row>
    <row r="29" s="1" customFormat="1" ht="24" customHeight="1" spans="1:7">
      <c r="A29" s="29" t="s">
        <v>91</v>
      </c>
      <c r="B29" s="29" t="s">
        <v>318</v>
      </c>
      <c r="C29" s="29" t="s">
        <v>382</v>
      </c>
      <c r="D29" s="30" t="s">
        <v>1002</v>
      </c>
      <c r="E29" s="31">
        <v>50000</v>
      </c>
      <c r="F29" s="32">
        <v>50000</v>
      </c>
      <c r="G29" s="32">
        <v>50000</v>
      </c>
    </row>
    <row r="30" s="1" customFormat="1" ht="25" customHeight="1" spans="1:7">
      <c r="A30" s="29" t="s">
        <v>91</v>
      </c>
      <c r="B30" s="29" t="s">
        <v>332</v>
      </c>
      <c r="C30" s="29" t="s">
        <v>384</v>
      </c>
      <c r="D30" s="30" t="s">
        <v>1002</v>
      </c>
      <c r="E30" s="31">
        <v>19950000</v>
      </c>
      <c r="F30" s="32">
        <v>0</v>
      </c>
      <c r="G30" s="32">
        <v>0</v>
      </c>
    </row>
    <row r="31" s="1" customFormat="1" ht="24" customHeight="1" spans="1:7">
      <c r="A31" s="29" t="s">
        <v>91</v>
      </c>
      <c r="B31" s="29" t="s">
        <v>318</v>
      </c>
      <c r="C31" s="29" t="s">
        <v>388</v>
      </c>
      <c r="D31" s="30" t="s">
        <v>1002</v>
      </c>
      <c r="E31" s="31">
        <v>2600100</v>
      </c>
      <c r="F31" s="32">
        <v>0</v>
      </c>
      <c r="G31" s="32">
        <v>0</v>
      </c>
    </row>
    <row r="32" s="1" customFormat="1" ht="24" customHeight="1" spans="1:7">
      <c r="A32" s="35" t="s">
        <v>77</v>
      </c>
      <c r="B32" s="36"/>
      <c r="C32" s="36"/>
      <c r="D32" s="37"/>
      <c r="E32" s="31">
        <f>SUM(E8:E31)</f>
        <v>38533226</v>
      </c>
      <c r="F32" s="31">
        <f>SUM(F8:F31)</f>
        <v>7594200</v>
      </c>
      <c r="G32" s="31">
        <f>SUM(G8:G31)</f>
        <v>9779200</v>
      </c>
    </row>
  </sheetData>
  <mergeCells count="11">
    <mergeCell ref="A2:G2"/>
    <mergeCell ref="A3:D3"/>
    <mergeCell ref="E4:G4"/>
    <mergeCell ref="A32:D32"/>
    <mergeCell ref="A4:A6"/>
    <mergeCell ref="B4:B6"/>
    <mergeCell ref="C4:C6"/>
    <mergeCell ref="D4:D6"/>
    <mergeCell ref="E5:E6"/>
    <mergeCell ref="F5:F6"/>
    <mergeCell ref="G5:G6"/>
  </mergeCells>
  <pageMargins left="0.75" right="0.75" top="1" bottom="1" header="0.5" footer="0.5"/>
  <pageSetup paperSize="9" scale="5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F18" sqref="F18"/>
    </sheetView>
  </sheetViews>
  <sheetFormatPr defaultColWidth="8" defaultRowHeight="14.25" customHeight="1"/>
  <cols>
    <col min="1" max="1" width="19.8571428571429" style="91" customWidth="1"/>
    <col min="2" max="2" width="31.7142857142857" style="91" customWidth="1"/>
    <col min="3" max="3" width="15.1428571428571" style="91" customWidth="1"/>
    <col min="4" max="5" width="13.8571428571429" style="91" customWidth="1"/>
    <col min="6" max="6" width="14" style="91" customWidth="1"/>
    <col min="7" max="8" width="12.5714285714286" style="91" customWidth="1"/>
    <col min="9" max="9" width="8.84761904761905" style="91" customWidth="1"/>
    <col min="10" max="14" width="12.5714285714286" style="91" customWidth="1"/>
    <col min="15" max="15" width="13.7142857142857" style="75" customWidth="1"/>
    <col min="16" max="16" width="9.57142857142857" style="75" customWidth="1"/>
    <col min="17" max="17" width="9.71428571428571" style="75" customWidth="1"/>
    <col min="18" max="18" width="10.5714285714286" style="75" customWidth="1"/>
    <col min="19" max="19" width="13.2857142857143" style="91" customWidth="1"/>
    <col min="20" max="20" width="8" style="75" customWidth="1"/>
    <col min="21" max="16384" width="8" style="75"/>
  </cols>
  <sheetData>
    <row r="1" ht="12" customHeight="1" spans="1:19">
      <c r="A1" s="359" t="s">
        <v>74</v>
      </c>
      <c r="B1" s="93"/>
      <c r="C1" s="93"/>
      <c r="D1" s="93"/>
      <c r="E1" s="93"/>
      <c r="F1" s="93"/>
      <c r="G1" s="93"/>
      <c r="H1" s="93"/>
      <c r="I1" s="93"/>
      <c r="J1" s="93"/>
      <c r="K1" s="93"/>
      <c r="L1" s="93"/>
      <c r="M1" s="93"/>
      <c r="N1" s="93"/>
      <c r="O1" s="360"/>
      <c r="P1" s="360"/>
      <c r="Q1" s="360"/>
      <c r="R1" s="360"/>
    </row>
    <row r="2" ht="36" customHeight="1" spans="1:19">
      <c r="A2" s="361" t="s">
        <v>3</v>
      </c>
      <c r="B2" s="78"/>
      <c r="C2" s="78"/>
      <c r="D2" s="78"/>
      <c r="E2" s="78"/>
      <c r="F2" s="78"/>
      <c r="G2" s="78"/>
      <c r="H2" s="78"/>
      <c r="I2" s="78"/>
      <c r="J2" s="78"/>
      <c r="K2" s="78"/>
      <c r="L2" s="78"/>
      <c r="M2" s="78"/>
      <c r="N2" s="78"/>
      <c r="O2" s="79"/>
      <c r="P2" s="79"/>
      <c r="Q2" s="79"/>
      <c r="R2" s="79"/>
      <c r="S2" s="78"/>
    </row>
    <row r="3" ht="20.25" customHeight="1" spans="1:19">
      <c r="A3" s="96" t="s">
        <v>22</v>
      </c>
      <c r="B3" s="97"/>
      <c r="C3" s="97"/>
      <c r="D3" s="97"/>
      <c r="E3" s="97"/>
      <c r="F3" s="97"/>
      <c r="G3" s="97"/>
      <c r="H3" s="97"/>
      <c r="I3" s="97"/>
      <c r="J3" s="97"/>
      <c r="K3" s="97"/>
      <c r="L3" s="97"/>
      <c r="M3" s="97"/>
      <c r="N3" s="97"/>
      <c r="O3" s="362"/>
      <c r="P3" s="362"/>
      <c r="Q3" s="362"/>
      <c r="R3" s="362"/>
      <c r="S3" s="363" t="s">
        <v>23</v>
      </c>
    </row>
    <row r="4" ht="18.75" customHeight="1" spans="1:19">
      <c r="A4" s="364" t="s">
        <v>75</v>
      </c>
      <c r="B4" s="365" t="s">
        <v>76</v>
      </c>
      <c r="C4" s="365" t="s">
        <v>77</v>
      </c>
      <c r="D4" s="282" t="s">
        <v>78</v>
      </c>
      <c r="E4" s="366"/>
      <c r="F4" s="366"/>
      <c r="G4" s="366"/>
      <c r="H4" s="366"/>
      <c r="I4" s="366"/>
      <c r="J4" s="366"/>
      <c r="K4" s="366"/>
      <c r="L4" s="366"/>
      <c r="M4" s="366"/>
      <c r="N4" s="366"/>
      <c r="O4" s="273" t="s">
        <v>67</v>
      </c>
      <c r="P4" s="273"/>
      <c r="Q4" s="273"/>
      <c r="R4" s="273"/>
      <c r="S4" s="367"/>
    </row>
    <row r="5" ht="18.75" customHeight="1" spans="1:19">
      <c r="A5" s="368"/>
      <c r="B5" s="369"/>
      <c r="C5" s="369"/>
      <c r="D5" s="370" t="s">
        <v>79</v>
      </c>
      <c r="E5" s="370" t="s">
        <v>80</v>
      </c>
      <c r="F5" s="370" t="s">
        <v>81</v>
      </c>
      <c r="G5" s="370" t="s">
        <v>82</v>
      </c>
      <c r="H5" s="370" t="s">
        <v>83</v>
      </c>
      <c r="I5" s="371" t="s">
        <v>84</v>
      </c>
      <c r="J5" s="366"/>
      <c r="K5" s="366"/>
      <c r="L5" s="366"/>
      <c r="M5" s="366"/>
      <c r="N5" s="366"/>
      <c r="O5" s="273" t="s">
        <v>79</v>
      </c>
      <c r="P5" s="273" t="s">
        <v>80</v>
      </c>
      <c r="Q5" s="273" t="s">
        <v>81</v>
      </c>
      <c r="R5" s="372" t="s">
        <v>82</v>
      </c>
      <c r="S5" s="273" t="s">
        <v>85</v>
      </c>
    </row>
    <row r="6" ht="33.75" customHeight="1" spans="1:19">
      <c r="A6" s="373"/>
      <c r="B6" s="374"/>
      <c r="C6" s="374"/>
      <c r="D6" s="373"/>
      <c r="E6" s="373"/>
      <c r="F6" s="373"/>
      <c r="G6" s="373"/>
      <c r="H6" s="373"/>
      <c r="I6" s="374" t="s">
        <v>79</v>
      </c>
      <c r="J6" s="374" t="s">
        <v>86</v>
      </c>
      <c r="K6" s="374" t="s">
        <v>87</v>
      </c>
      <c r="L6" s="374" t="s">
        <v>88</v>
      </c>
      <c r="M6" s="374" t="s">
        <v>89</v>
      </c>
      <c r="N6" s="375" t="s">
        <v>90</v>
      </c>
      <c r="O6" s="273"/>
      <c r="P6" s="273"/>
      <c r="Q6" s="273"/>
      <c r="R6" s="372"/>
      <c r="S6" s="273"/>
    </row>
    <row r="7" ht="16.5" customHeight="1" spans="1:19">
      <c r="A7" s="376">
        <v>1</v>
      </c>
      <c r="B7" s="376">
        <v>2</v>
      </c>
      <c r="C7" s="376">
        <v>3</v>
      </c>
      <c r="D7" s="376">
        <v>4</v>
      </c>
      <c r="E7" s="376">
        <v>5</v>
      </c>
      <c r="F7" s="376">
        <v>6</v>
      </c>
      <c r="G7" s="376">
        <v>7</v>
      </c>
      <c r="H7" s="376">
        <v>8</v>
      </c>
      <c r="I7" s="376">
        <v>9</v>
      </c>
      <c r="J7" s="376">
        <v>10</v>
      </c>
      <c r="K7" s="376">
        <v>11</v>
      </c>
      <c r="L7" s="376">
        <v>12</v>
      </c>
      <c r="M7" s="376">
        <v>13</v>
      </c>
      <c r="N7" s="376">
        <v>14</v>
      </c>
      <c r="O7" s="376">
        <v>15</v>
      </c>
      <c r="P7" s="376">
        <v>16</v>
      </c>
      <c r="Q7" s="376">
        <v>17</v>
      </c>
      <c r="R7" s="376">
        <v>18</v>
      </c>
      <c r="S7" s="152">
        <v>19</v>
      </c>
    </row>
    <row r="8" ht="16.5" customHeight="1" spans="1:19">
      <c r="A8" s="89">
        <v>655</v>
      </c>
      <c r="B8" s="89" t="s">
        <v>91</v>
      </c>
      <c r="C8" s="377">
        <v>62982093</v>
      </c>
      <c r="D8" s="377">
        <v>54982093</v>
      </c>
      <c r="E8" s="378">
        <v>54982093</v>
      </c>
      <c r="F8" s="379" t="s">
        <v>92</v>
      </c>
      <c r="G8" s="379" t="s">
        <v>92</v>
      </c>
      <c r="H8" s="379" t="s">
        <v>92</v>
      </c>
      <c r="I8" s="379" t="s">
        <v>92</v>
      </c>
      <c r="J8" s="379" t="s">
        <v>92</v>
      </c>
      <c r="K8" s="379" t="s">
        <v>92</v>
      </c>
      <c r="L8" s="379" t="s">
        <v>92</v>
      </c>
      <c r="M8" s="379" t="s">
        <v>92</v>
      </c>
      <c r="N8" s="380" t="s">
        <v>92</v>
      </c>
      <c r="O8" s="146">
        <v>8000000</v>
      </c>
      <c r="P8" s="146" t="s">
        <v>92</v>
      </c>
      <c r="Q8" s="146"/>
      <c r="R8" s="381"/>
      <c r="S8" s="146">
        <v>8000000</v>
      </c>
    </row>
    <row r="9" ht="16.5" customHeight="1" spans="1:19">
      <c r="A9" s="382">
        <v>655001</v>
      </c>
      <c r="B9" s="383" t="s">
        <v>91</v>
      </c>
      <c r="C9" s="379">
        <v>62982093</v>
      </c>
      <c r="D9" s="379">
        <v>54982093</v>
      </c>
      <c r="E9" s="378">
        <v>54982093</v>
      </c>
      <c r="F9" s="379"/>
      <c r="G9" s="379"/>
      <c r="H9" s="379"/>
      <c r="I9" s="379"/>
      <c r="J9" s="379"/>
      <c r="K9" s="379"/>
      <c r="L9" s="379"/>
      <c r="M9" s="379"/>
      <c r="N9" s="380"/>
      <c r="O9" s="146">
        <v>8000000</v>
      </c>
      <c r="P9" s="146"/>
      <c r="Q9" s="146"/>
      <c r="R9" s="381"/>
      <c r="S9" s="146">
        <v>8000000</v>
      </c>
    </row>
    <row r="10" ht="16.5" customHeight="1" spans="1:19">
      <c r="A10" s="384" t="s">
        <v>77</v>
      </c>
      <c r="B10" s="385"/>
      <c r="C10" s="379">
        <v>62982093</v>
      </c>
      <c r="D10" s="379">
        <v>54982093</v>
      </c>
      <c r="E10" s="378">
        <v>54982093</v>
      </c>
      <c r="F10" s="379"/>
      <c r="G10" s="379"/>
      <c r="H10" s="379"/>
      <c r="I10" s="379"/>
      <c r="J10" s="379"/>
      <c r="K10" s="379"/>
      <c r="L10" s="379"/>
      <c r="M10" s="379"/>
      <c r="N10" s="380"/>
      <c r="O10" s="146">
        <v>8000000</v>
      </c>
      <c r="P10" s="146"/>
      <c r="Q10" s="146"/>
      <c r="R10" s="381"/>
      <c r="S10" s="146">
        <v>8000000</v>
      </c>
    </row>
    <row r="11" customHeight="1" spans="1:19">
      <c r="S11" s="7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4"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zoomScaleSheetLayoutView="60" workbookViewId="0">
      <selection activeCell="E51" sqref="E51"/>
    </sheetView>
  </sheetViews>
  <sheetFormatPr defaultColWidth="8.88571428571429" defaultRowHeight="14.25" customHeight="1"/>
  <cols>
    <col min="1" max="1" width="14.2857142857143" style="91" customWidth="1"/>
    <col min="2" max="2" width="33.8571428571429" style="91" customWidth="1"/>
    <col min="3" max="4" width="15.4285714285714" style="91" customWidth="1"/>
    <col min="5" max="8" width="18.847619047619" style="91" customWidth="1"/>
    <col min="9" max="9" width="15.5714285714286" style="91" customWidth="1"/>
    <col min="10" max="10" width="14.1333333333333" style="91" customWidth="1"/>
    <col min="11" max="15" width="18.847619047619" style="91" customWidth="1"/>
    <col min="16" max="16" width="9.13333333333333" style="91" customWidth="1"/>
    <col min="17" max="16384" width="9.13333333333333" style="91"/>
  </cols>
  <sheetData>
    <row r="1" ht="15.75" customHeight="1" spans="1:15">
      <c r="A1" s="317" t="s">
        <v>93</v>
      </c>
      <c r="B1" s="93"/>
      <c r="C1" s="93"/>
      <c r="D1" s="93"/>
      <c r="E1" s="93"/>
      <c r="F1" s="93"/>
      <c r="G1" s="93"/>
      <c r="H1" s="93"/>
      <c r="I1" s="93"/>
      <c r="J1" s="93"/>
      <c r="K1" s="93"/>
      <c r="L1" s="93"/>
      <c r="M1" s="93"/>
      <c r="N1" s="93"/>
    </row>
    <row r="2" ht="28.5" customHeight="1" spans="1:15">
      <c r="A2" s="78" t="s">
        <v>4</v>
      </c>
      <c r="B2" s="78"/>
      <c r="C2" s="78"/>
      <c r="D2" s="78"/>
      <c r="E2" s="78"/>
      <c r="F2" s="78"/>
      <c r="G2" s="78"/>
      <c r="H2" s="78"/>
      <c r="I2" s="78"/>
      <c r="J2" s="78"/>
      <c r="K2" s="78"/>
      <c r="L2" s="78"/>
      <c r="M2" s="78"/>
      <c r="N2" s="78"/>
      <c r="O2" s="78"/>
    </row>
    <row r="3" ht="15" customHeight="1" spans="1:15">
      <c r="A3" s="349" t="s">
        <v>22</v>
      </c>
      <c r="B3" s="258"/>
      <c r="C3" s="133"/>
      <c r="D3" s="133"/>
      <c r="E3" s="133"/>
      <c r="F3" s="133"/>
      <c r="G3" s="133"/>
      <c r="H3" s="133"/>
      <c r="I3" s="133"/>
      <c r="J3" s="133"/>
      <c r="K3" s="133"/>
      <c r="L3" s="133"/>
      <c r="M3" s="97"/>
      <c r="N3" s="97"/>
      <c r="O3" s="182" t="s">
        <v>23</v>
      </c>
    </row>
    <row r="4" ht="17.25" customHeight="1" spans="1:15">
      <c r="A4" s="107" t="s">
        <v>94</v>
      </c>
      <c r="B4" s="107" t="s">
        <v>95</v>
      </c>
      <c r="C4" s="108" t="s">
        <v>77</v>
      </c>
      <c r="D4" s="136" t="s">
        <v>80</v>
      </c>
      <c r="E4" s="136"/>
      <c r="F4" s="136"/>
      <c r="G4" s="136" t="s">
        <v>81</v>
      </c>
      <c r="H4" s="136" t="s">
        <v>82</v>
      </c>
      <c r="I4" s="136" t="s">
        <v>96</v>
      </c>
      <c r="J4" s="136" t="s">
        <v>84</v>
      </c>
      <c r="K4" s="136"/>
      <c r="L4" s="136"/>
      <c r="M4" s="136"/>
      <c r="N4" s="136"/>
      <c r="O4" s="136"/>
    </row>
    <row r="5" ht="27" spans="1:15">
      <c r="A5" s="109"/>
      <c r="B5" s="109"/>
      <c r="C5" s="244"/>
      <c r="D5" s="136" t="s">
        <v>79</v>
      </c>
      <c r="E5" s="136" t="s">
        <v>97</v>
      </c>
      <c r="F5" s="136" t="s">
        <v>98</v>
      </c>
      <c r="G5" s="136"/>
      <c r="H5" s="136"/>
      <c r="I5" s="136"/>
      <c r="J5" s="136" t="s">
        <v>79</v>
      </c>
      <c r="K5" s="136" t="s">
        <v>99</v>
      </c>
      <c r="L5" s="136" t="s">
        <v>100</v>
      </c>
      <c r="M5" s="136" t="s">
        <v>101</v>
      </c>
      <c r="N5" s="136" t="s">
        <v>102</v>
      </c>
      <c r="O5" s="136" t="s">
        <v>103</v>
      </c>
    </row>
    <row r="6" ht="16.5" customHeight="1" spans="1:15">
      <c r="A6" s="112">
        <v>1</v>
      </c>
      <c r="B6" s="112">
        <v>2</v>
      </c>
      <c r="C6" s="112">
        <v>3</v>
      </c>
      <c r="D6" s="112">
        <v>4</v>
      </c>
      <c r="E6" s="112">
        <v>5</v>
      </c>
      <c r="F6" s="112">
        <v>6</v>
      </c>
      <c r="G6" s="112">
        <v>7</v>
      </c>
      <c r="H6" s="112">
        <v>8</v>
      </c>
      <c r="I6" s="112">
        <v>9</v>
      </c>
      <c r="J6" s="112">
        <v>10</v>
      </c>
      <c r="K6" s="112">
        <v>11</v>
      </c>
      <c r="L6" s="112">
        <v>12</v>
      </c>
      <c r="M6" s="112">
        <v>13</v>
      </c>
      <c r="N6" s="112">
        <v>14</v>
      </c>
      <c r="O6" s="112">
        <v>15</v>
      </c>
    </row>
    <row r="7" ht="20.25" customHeight="1" spans="1:15">
      <c r="A7" s="89" t="s">
        <v>104</v>
      </c>
      <c r="B7" s="89" t="s">
        <v>105</v>
      </c>
      <c r="C7" s="350">
        <v>2345012.14</v>
      </c>
      <c r="D7" s="351">
        <f>E7+F7</f>
        <v>2345012.14</v>
      </c>
      <c r="E7" s="351">
        <v>1710615</v>
      </c>
      <c r="F7" s="352">
        <v>634397.14</v>
      </c>
      <c r="G7" s="352"/>
      <c r="H7" s="352"/>
      <c r="I7" s="352"/>
      <c r="J7" s="352"/>
      <c r="K7" s="352"/>
      <c r="L7" s="352"/>
      <c r="M7" s="352"/>
      <c r="N7" s="352"/>
      <c r="O7" s="352" t="s">
        <v>92</v>
      </c>
    </row>
    <row r="8" ht="17.25" customHeight="1" spans="1:15">
      <c r="A8" s="266" t="s">
        <v>106</v>
      </c>
      <c r="B8" s="353" t="s">
        <v>107</v>
      </c>
      <c r="C8" s="350">
        <v>1710615</v>
      </c>
      <c r="D8" s="351">
        <f t="shared" ref="D8:D47" si="0">E8+F8</f>
        <v>1710615</v>
      </c>
      <c r="E8" s="354">
        <v>1710615</v>
      </c>
      <c r="F8" s="355"/>
      <c r="G8" s="355"/>
      <c r="H8" s="355"/>
      <c r="I8" s="355"/>
      <c r="J8" s="355"/>
      <c r="K8" s="355"/>
      <c r="L8" s="355"/>
      <c r="M8" s="355"/>
      <c r="N8" s="355"/>
      <c r="O8" s="355"/>
    </row>
    <row r="9" ht="17.25" customHeight="1" spans="1:15">
      <c r="A9" s="273" t="s">
        <v>108</v>
      </c>
      <c r="B9" s="356" t="s">
        <v>109</v>
      </c>
      <c r="C9" s="350">
        <v>1710615</v>
      </c>
      <c r="D9" s="351">
        <f t="shared" si="0"/>
        <v>1710615</v>
      </c>
      <c r="E9" s="354">
        <v>1710615</v>
      </c>
      <c r="F9" s="355"/>
      <c r="G9" s="355"/>
      <c r="H9" s="355"/>
      <c r="I9" s="355"/>
      <c r="J9" s="355"/>
      <c r="K9" s="355"/>
      <c r="L9" s="355"/>
      <c r="M9" s="355"/>
      <c r="N9" s="355"/>
      <c r="O9" s="355"/>
    </row>
    <row r="10" ht="17.25" customHeight="1" spans="1:15">
      <c r="A10" s="273" t="s">
        <v>110</v>
      </c>
      <c r="B10" s="356" t="s">
        <v>111</v>
      </c>
      <c r="C10" s="350">
        <v>634397.14</v>
      </c>
      <c r="D10" s="351">
        <f t="shared" si="0"/>
        <v>634397.14</v>
      </c>
      <c r="E10" s="354"/>
      <c r="F10" s="355">
        <v>634397.14</v>
      </c>
      <c r="G10" s="355"/>
      <c r="H10" s="355"/>
      <c r="I10" s="355"/>
      <c r="J10" s="355"/>
      <c r="K10" s="355"/>
      <c r="L10" s="355"/>
      <c r="M10" s="355"/>
      <c r="N10" s="355"/>
      <c r="O10" s="355"/>
    </row>
    <row r="11" ht="17.25" customHeight="1" spans="1:15">
      <c r="A11" s="273" t="s">
        <v>112</v>
      </c>
      <c r="B11" s="356" t="s">
        <v>113</v>
      </c>
      <c r="C11" s="350">
        <v>634397.14</v>
      </c>
      <c r="D11" s="351">
        <f t="shared" si="0"/>
        <v>634397.14</v>
      </c>
      <c r="E11" s="354"/>
      <c r="F11" s="355">
        <v>634397.14</v>
      </c>
      <c r="G11" s="355"/>
      <c r="H11" s="355"/>
      <c r="I11" s="355"/>
      <c r="J11" s="355"/>
      <c r="K11" s="355"/>
      <c r="L11" s="355"/>
      <c r="M11" s="355"/>
      <c r="N11" s="355"/>
      <c r="O11" s="355"/>
    </row>
    <row r="12" ht="17.25" customHeight="1" spans="1:15">
      <c r="A12" s="273" t="s">
        <v>114</v>
      </c>
      <c r="B12" s="356" t="s">
        <v>115</v>
      </c>
      <c r="C12" s="350">
        <v>19522659</v>
      </c>
      <c r="D12" s="351">
        <f t="shared" si="0"/>
        <v>19522659</v>
      </c>
      <c r="E12" s="354">
        <v>12698459</v>
      </c>
      <c r="F12" s="355">
        <v>6824200</v>
      </c>
      <c r="G12" s="355"/>
      <c r="H12" s="355"/>
      <c r="I12" s="355"/>
      <c r="J12" s="355"/>
      <c r="K12" s="355"/>
      <c r="L12" s="355"/>
      <c r="M12" s="355"/>
      <c r="N12" s="355"/>
      <c r="O12" s="355"/>
    </row>
    <row r="13" ht="17.25" customHeight="1" spans="1:15">
      <c r="A13" s="273" t="s">
        <v>116</v>
      </c>
      <c r="B13" s="356" t="s">
        <v>117</v>
      </c>
      <c r="C13" s="350">
        <v>16922559</v>
      </c>
      <c r="D13" s="351">
        <f t="shared" si="0"/>
        <v>16922559</v>
      </c>
      <c r="E13" s="354">
        <v>12698459</v>
      </c>
      <c r="F13" s="355">
        <v>4224100</v>
      </c>
      <c r="G13" s="355"/>
      <c r="H13" s="355"/>
      <c r="I13" s="355"/>
      <c r="J13" s="355"/>
      <c r="K13" s="355"/>
      <c r="L13" s="355"/>
      <c r="M13" s="355"/>
      <c r="N13" s="355"/>
      <c r="O13" s="355"/>
    </row>
    <row r="14" ht="17.25" customHeight="1" spans="1:15">
      <c r="A14" s="273" t="s">
        <v>118</v>
      </c>
      <c r="B14" s="356" t="s">
        <v>119</v>
      </c>
      <c r="C14" s="350">
        <v>12697459</v>
      </c>
      <c r="D14" s="351">
        <f t="shared" si="0"/>
        <v>12697459</v>
      </c>
      <c r="E14" s="354">
        <v>12697459</v>
      </c>
      <c r="F14" s="355"/>
      <c r="G14" s="355"/>
      <c r="H14" s="355"/>
      <c r="I14" s="355"/>
      <c r="J14" s="355"/>
      <c r="K14" s="355"/>
      <c r="L14" s="355"/>
      <c r="M14" s="355"/>
      <c r="N14" s="355"/>
      <c r="O14" s="355"/>
    </row>
    <row r="15" ht="17.25" customHeight="1" spans="1:15">
      <c r="A15" s="273" t="s">
        <v>120</v>
      </c>
      <c r="B15" s="356" t="s">
        <v>121</v>
      </c>
      <c r="C15" s="350">
        <v>4225100</v>
      </c>
      <c r="D15" s="351">
        <f t="shared" si="0"/>
        <v>4225100</v>
      </c>
      <c r="E15" s="354">
        <v>1000</v>
      </c>
      <c r="F15" s="355">
        <v>4224100</v>
      </c>
      <c r="G15" s="355"/>
      <c r="H15" s="355"/>
      <c r="I15" s="355"/>
      <c r="J15" s="355"/>
      <c r="K15" s="355"/>
      <c r="L15" s="355"/>
      <c r="M15" s="355"/>
      <c r="N15" s="355"/>
      <c r="O15" s="355"/>
    </row>
    <row r="16" ht="17.25" customHeight="1" spans="1:15">
      <c r="A16" s="273" t="s">
        <v>122</v>
      </c>
      <c r="B16" s="356" t="s">
        <v>123</v>
      </c>
      <c r="C16" s="350">
        <v>2600100</v>
      </c>
      <c r="D16" s="351">
        <f t="shared" si="0"/>
        <v>2600100</v>
      </c>
      <c r="E16" s="354"/>
      <c r="F16" s="355">
        <v>2600100</v>
      </c>
      <c r="G16" s="355"/>
      <c r="H16" s="355"/>
      <c r="I16" s="355"/>
      <c r="J16" s="355"/>
      <c r="K16" s="355"/>
      <c r="L16" s="355"/>
      <c r="M16" s="355"/>
      <c r="N16" s="355"/>
      <c r="O16" s="355"/>
    </row>
    <row r="17" ht="17.25" customHeight="1" spans="1:15">
      <c r="A17" s="273" t="s">
        <v>124</v>
      </c>
      <c r="B17" s="356" t="s">
        <v>125</v>
      </c>
      <c r="C17" s="350">
        <v>2600100</v>
      </c>
      <c r="D17" s="351">
        <f t="shared" si="0"/>
        <v>2600100</v>
      </c>
      <c r="E17" s="354"/>
      <c r="F17" s="355">
        <v>2600100</v>
      </c>
      <c r="G17" s="355"/>
      <c r="H17" s="355"/>
      <c r="I17" s="355"/>
      <c r="J17" s="355"/>
      <c r="K17" s="355"/>
      <c r="L17" s="355"/>
      <c r="M17" s="355"/>
      <c r="N17" s="355"/>
      <c r="O17" s="355"/>
    </row>
    <row r="18" ht="17.25" customHeight="1" spans="1:15">
      <c r="A18" s="273" t="s">
        <v>126</v>
      </c>
      <c r="B18" s="356" t="s">
        <v>127</v>
      </c>
      <c r="C18" s="350">
        <v>785879.86</v>
      </c>
      <c r="D18" s="351">
        <f t="shared" si="0"/>
        <v>785879.86</v>
      </c>
      <c r="E18" s="354">
        <v>766771</v>
      </c>
      <c r="F18" s="355">
        <v>19108.86</v>
      </c>
      <c r="G18" s="355"/>
      <c r="H18" s="355"/>
      <c r="I18" s="355"/>
      <c r="J18" s="355"/>
      <c r="K18" s="355"/>
      <c r="L18" s="355"/>
      <c r="M18" s="355"/>
      <c r="N18" s="355"/>
      <c r="O18" s="355"/>
    </row>
    <row r="19" ht="17.25" customHeight="1" spans="1:15">
      <c r="A19" s="273" t="s">
        <v>128</v>
      </c>
      <c r="B19" s="356" t="s">
        <v>129</v>
      </c>
      <c r="C19" s="350">
        <v>766771</v>
      </c>
      <c r="D19" s="351">
        <f t="shared" si="0"/>
        <v>766771</v>
      </c>
      <c r="E19" s="354">
        <v>766771</v>
      </c>
      <c r="F19" s="355"/>
      <c r="G19" s="355"/>
      <c r="H19" s="355"/>
      <c r="I19" s="355"/>
      <c r="J19" s="355"/>
      <c r="K19" s="355"/>
      <c r="L19" s="355"/>
      <c r="M19" s="355"/>
      <c r="N19" s="355"/>
      <c r="O19" s="355"/>
    </row>
    <row r="20" ht="17.25" customHeight="1" spans="1:15">
      <c r="A20" s="273" t="s">
        <v>130</v>
      </c>
      <c r="B20" s="356" t="s">
        <v>131</v>
      </c>
      <c r="C20" s="350">
        <v>27100</v>
      </c>
      <c r="D20" s="351">
        <f t="shared" si="0"/>
        <v>27100</v>
      </c>
      <c r="E20" s="354">
        <v>27100</v>
      </c>
      <c r="F20" s="355"/>
      <c r="G20" s="355"/>
      <c r="H20" s="355"/>
      <c r="I20" s="355"/>
      <c r="J20" s="355"/>
      <c r="K20" s="355"/>
      <c r="L20" s="355"/>
      <c r="M20" s="355"/>
      <c r="N20" s="355"/>
      <c r="O20" s="355"/>
    </row>
    <row r="21" ht="17.25" customHeight="1" spans="1:15">
      <c r="A21" s="273" t="s">
        <v>132</v>
      </c>
      <c r="B21" s="356" t="s">
        <v>133</v>
      </c>
      <c r="C21" s="350">
        <v>634717</v>
      </c>
      <c r="D21" s="351">
        <f t="shared" si="0"/>
        <v>634717</v>
      </c>
      <c r="E21" s="354">
        <v>634717</v>
      </c>
      <c r="F21" s="355"/>
      <c r="G21" s="355"/>
      <c r="H21" s="355"/>
      <c r="I21" s="355"/>
      <c r="J21" s="355"/>
      <c r="K21" s="355"/>
      <c r="L21" s="355"/>
      <c r="M21" s="355"/>
      <c r="N21" s="355"/>
      <c r="O21" s="355"/>
    </row>
    <row r="22" ht="17.25" customHeight="1" spans="1:15">
      <c r="A22" s="273" t="s">
        <v>134</v>
      </c>
      <c r="B22" s="356" t="s">
        <v>135</v>
      </c>
      <c r="C22" s="350">
        <v>104954</v>
      </c>
      <c r="D22" s="351">
        <f t="shared" si="0"/>
        <v>104954</v>
      </c>
      <c r="E22" s="354">
        <v>104954</v>
      </c>
      <c r="F22" s="355"/>
      <c r="G22" s="355"/>
      <c r="H22" s="355"/>
      <c r="I22" s="355"/>
      <c r="J22" s="355"/>
      <c r="K22" s="355"/>
      <c r="L22" s="355"/>
      <c r="M22" s="355"/>
      <c r="N22" s="355"/>
      <c r="O22" s="355"/>
    </row>
    <row r="23" ht="17.25" customHeight="1" spans="1:15">
      <c r="A23" s="273" t="s">
        <v>136</v>
      </c>
      <c r="B23" s="356" t="s">
        <v>137</v>
      </c>
      <c r="C23" s="350">
        <v>19108.86</v>
      </c>
      <c r="D23" s="351">
        <f t="shared" si="0"/>
        <v>19108.86</v>
      </c>
      <c r="E23" s="354"/>
      <c r="F23" s="355">
        <v>19108.86</v>
      </c>
      <c r="G23" s="355"/>
      <c r="H23" s="355"/>
      <c r="I23" s="355"/>
      <c r="J23" s="355"/>
      <c r="K23" s="355"/>
      <c r="L23" s="355"/>
      <c r="M23" s="355"/>
      <c r="N23" s="355"/>
      <c r="O23" s="355"/>
    </row>
    <row r="24" ht="17.25" customHeight="1" spans="1:15">
      <c r="A24" s="273" t="s">
        <v>138</v>
      </c>
      <c r="B24" s="356" t="s">
        <v>139</v>
      </c>
      <c r="C24" s="350">
        <v>19108.86</v>
      </c>
      <c r="D24" s="351">
        <f t="shared" si="0"/>
        <v>19108.86</v>
      </c>
      <c r="E24" s="354"/>
      <c r="F24" s="355">
        <v>19108.86</v>
      </c>
      <c r="G24" s="355"/>
      <c r="H24" s="355"/>
      <c r="I24" s="355"/>
      <c r="J24" s="355"/>
      <c r="K24" s="355"/>
      <c r="L24" s="355"/>
      <c r="M24" s="355"/>
      <c r="N24" s="355"/>
      <c r="O24" s="355"/>
    </row>
    <row r="25" ht="17.25" customHeight="1" spans="1:15">
      <c r="A25" s="273" t="s">
        <v>140</v>
      </c>
      <c r="B25" s="356" t="s">
        <v>141</v>
      </c>
      <c r="C25" s="350">
        <v>558734</v>
      </c>
      <c r="D25" s="351">
        <f t="shared" si="0"/>
        <v>558734</v>
      </c>
      <c r="E25" s="354">
        <v>558734</v>
      </c>
      <c r="F25" s="355"/>
      <c r="G25" s="355"/>
      <c r="H25" s="355"/>
      <c r="I25" s="355"/>
      <c r="J25" s="355"/>
      <c r="K25" s="355"/>
      <c r="L25" s="355"/>
      <c r="M25" s="355"/>
      <c r="N25" s="355"/>
      <c r="O25" s="355"/>
    </row>
    <row r="26" ht="17.25" customHeight="1" spans="1:15">
      <c r="A26" s="273" t="s">
        <v>142</v>
      </c>
      <c r="B26" s="356" t="s">
        <v>143</v>
      </c>
      <c r="C26" s="350">
        <v>558734</v>
      </c>
      <c r="D26" s="351">
        <f t="shared" si="0"/>
        <v>558734</v>
      </c>
      <c r="E26" s="354">
        <v>558734</v>
      </c>
      <c r="F26" s="355"/>
      <c r="G26" s="355"/>
      <c r="H26" s="355"/>
      <c r="I26" s="355"/>
      <c r="J26" s="355"/>
      <c r="K26" s="355"/>
      <c r="L26" s="355"/>
      <c r="M26" s="355"/>
      <c r="N26" s="355"/>
      <c r="O26" s="355"/>
    </row>
    <row r="27" ht="17.25" customHeight="1" spans="1:15">
      <c r="A27" s="273" t="s">
        <v>144</v>
      </c>
      <c r="B27" s="356" t="s">
        <v>145</v>
      </c>
      <c r="C27" s="350">
        <v>217680</v>
      </c>
      <c r="D27" s="351">
        <f t="shared" si="0"/>
        <v>217680</v>
      </c>
      <c r="E27" s="354">
        <v>217680</v>
      </c>
      <c r="F27" s="355"/>
      <c r="G27" s="355"/>
      <c r="H27" s="355"/>
      <c r="I27" s="355"/>
      <c r="J27" s="355"/>
      <c r="K27" s="355"/>
      <c r="L27" s="355"/>
      <c r="M27" s="355"/>
      <c r="N27" s="355"/>
      <c r="O27" s="355"/>
    </row>
    <row r="28" ht="17.25" customHeight="1" spans="1:15">
      <c r="A28" s="273" t="s">
        <v>146</v>
      </c>
      <c r="B28" s="356" t="s">
        <v>147</v>
      </c>
      <c r="C28" s="350">
        <v>113740</v>
      </c>
      <c r="D28" s="351">
        <f t="shared" si="0"/>
        <v>113740</v>
      </c>
      <c r="E28" s="354">
        <v>113740</v>
      </c>
      <c r="F28" s="355"/>
      <c r="G28" s="355"/>
      <c r="H28" s="355"/>
      <c r="I28" s="355"/>
      <c r="J28" s="355"/>
      <c r="K28" s="355"/>
      <c r="L28" s="355"/>
      <c r="M28" s="355"/>
      <c r="N28" s="355"/>
      <c r="O28" s="355"/>
    </row>
    <row r="29" ht="17.25" customHeight="1" spans="1:15">
      <c r="A29" s="273" t="s">
        <v>148</v>
      </c>
      <c r="B29" s="356" t="s">
        <v>149</v>
      </c>
      <c r="C29" s="350">
        <v>219360</v>
      </c>
      <c r="D29" s="351">
        <f t="shared" si="0"/>
        <v>219360</v>
      </c>
      <c r="E29" s="354">
        <v>219360</v>
      </c>
      <c r="F29" s="355"/>
      <c r="G29" s="355"/>
      <c r="H29" s="355"/>
      <c r="I29" s="355"/>
      <c r="J29" s="355"/>
      <c r="K29" s="355"/>
      <c r="L29" s="355"/>
      <c r="M29" s="355"/>
      <c r="N29" s="355"/>
      <c r="O29" s="355"/>
    </row>
    <row r="30" ht="17.25" customHeight="1" spans="1:15">
      <c r="A30" s="273" t="s">
        <v>150</v>
      </c>
      <c r="B30" s="356" t="s">
        <v>151</v>
      </c>
      <c r="C30" s="350">
        <v>7954</v>
      </c>
      <c r="D30" s="351">
        <f t="shared" si="0"/>
        <v>7954</v>
      </c>
      <c r="E30" s="354">
        <v>7954</v>
      </c>
      <c r="F30" s="355"/>
      <c r="G30" s="355"/>
      <c r="H30" s="355"/>
      <c r="I30" s="355"/>
      <c r="J30" s="355"/>
      <c r="K30" s="355"/>
      <c r="L30" s="355"/>
      <c r="M30" s="355"/>
      <c r="N30" s="355"/>
      <c r="O30" s="355"/>
    </row>
    <row r="31" ht="17.25" customHeight="1" spans="1:15">
      <c r="A31" s="273" t="s">
        <v>152</v>
      </c>
      <c r="B31" s="356" t="s">
        <v>153</v>
      </c>
      <c r="C31" s="350">
        <v>9605000</v>
      </c>
      <c r="D31" s="351">
        <f t="shared" si="0"/>
        <v>1605000</v>
      </c>
      <c r="E31" s="354"/>
      <c r="F31" s="355">
        <v>1605000</v>
      </c>
      <c r="G31" s="355"/>
      <c r="H31" s="355"/>
      <c r="I31" s="355"/>
      <c r="J31" s="355">
        <v>8000000</v>
      </c>
      <c r="K31" s="355"/>
      <c r="L31" s="355"/>
      <c r="M31" s="355">
        <v>8000000</v>
      </c>
      <c r="N31" s="355"/>
      <c r="O31" s="355"/>
    </row>
    <row r="32" ht="17.25" customHeight="1" spans="1:15">
      <c r="A32" s="273" t="s">
        <v>154</v>
      </c>
      <c r="B32" s="356" t="s">
        <v>155</v>
      </c>
      <c r="C32" s="350">
        <v>6605000</v>
      </c>
      <c r="D32" s="351">
        <f t="shared" si="0"/>
        <v>1605000</v>
      </c>
      <c r="E32" s="354"/>
      <c r="F32" s="355">
        <v>1605000</v>
      </c>
      <c r="G32" s="355"/>
      <c r="H32" s="355"/>
      <c r="I32" s="355"/>
      <c r="J32" s="355">
        <v>5000000</v>
      </c>
      <c r="K32" s="355"/>
      <c r="L32" s="355"/>
      <c r="M32" s="355">
        <v>5000000</v>
      </c>
      <c r="N32" s="355"/>
      <c r="O32" s="355"/>
    </row>
    <row r="33" ht="17.25" customHeight="1" spans="1:15">
      <c r="A33" s="273" t="s">
        <v>156</v>
      </c>
      <c r="B33" s="356" t="s">
        <v>155</v>
      </c>
      <c r="C33" s="350">
        <v>6605000</v>
      </c>
      <c r="D33" s="351">
        <f t="shared" si="0"/>
        <v>1605000</v>
      </c>
      <c r="E33" s="354"/>
      <c r="F33" s="355">
        <v>1605000</v>
      </c>
      <c r="G33" s="355"/>
      <c r="H33" s="355"/>
      <c r="I33" s="355"/>
      <c r="J33" s="355">
        <v>5000000</v>
      </c>
      <c r="K33" s="355"/>
      <c r="L33" s="355"/>
      <c r="M33" s="355">
        <v>5000000</v>
      </c>
      <c r="N33" s="355"/>
      <c r="O33" s="355"/>
    </row>
    <row r="34" ht="17.25" customHeight="1" spans="1:15">
      <c r="A34" s="273" t="s">
        <v>157</v>
      </c>
      <c r="B34" s="356" t="s">
        <v>158</v>
      </c>
      <c r="C34" s="350">
        <v>3000000</v>
      </c>
      <c r="D34" s="351">
        <f t="shared" si="0"/>
        <v>0</v>
      </c>
      <c r="E34" s="354"/>
      <c r="F34" s="355"/>
      <c r="G34" s="355"/>
      <c r="H34" s="355"/>
      <c r="I34" s="355"/>
      <c r="J34" s="355">
        <v>3000000</v>
      </c>
      <c r="K34" s="355"/>
      <c r="L34" s="355"/>
      <c r="M34" s="355">
        <v>3000000</v>
      </c>
      <c r="N34" s="355"/>
      <c r="O34" s="355"/>
    </row>
    <row r="35" ht="17.25" customHeight="1" spans="1:15">
      <c r="A35" s="273" t="s">
        <v>159</v>
      </c>
      <c r="B35" s="356" t="s">
        <v>160</v>
      </c>
      <c r="C35" s="350">
        <v>3000000</v>
      </c>
      <c r="D35" s="351">
        <f t="shared" si="0"/>
        <v>0</v>
      </c>
      <c r="E35" s="354"/>
      <c r="F35" s="355"/>
      <c r="G35" s="355"/>
      <c r="H35" s="355"/>
      <c r="I35" s="355"/>
      <c r="J35" s="355">
        <v>3000000</v>
      </c>
      <c r="K35" s="355"/>
      <c r="L35" s="355"/>
      <c r="M35" s="355">
        <v>3000000</v>
      </c>
      <c r="N35" s="355"/>
      <c r="O35" s="355"/>
    </row>
    <row r="36" ht="17.25" customHeight="1" spans="1:15">
      <c r="A36" s="273" t="s">
        <v>161</v>
      </c>
      <c r="B36" s="356" t="s">
        <v>162</v>
      </c>
      <c r="C36" s="350">
        <v>29426520</v>
      </c>
      <c r="D36" s="351">
        <f t="shared" si="0"/>
        <v>29426520</v>
      </c>
      <c r="E36" s="354"/>
      <c r="F36" s="355">
        <v>29426520</v>
      </c>
      <c r="G36" s="355"/>
      <c r="H36" s="355"/>
      <c r="I36" s="355"/>
      <c r="J36" s="355"/>
      <c r="K36" s="355"/>
      <c r="L36" s="355"/>
      <c r="M36" s="355"/>
      <c r="N36" s="355"/>
      <c r="O36" s="355"/>
    </row>
    <row r="37" ht="17.25" customHeight="1" spans="1:15">
      <c r="A37" s="273" t="s">
        <v>163</v>
      </c>
      <c r="B37" s="356" t="s">
        <v>164</v>
      </c>
      <c r="C37" s="350">
        <v>9476520</v>
      </c>
      <c r="D37" s="351">
        <f t="shared" si="0"/>
        <v>9476520</v>
      </c>
      <c r="E37" s="354"/>
      <c r="F37" s="355">
        <v>9476520</v>
      </c>
      <c r="G37" s="355"/>
      <c r="H37" s="355"/>
      <c r="I37" s="355"/>
      <c r="J37" s="355"/>
      <c r="K37" s="355"/>
      <c r="L37" s="355"/>
      <c r="M37" s="355"/>
      <c r="N37" s="355"/>
      <c r="O37" s="355"/>
    </row>
    <row r="38" ht="17.25" customHeight="1" spans="1:15">
      <c r="A38" s="273" t="s">
        <v>165</v>
      </c>
      <c r="B38" s="356" t="s">
        <v>166</v>
      </c>
      <c r="C38" s="350">
        <v>9476520</v>
      </c>
      <c r="D38" s="351">
        <f t="shared" si="0"/>
        <v>9476520</v>
      </c>
      <c r="E38" s="354"/>
      <c r="F38" s="355">
        <v>9476520</v>
      </c>
      <c r="G38" s="355"/>
      <c r="H38" s="355"/>
      <c r="I38" s="355"/>
      <c r="J38" s="355"/>
      <c r="K38" s="355"/>
      <c r="L38" s="355"/>
      <c r="M38" s="355"/>
      <c r="N38" s="355"/>
      <c r="O38" s="355"/>
    </row>
    <row r="39" ht="17.25" customHeight="1" spans="1:15">
      <c r="A39" s="273" t="s">
        <v>167</v>
      </c>
      <c r="B39" s="356" t="s">
        <v>168</v>
      </c>
      <c r="C39" s="350">
        <v>19950000</v>
      </c>
      <c r="D39" s="351">
        <f t="shared" si="0"/>
        <v>19950000</v>
      </c>
      <c r="E39" s="354"/>
      <c r="F39" s="355">
        <v>19950000</v>
      </c>
      <c r="G39" s="355"/>
      <c r="H39" s="355"/>
      <c r="I39" s="355"/>
      <c r="J39" s="355"/>
      <c r="K39" s="355"/>
      <c r="L39" s="355"/>
      <c r="M39" s="355"/>
      <c r="N39" s="355"/>
      <c r="O39" s="355"/>
    </row>
    <row r="40" ht="17.25" customHeight="1" spans="1:15">
      <c r="A40" s="273" t="s">
        <v>169</v>
      </c>
      <c r="B40" s="356" t="s">
        <v>168</v>
      </c>
      <c r="C40" s="350">
        <v>19950000</v>
      </c>
      <c r="D40" s="351">
        <f t="shared" si="0"/>
        <v>19950000</v>
      </c>
      <c r="E40" s="354"/>
      <c r="F40" s="355">
        <v>19950000</v>
      </c>
      <c r="G40" s="355"/>
      <c r="H40" s="355"/>
      <c r="I40" s="355"/>
      <c r="J40" s="355"/>
      <c r="K40" s="355"/>
      <c r="L40" s="355"/>
      <c r="M40" s="355"/>
      <c r="N40" s="355"/>
      <c r="O40" s="355"/>
    </row>
    <row r="41" ht="17.25" customHeight="1" spans="1:15">
      <c r="A41" s="273" t="s">
        <v>170</v>
      </c>
      <c r="B41" s="356" t="s">
        <v>171</v>
      </c>
      <c r="C41" s="350">
        <v>714288</v>
      </c>
      <c r="D41" s="351">
        <f t="shared" si="0"/>
        <v>714288</v>
      </c>
      <c r="E41" s="354">
        <v>714288</v>
      </c>
      <c r="F41" s="355"/>
      <c r="G41" s="355"/>
      <c r="H41" s="355"/>
      <c r="I41" s="355"/>
      <c r="J41" s="355"/>
      <c r="K41" s="355"/>
      <c r="L41" s="355"/>
      <c r="M41" s="355"/>
      <c r="N41" s="355"/>
      <c r="O41" s="355"/>
    </row>
    <row r="42" ht="17.25" customHeight="1" spans="1:15">
      <c r="A42" s="273" t="s">
        <v>172</v>
      </c>
      <c r="B42" s="356" t="s">
        <v>173</v>
      </c>
      <c r="C42" s="350">
        <v>714288</v>
      </c>
      <c r="D42" s="351">
        <f t="shared" si="0"/>
        <v>714288</v>
      </c>
      <c r="E42" s="354">
        <v>714288</v>
      </c>
      <c r="F42" s="355"/>
      <c r="G42" s="355"/>
      <c r="H42" s="355"/>
      <c r="I42" s="355"/>
      <c r="J42" s="355"/>
      <c r="K42" s="355"/>
      <c r="L42" s="355"/>
      <c r="M42" s="355"/>
      <c r="N42" s="355"/>
      <c r="O42" s="355"/>
    </row>
    <row r="43" ht="17.25" customHeight="1" spans="1:15">
      <c r="A43" s="273" t="s">
        <v>174</v>
      </c>
      <c r="B43" s="356" t="s">
        <v>175</v>
      </c>
      <c r="C43" s="350">
        <v>714288</v>
      </c>
      <c r="D43" s="351">
        <f t="shared" si="0"/>
        <v>714288</v>
      </c>
      <c r="E43" s="354">
        <v>714288</v>
      </c>
      <c r="F43" s="355"/>
      <c r="G43" s="355"/>
      <c r="H43" s="355"/>
      <c r="I43" s="355"/>
      <c r="J43" s="355"/>
      <c r="K43" s="355"/>
      <c r="L43" s="355"/>
      <c r="M43" s="355"/>
      <c r="N43" s="355"/>
      <c r="O43" s="355"/>
    </row>
    <row r="44" ht="17.25" customHeight="1" spans="1:15">
      <c r="A44" s="273" t="s">
        <v>176</v>
      </c>
      <c r="B44" s="356" t="s">
        <v>177</v>
      </c>
      <c r="C44" s="350">
        <v>24000</v>
      </c>
      <c r="D44" s="351">
        <f t="shared" si="0"/>
        <v>24000</v>
      </c>
      <c r="E44" s="354"/>
      <c r="F44" s="355">
        <v>24000</v>
      </c>
      <c r="G44" s="355"/>
      <c r="H44" s="355"/>
      <c r="I44" s="355"/>
      <c r="J44" s="355"/>
      <c r="K44" s="355"/>
      <c r="L44" s="355"/>
      <c r="M44" s="355"/>
      <c r="N44" s="355"/>
      <c r="O44" s="355"/>
    </row>
    <row r="45" ht="17.25" customHeight="1" spans="1:15">
      <c r="A45" s="273" t="s">
        <v>178</v>
      </c>
      <c r="B45" s="356" t="s">
        <v>179</v>
      </c>
      <c r="C45" s="350">
        <v>24000</v>
      </c>
      <c r="D45" s="351">
        <f t="shared" si="0"/>
        <v>24000</v>
      </c>
      <c r="E45" s="354"/>
      <c r="F45" s="355">
        <v>24000</v>
      </c>
      <c r="G45" s="355"/>
      <c r="H45" s="355"/>
      <c r="I45" s="355"/>
      <c r="J45" s="355"/>
      <c r="K45" s="355"/>
      <c r="L45" s="355"/>
      <c r="M45" s="355"/>
      <c r="N45" s="355"/>
      <c r="O45" s="355"/>
    </row>
    <row r="46" ht="17.25" customHeight="1" spans="1:15">
      <c r="A46" s="273" t="s">
        <v>180</v>
      </c>
      <c r="B46" s="356" t="s">
        <v>181</v>
      </c>
      <c r="C46" s="350">
        <v>24000</v>
      </c>
      <c r="D46" s="351">
        <f t="shared" si="0"/>
        <v>24000</v>
      </c>
      <c r="E46" s="354"/>
      <c r="F46" s="355">
        <v>24000</v>
      </c>
      <c r="G46" s="355"/>
      <c r="H46" s="355"/>
      <c r="I46" s="355"/>
      <c r="J46" s="355"/>
      <c r="K46" s="355"/>
      <c r="L46" s="355"/>
      <c r="M46" s="355"/>
      <c r="N46" s="355"/>
      <c r="O46" s="355"/>
    </row>
    <row r="47" ht="17.25" customHeight="1" spans="1:15">
      <c r="A47" s="281" t="s">
        <v>182</v>
      </c>
      <c r="B47" s="357" t="s">
        <v>182</v>
      </c>
      <c r="C47" s="350">
        <v>62982093</v>
      </c>
      <c r="D47" s="351">
        <f t="shared" si="0"/>
        <v>54982093</v>
      </c>
      <c r="E47" s="354">
        <v>16448867</v>
      </c>
      <c r="F47" s="355">
        <v>38533226</v>
      </c>
      <c r="G47" s="355"/>
      <c r="H47" s="355"/>
      <c r="I47" s="355"/>
      <c r="J47" s="355">
        <v>8000000</v>
      </c>
      <c r="K47" s="355"/>
      <c r="L47" s="355"/>
      <c r="M47" s="355">
        <v>8000000</v>
      </c>
      <c r="N47" s="358" t="s">
        <v>92</v>
      </c>
      <c r="O47" s="358" t="s">
        <v>92</v>
      </c>
    </row>
    <row r="48" customHeight="1" spans="1:15">
      <c r="D48" s="332"/>
      <c r="H48" s="332"/>
    </row>
  </sheetData>
  <mergeCells count="11">
    <mergeCell ref="A2:O2"/>
    <mergeCell ref="A3:L3"/>
    <mergeCell ref="D4:F4"/>
    <mergeCell ref="J4:O4"/>
    <mergeCell ref="A47:B4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D36" sqref="D36"/>
    </sheetView>
  </sheetViews>
  <sheetFormatPr defaultColWidth="8.88571428571429" defaultRowHeight="14.25" customHeight="1" outlineLevelCol="3"/>
  <cols>
    <col min="1" max="1" width="49.2857142857143" style="74" customWidth="1"/>
    <col min="2" max="2" width="38.847619047619" style="74" customWidth="1"/>
    <col min="3" max="3" width="48.5714285714286" style="74" customWidth="1"/>
    <col min="4" max="4" width="36.4285714285714" style="74" customWidth="1"/>
    <col min="5" max="5" width="9.13333333333333" style="75" customWidth="1"/>
    <col min="6" max="16384" width="9.13333333333333" style="75"/>
  </cols>
  <sheetData>
    <row r="1" customHeight="1" spans="1:4">
      <c r="A1" s="333" t="s">
        <v>183</v>
      </c>
      <c r="B1" s="333"/>
      <c r="C1" s="333"/>
      <c r="D1" s="156"/>
    </row>
    <row r="2" ht="31.5" customHeight="1" spans="1:4">
      <c r="A2" s="77" t="s">
        <v>5</v>
      </c>
      <c r="B2" s="334"/>
      <c r="C2" s="334"/>
      <c r="D2" s="334"/>
    </row>
    <row r="3" ht="17.25" customHeight="1" spans="1:4">
      <c r="A3" s="185" t="s">
        <v>22</v>
      </c>
      <c r="B3" s="335"/>
      <c r="C3" s="335"/>
      <c r="D3" s="158" t="s">
        <v>23</v>
      </c>
    </row>
    <row r="4" ht="19.5" customHeight="1" spans="1:4">
      <c r="A4" s="102" t="s">
        <v>24</v>
      </c>
      <c r="B4" s="187"/>
      <c r="C4" s="102" t="s">
        <v>25</v>
      </c>
      <c r="D4" s="187"/>
    </row>
    <row r="5" ht="21.75" customHeight="1" spans="1:4">
      <c r="A5" s="101" t="s">
        <v>26</v>
      </c>
      <c r="B5" s="336" t="s">
        <v>27</v>
      </c>
      <c r="C5" s="101" t="s">
        <v>184</v>
      </c>
      <c r="D5" s="336" t="s">
        <v>27</v>
      </c>
    </row>
    <row r="6" ht="17.25" customHeight="1" spans="1:4">
      <c r="A6" s="105"/>
      <c r="B6" s="109"/>
      <c r="C6" s="105"/>
      <c r="D6" s="109"/>
    </row>
    <row r="7" ht="17.25" customHeight="1" spans="1:4">
      <c r="A7" s="337" t="s">
        <v>185</v>
      </c>
      <c r="B7" s="315">
        <v>54982093</v>
      </c>
      <c r="C7" s="338" t="s">
        <v>186</v>
      </c>
      <c r="D7" s="339">
        <v>54982093</v>
      </c>
    </row>
    <row r="8" ht="17.25" customHeight="1" spans="1:4">
      <c r="A8" s="340" t="s">
        <v>187</v>
      </c>
      <c r="B8" s="315">
        <v>54982093</v>
      </c>
      <c r="C8" s="338" t="s">
        <v>188</v>
      </c>
      <c r="D8" s="339">
        <v>2345012.14</v>
      </c>
    </row>
    <row r="9" ht="17.25" customHeight="1" spans="1:4">
      <c r="A9" s="340" t="s">
        <v>189</v>
      </c>
      <c r="B9" s="315"/>
      <c r="C9" s="338" t="s">
        <v>190</v>
      </c>
      <c r="D9" s="339"/>
    </row>
    <row r="10" ht="17.25" customHeight="1" spans="1:4">
      <c r="A10" s="340" t="s">
        <v>191</v>
      </c>
      <c r="B10" s="315"/>
      <c r="C10" s="338" t="s">
        <v>192</v>
      </c>
      <c r="D10" s="339"/>
    </row>
    <row r="11" ht="17.25" customHeight="1" spans="1:4">
      <c r="A11" s="340" t="s">
        <v>193</v>
      </c>
      <c r="B11" s="315"/>
      <c r="C11" s="338" t="s">
        <v>194</v>
      </c>
      <c r="D11" s="339"/>
    </row>
    <row r="12" ht="17.25" customHeight="1" spans="1:4">
      <c r="A12" s="340" t="s">
        <v>187</v>
      </c>
      <c r="B12" s="315"/>
      <c r="C12" s="338" t="s">
        <v>195</v>
      </c>
      <c r="D12" s="339"/>
    </row>
    <row r="13" ht="17.25" customHeight="1" spans="1:4">
      <c r="A13" s="341" t="s">
        <v>189</v>
      </c>
      <c r="B13" s="342"/>
      <c r="C13" s="338" t="s">
        <v>196</v>
      </c>
      <c r="D13" s="339">
        <v>19522659</v>
      </c>
    </row>
    <row r="14" ht="17.25" customHeight="1" spans="1:4">
      <c r="A14" s="341" t="s">
        <v>191</v>
      </c>
      <c r="B14" s="342"/>
      <c r="C14" s="338" t="s">
        <v>197</v>
      </c>
      <c r="D14" s="339"/>
    </row>
    <row r="15" ht="17.25" customHeight="1" spans="1:4">
      <c r="A15" s="340"/>
      <c r="B15" s="342"/>
      <c r="C15" s="338" t="s">
        <v>198</v>
      </c>
      <c r="D15" s="339">
        <v>785879.86</v>
      </c>
    </row>
    <row r="16" ht="17.25" customHeight="1" spans="1:4">
      <c r="A16" s="340"/>
      <c r="B16" s="315"/>
      <c r="C16" s="338" t="s">
        <v>199</v>
      </c>
      <c r="D16" s="339">
        <v>558734</v>
      </c>
    </row>
    <row r="17" ht="17.25" customHeight="1" spans="1:4">
      <c r="A17" s="340"/>
      <c r="B17" s="343"/>
      <c r="C17" s="338" t="s">
        <v>200</v>
      </c>
      <c r="D17" s="339"/>
    </row>
    <row r="18" ht="17.25" customHeight="1" spans="1:4">
      <c r="A18" s="341"/>
      <c r="B18" s="343"/>
      <c r="C18" s="338" t="s">
        <v>201</v>
      </c>
      <c r="D18" s="339">
        <v>1605000</v>
      </c>
    </row>
    <row r="19" ht="17.25" customHeight="1" spans="1:4">
      <c r="A19" s="341"/>
      <c r="B19" s="344"/>
      <c r="C19" s="338" t="s">
        <v>202</v>
      </c>
      <c r="D19" s="339"/>
    </row>
    <row r="20" ht="17.25" customHeight="1" spans="1:4">
      <c r="A20" s="345"/>
      <c r="B20" s="344"/>
      <c r="C20" s="338" t="s">
        <v>203</v>
      </c>
      <c r="D20" s="339"/>
    </row>
    <row r="21" ht="17.25" customHeight="1" spans="1:4">
      <c r="A21" s="345"/>
      <c r="B21" s="344"/>
      <c r="C21" s="338" t="s">
        <v>204</v>
      </c>
      <c r="D21" s="339">
        <v>29426520</v>
      </c>
    </row>
    <row r="22" ht="17.25" customHeight="1" spans="1:4">
      <c r="A22" s="345"/>
      <c r="B22" s="344"/>
      <c r="C22" s="338" t="s">
        <v>205</v>
      </c>
      <c r="D22" s="339"/>
    </row>
    <row r="23" ht="17.25" customHeight="1" spans="1:4">
      <c r="A23" s="345"/>
      <c r="B23" s="344"/>
      <c r="C23" s="338" t="s">
        <v>206</v>
      </c>
      <c r="D23" s="339"/>
    </row>
    <row r="24" ht="17.25" customHeight="1" spans="1:4">
      <c r="A24" s="345"/>
      <c r="B24" s="344"/>
      <c r="C24" s="338" t="s">
        <v>207</v>
      </c>
      <c r="D24" s="339"/>
    </row>
    <row r="25" ht="17.25" customHeight="1" spans="1:4">
      <c r="A25" s="345"/>
      <c r="B25" s="344"/>
      <c r="C25" s="338" t="s">
        <v>208</v>
      </c>
      <c r="D25" s="339"/>
    </row>
    <row r="26" ht="17.25" customHeight="1" spans="1:4">
      <c r="A26" s="345"/>
      <c r="B26" s="344"/>
      <c r="C26" s="338" t="s">
        <v>209</v>
      </c>
      <c r="D26" s="339">
        <v>714288</v>
      </c>
    </row>
    <row r="27" ht="17.25" customHeight="1" spans="1:4">
      <c r="A27" s="345"/>
      <c r="B27" s="344"/>
      <c r="C27" s="338" t="s">
        <v>210</v>
      </c>
      <c r="D27" s="339"/>
    </row>
    <row r="28" ht="17.25" customHeight="1" spans="1:4">
      <c r="A28" s="345"/>
      <c r="B28" s="344"/>
      <c r="C28" s="338" t="s">
        <v>211</v>
      </c>
      <c r="D28" s="339"/>
    </row>
    <row r="29" ht="17.25" customHeight="1" spans="1:4">
      <c r="A29" s="345"/>
      <c r="B29" s="344"/>
      <c r="C29" s="338" t="s">
        <v>212</v>
      </c>
      <c r="D29" s="339">
        <v>24000</v>
      </c>
    </row>
    <row r="30" ht="17.25" customHeight="1" spans="1:4">
      <c r="A30" s="345"/>
      <c r="B30" s="344"/>
      <c r="C30" s="338" t="s">
        <v>213</v>
      </c>
      <c r="D30" s="339"/>
    </row>
    <row r="31" customHeight="1" spans="1:4">
      <c r="A31" s="346"/>
      <c r="B31" s="343"/>
      <c r="C31" s="338" t="s">
        <v>214</v>
      </c>
      <c r="D31" s="339"/>
    </row>
    <row r="32" customHeight="1" spans="1:4">
      <c r="A32" s="346"/>
      <c r="B32" s="343"/>
      <c r="C32" s="338" t="s">
        <v>215</v>
      </c>
      <c r="D32" s="339"/>
    </row>
    <row r="33" customHeight="1" spans="1:4">
      <c r="A33" s="346"/>
      <c r="B33" s="343"/>
      <c r="C33" s="338" t="s">
        <v>216</v>
      </c>
      <c r="D33" s="339"/>
    </row>
    <row r="34" customHeight="1" spans="1:4">
      <c r="A34" s="346"/>
      <c r="B34" s="343"/>
      <c r="C34" s="341" t="s">
        <v>217</v>
      </c>
      <c r="D34" s="347"/>
    </row>
    <row r="35" ht="17.25" customHeight="1" spans="1:4">
      <c r="A35" s="348" t="s">
        <v>218</v>
      </c>
      <c r="B35" s="343">
        <f>B7+B11</f>
        <v>54982093</v>
      </c>
      <c r="C35" s="346" t="s">
        <v>73</v>
      </c>
      <c r="D35" s="343">
        <f>D7+D34</f>
        <v>54982093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zoomScaleSheetLayoutView="60" workbookViewId="0">
      <selection activeCell="J1" sqref="J1"/>
    </sheetView>
  </sheetViews>
  <sheetFormatPr defaultColWidth="8.88571428571429" defaultRowHeight="14.25" customHeight="1" outlineLevelCol="6"/>
  <cols>
    <col min="1" max="1" width="20.1333333333333" style="179" customWidth="1"/>
    <col min="2" max="2" width="44" style="179" customWidth="1"/>
    <col min="3" max="3" width="24.2857142857143" style="91" customWidth="1"/>
    <col min="4" max="4" width="16.5714285714286" style="91" customWidth="1"/>
    <col min="5" max="7" width="24.2857142857143" style="91" customWidth="1"/>
    <col min="8" max="8" width="9.13333333333333" style="91" customWidth="1"/>
    <col min="9" max="16384" width="9.13333333333333" style="91"/>
  </cols>
  <sheetData>
    <row r="1" ht="12" customHeight="1" spans="1:7">
      <c r="A1" s="317" t="s">
        <v>219</v>
      </c>
      <c r="D1" s="318"/>
      <c r="F1" s="94"/>
    </row>
    <row r="2" ht="39" customHeight="1" spans="1:7">
      <c r="A2" s="184" t="s">
        <v>6</v>
      </c>
      <c r="B2" s="184"/>
      <c r="C2" s="184"/>
      <c r="D2" s="184"/>
      <c r="E2" s="184"/>
      <c r="F2" s="184"/>
      <c r="G2" s="184"/>
    </row>
    <row r="3" ht="18" customHeight="1" spans="1:7">
      <c r="A3" s="185" t="s">
        <v>22</v>
      </c>
      <c r="F3" s="182"/>
      <c r="G3" s="182" t="s">
        <v>23</v>
      </c>
    </row>
    <row r="4" ht="20.25" customHeight="1" spans="1:7">
      <c r="A4" s="319" t="s">
        <v>220</v>
      </c>
      <c r="B4" s="320"/>
      <c r="C4" s="104" t="s">
        <v>77</v>
      </c>
      <c r="D4" s="104" t="s">
        <v>97</v>
      </c>
      <c r="E4" s="104"/>
      <c r="F4" s="104"/>
      <c r="G4" s="321" t="s">
        <v>98</v>
      </c>
    </row>
    <row r="5" ht="20.25" customHeight="1" spans="1:7">
      <c r="A5" s="189" t="s">
        <v>94</v>
      </c>
      <c r="B5" s="322" t="s">
        <v>95</v>
      </c>
      <c r="C5" s="104"/>
      <c r="D5" s="104" t="s">
        <v>79</v>
      </c>
      <c r="E5" s="104" t="s">
        <v>221</v>
      </c>
      <c r="F5" s="104" t="s">
        <v>222</v>
      </c>
      <c r="G5" s="323"/>
    </row>
    <row r="6" ht="13.5" customHeight="1" spans="1:7">
      <c r="A6" s="200">
        <v>1</v>
      </c>
      <c r="B6" s="200">
        <v>2</v>
      </c>
      <c r="C6" s="324">
        <v>3</v>
      </c>
      <c r="D6" s="324">
        <v>4</v>
      </c>
      <c r="E6" s="324">
        <v>5</v>
      </c>
      <c r="F6" s="324">
        <v>6</v>
      </c>
      <c r="G6" s="200">
        <v>7</v>
      </c>
    </row>
    <row r="7" ht="18" customHeight="1" spans="1:7">
      <c r="A7" s="89" t="s">
        <v>104</v>
      </c>
      <c r="B7" s="89" t="s">
        <v>105</v>
      </c>
      <c r="C7" s="325">
        <v>2345012.14</v>
      </c>
      <c r="D7" s="325">
        <v>1710615</v>
      </c>
      <c r="E7" s="325">
        <v>1610185</v>
      </c>
      <c r="F7" s="325">
        <v>100430</v>
      </c>
      <c r="G7" s="325">
        <v>634397.14</v>
      </c>
    </row>
    <row r="8" ht="18" customHeight="1" spans="1:7">
      <c r="A8" s="326" t="s">
        <v>106</v>
      </c>
      <c r="B8" s="327" t="s">
        <v>107</v>
      </c>
      <c r="C8" s="286">
        <v>1710615</v>
      </c>
      <c r="D8" s="325">
        <v>1710615</v>
      </c>
      <c r="E8" s="286">
        <v>1610185</v>
      </c>
      <c r="F8" s="286">
        <v>100430</v>
      </c>
      <c r="G8" s="286"/>
    </row>
    <row r="9" ht="18" customHeight="1" spans="1:7">
      <c r="A9" s="328" t="s">
        <v>108</v>
      </c>
      <c r="B9" s="329" t="s">
        <v>109</v>
      </c>
      <c r="C9" s="286">
        <v>1710615</v>
      </c>
      <c r="D9" s="325">
        <v>1710615</v>
      </c>
      <c r="E9" s="286">
        <v>1610185</v>
      </c>
      <c r="F9" s="286">
        <v>100430</v>
      </c>
      <c r="G9" s="286"/>
    </row>
    <row r="10" ht="18" customHeight="1" spans="1:7">
      <c r="A10" s="328" t="s">
        <v>110</v>
      </c>
      <c r="B10" s="329" t="s">
        <v>111</v>
      </c>
      <c r="C10" s="286">
        <v>634397.14</v>
      </c>
      <c r="D10" s="325"/>
      <c r="E10" s="286"/>
      <c r="F10" s="286"/>
      <c r="G10" s="286">
        <v>634397.14</v>
      </c>
    </row>
    <row r="11" ht="18" customHeight="1" spans="1:7">
      <c r="A11" s="328" t="s">
        <v>112</v>
      </c>
      <c r="B11" s="329" t="s">
        <v>113</v>
      </c>
      <c r="C11" s="286">
        <v>634397.14</v>
      </c>
      <c r="D11" s="325"/>
      <c r="E11" s="286"/>
      <c r="F11" s="286"/>
      <c r="G11" s="286">
        <v>634397.14</v>
      </c>
    </row>
    <row r="12" ht="18" customHeight="1" spans="1:7">
      <c r="A12" s="89" t="s">
        <v>114</v>
      </c>
      <c r="B12" s="329" t="s">
        <v>115</v>
      </c>
      <c r="C12" s="286">
        <v>19522659</v>
      </c>
      <c r="D12" s="325">
        <v>12698459</v>
      </c>
      <c r="E12" s="286">
        <v>12225149</v>
      </c>
      <c r="F12" s="286">
        <v>473310</v>
      </c>
      <c r="G12" s="286">
        <v>6824200</v>
      </c>
    </row>
    <row r="13" ht="18" customHeight="1" spans="1:7">
      <c r="A13" s="328" t="s">
        <v>116</v>
      </c>
      <c r="B13" s="329" t="s">
        <v>117</v>
      </c>
      <c r="C13" s="286">
        <v>16922559</v>
      </c>
      <c r="D13" s="325">
        <v>12698459</v>
      </c>
      <c r="E13" s="286">
        <v>12225149</v>
      </c>
      <c r="F13" s="286">
        <v>473310</v>
      </c>
      <c r="G13" s="286">
        <v>4224100</v>
      </c>
    </row>
    <row r="14" ht="18" customHeight="1" spans="1:7">
      <c r="A14" s="328" t="s">
        <v>118</v>
      </c>
      <c r="B14" s="329" t="s">
        <v>119</v>
      </c>
      <c r="C14" s="286">
        <v>12697459</v>
      </c>
      <c r="D14" s="325">
        <v>12697459</v>
      </c>
      <c r="E14" s="286">
        <v>12225149</v>
      </c>
      <c r="F14" s="286">
        <v>472310</v>
      </c>
      <c r="G14" s="286"/>
    </row>
    <row r="15" ht="18" customHeight="1" spans="1:7">
      <c r="A15" s="328" t="s">
        <v>120</v>
      </c>
      <c r="B15" s="329" t="s">
        <v>121</v>
      </c>
      <c r="C15" s="286">
        <v>4225100</v>
      </c>
      <c r="D15" s="325">
        <v>1000</v>
      </c>
      <c r="E15" s="286"/>
      <c r="F15" s="286">
        <v>1000</v>
      </c>
      <c r="G15" s="286">
        <v>4224100</v>
      </c>
    </row>
    <row r="16" ht="18" customHeight="1" spans="1:7">
      <c r="A16" s="328" t="s">
        <v>122</v>
      </c>
      <c r="B16" s="329" t="s">
        <v>123</v>
      </c>
      <c r="C16" s="286">
        <v>2600100</v>
      </c>
      <c r="D16" s="325"/>
      <c r="E16" s="286"/>
      <c r="F16" s="286"/>
      <c r="G16" s="286">
        <v>2600100</v>
      </c>
    </row>
    <row r="17" ht="18" customHeight="1" spans="1:7">
      <c r="A17" s="328" t="s">
        <v>124</v>
      </c>
      <c r="B17" s="329" t="s">
        <v>125</v>
      </c>
      <c r="C17" s="286">
        <v>2600100</v>
      </c>
      <c r="D17" s="325"/>
      <c r="E17" s="286"/>
      <c r="F17" s="286"/>
      <c r="G17" s="286">
        <v>2600100</v>
      </c>
    </row>
    <row r="18" ht="18" customHeight="1" spans="1:7">
      <c r="A18" s="89" t="s">
        <v>126</v>
      </c>
      <c r="B18" s="329" t="s">
        <v>127</v>
      </c>
      <c r="C18" s="286">
        <v>785879.86</v>
      </c>
      <c r="D18" s="325">
        <v>766771</v>
      </c>
      <c r="E18" s="286">
        <v>764871</v>
      </c>
      <c r="F18" s="286">
        <v>1900</v>
      </c>
      <c r="G18" s="286">
        <v>19108.86</v>
      </c>
    </row>
    <row r="19" ht="18" customHeight="1" spans="1:7">
      <c r="A19" s="328" t="s">
        <v>128</v>
      </c>
      <c r="B19" s="329" t="s">
        <v>129</v>
      </c>
      <c r="C19" s="286">
        <v>766771</v>
      </c>
      <c r="D19" s="325">
        <v>766771</v>
      </c>
      <c r="E19" s="286">
        <v>764871</v>
      </c>
      <c r="F19" s="286">
        <v>1900</v>
      </c>
      <c r="G19" s="286"/>
    </row>
    <row r="20" ht="18" customHeight="1" spans="1:7">
      <c r="A20" s="328" t="s">
        <v>130</v>
      </c>
      <c r="B20" s="329" t="s">
        <v>131</v>
      </c>
      <c r="C20" s="286">
        <v>27100</v>
      </c>
      <c r="D20" s="325">
        <v>27100</v>
      </c>
      <c r="E20" s="286">
        <v>25200</v>
      </c>
      <c r="F20" s="286">
        <v>1900</v>
      </c>
      <c r="G20" s="286"/>
    </row>
    <row r="21" ht="18" customHeight="1" spans="1:7">
      <c r="A21" s="328" t="s">
        <v>132</v>
      </c>
      <c r="B21" s="329" t="s">
        <v>133</v>
      </c>
      <c r="C21" s="286">
        <v>634717</v>
      </c>
      <c r="D21" s="325">
        <v>634717</v>
      </c>
      <c r="E21" s="286">
        <v>634717</v>
      </c>
      <c r="F21" s="286"/>
      <c r="G21" s="286"/>
    </row>
    <row r="22" ht="18" customHeight="1" spans="1:7">
      <c r="A22" s="328" t="s">
        <v>134</v>
      </c>
      <c r="B22" s="329" t="s">
        <v>135</v>
      </c>
      <c r="C22" s="286">
        <v>104954</v>
      </c>
      <c r="D22" s="325">
        <v>104954</v>
      </c>
      <c r="E22" s="286">
        <v>104954</v>
      </c>
      <c r="F22" s="286"/>
      <c r="G22" s="286"/>
    </row>
    <row r="23" ht="18" customHeight="1" spans="1:7">
      <c r="A23" s="328" t="s">
        <v>136</v>
      </c>
      <c r="B23" s="329" t="s">
        <v>137</v>
      </c>
      <c r="C23" s="286">
        <v>19108.86</v>
      </c>
      <c r="D23" s="325"/>
      <c r="E23" s="286"/>
      <c r="F23" s="286"/>
      <c r="G23" s="286">
        <v>19108.86</v>
      </c>
    </row>
    <row r="24" ht="18" customHeight="1" spans="1:7">
      <c r="A24" s="328" t="s">
        <v>138</v>
      </c>
      <c r="B24" s="329" t="s">
        <v>139</v>
      </c>
      <c r="C24" s="286">
        <v>19108.86</v>
      </c>
      <c r="D24" s="325"/>
      <c r="E24" s="286"/>
      <c r="F24" s="286"/>
      <c r="G24" s="286">
        <v>19108.86</v>
      </c>
    </row>
    <row r="25" ht="18" customHeight="1" spans="1:7">
      <c r="A25" s="89" t="s">
        <v>140</v>
      </c>
      <c r="B25" s="329" t="s">
        <v>141</v>
      </c>
      <c r="C25" s="286">
        <v>558734</v>
      </c>
      <c r="D25" s="325">
        <v>558734</v>
      </c>
      <c r="E25" s="286">
        <v>558734</v>
      </c>
      <c r="F25" s="286"/>
      <c r="G25" s="286"/>
    </row>
    <row r="26" ht="18" customHeight="1" spans="1:7">
      <c r="A26" s="328" t="s">
        <v>142</v>
      </c>
      <c r="B26" s="329" t="s">
        <v>143</v>
      </c>
      <c r="C26" s="286">
        <v>558734</v>
      </c>
      <c r="D26" s="325">
        <v>558734</v>
      </c>
      <c r="E26" s="286">
        <v>558734</v>
      </c>
      <c r="F26" s="286"/>
      <c r="G26" s="286"/>
    </row>
    <row r="27" ht="18" customHeight="1" spans="1:7">
      <c r="A27" s="328" t="s">
        <v>144</v>
      </c>
      <c r="B27" s="329" t="s">
        <v>145</v>
      </c>
      <c r="C27" s="286">
        <v>217680</v>
      </c>
      <c r="D27" s="325">
        <v>217680</v>
      </c>
      <c r="E27" s="286">
        <v>217680</v>
      </c>
      <c r="F27" s="286"/>
      <c r="G27" s="286"/>
    </row>
    <row r="28" ht="18" customHeight="1" spans="1:7">
      <c r="A28" s="328" t="s">
        <v>146</v>
      </c>
      <c r="B28" s="329" t="s">
        <v>147</v>
      </c>
      <c r="C28" s="286">
        <v>113740</v>
      </c>
      <c r="D28" s="325">
        <v>113740</v>
      </c>
      <c r="E28" s="286">
        <v>113740</v>
      </c>
      <c r="F28" s="286"/>
      <c r="G28" s="286"/>
    </row>
    <row r="29" ht="18" customHeight="1" spans="1:7">
      <c r="A29" s="328" t="s">
        <v>148</v>
      </c>
      <c r="B29" s="329" t="s">
        <v>149</v>
      </c>
      <c r="C29" s="286">
        <v>219360</v>
      </c>
      <c r="D29" s="325">
        <v>219360</v>
      </c>
      <c r="E29" s="286">
        <v>219360</v>
      </c>
      <c r="F29" s="286"/>
      <c r="G29" s="286"/>
    </row>
    <row r="30" ht="18" customHeight="1" spans="1:7">
      <c r="A30" s="328" t="s">
        <v>150</v>
      </c>
      <c r="B30" s="329" t="s">
        <v>151</v>
      </c>
      <c r="C30" s="286">
        <v>7954</v>
      </c>
      <c r="D30" s="325">
        <v>7954</v>
      </c>
      <c r="E30" s="286">
        <v>7954</v>
      </c>
      <c r="F30" s="286"/>
      <c r="G30" s="286"/>
    </row>
    <row r="31" ht="18" customHeight="1" spans="1:7">
      <c r="A31" s="89" t="s">
        <v>152</v>
      </c>
      <c r="B31" s="329" t="s">
        <v>153</v>
      </c>
      <c r="C31" s="286">
        <v>1605000</v>
      </c>
      <c r="D31" s="325"/>
      <c r="E31" s="286"/>
      <c r="F31" s="286"/>
      <c r="G31" s="286">
        <v>1605000</v>
      </c>
    </row>
    <row r="32" ht="18" customHeight="1" spans="1:7">
      <c r="A32" s="328" t="s">
        <v>154</v>
      </c>
      <c r="B32" s="329" t="s">
        <v>155</v>
      </c>
      <c r="C32" s="286">
        <v>1605000</v>
      </c>
      <c r="D32" s="325"/>
      <c r="E32" s="286"/>
      <c r="F32" s="286"/>
      <c r="G32" s="286">
        <v>1605000</v>
      </c>
    </row>
    <row r="33" ht="18" customHeight="1" spans="1:7">
      <c r="A33" s="328" t="s">
        <v>156</v>
      </c>
      <c r="B33" s="329" t="s">
        <v>155</v>
      </c>
      <c r="C33" s="286">
        <v>1605000</v>
      </c>
      <c r="D33" s="325"/>
      <c r="E33" s="286"/>
      <c r="F33" s="286"/>
      <c r="G33" s="286">
        <v>1605000</v>
      </c>
    </row>
    <row r="34" ht="18" customHeight="1" spans="1:7">
      <c r="A34" s="328" t="s">
        <v>157</v>
      </c>
      <c r="B34" s="329" t="s">
        <v>158</v>
      </c>
      <c r="C34" s="286"/>
      <c r="D34" s="325"/>
      <c r="E34" s="286"/>
      <c r="F34" s="286"/>
      <c r="G34" s="286"/>
    </row>
    <row r="35" ht="18" customHeight="1" spans="1:7">
      <c r="A35" s="328" t="s">
        <v>159</v>
      </c>
      <c r="B35" s="329" t="s">
        <v>160</v>
      </c>
      <c r="C35" s="286"/>
      <c r="D35" s="325"/>
      <c r="E35" s="286"/>
      <c r="F35" s="286"/>
      <c r="G35" s="286"/>
    </row>
    <row r="36" ht="18" customHeight="1" spans="1:7">
      <c r="A36" s="89" t="s">
        <v>161</v>
      </c>
      <c r="B36" s="329" t="s">
        <v>162</v>
      </c>
      <c r="C36" s="286">
        <v>29426520</v>
      </c>
      <c r="D36" s="325"/>
      <c r="E36" s="286"/>
      <c r="F36" s="286"/>
      <c r="G36" s="286">
        <v>29426520</v>
      </c>
    </row>
    <row r="37" ht="18" customHeight="1" spans="1:7">
      <c r="A37" s="328" t="s">
        <v>163</v>
      </c>
      <c r="B37" s="329" t="s">
        <v>164</v>
      </c>
      <c r="C37" s="286">
        <v>9476520</v>
      </c>
      <c r="D37" s="325"/>
      <c r="E37" s="286"/>
      <c r="F37" s="286"/>
      <c r="G37" s="286">
        <v>9476520</v>
      </c>
    </row>
    <row r="38" ht="18" customHeight="1" spans="1:7">
      <c r="A38" s="328" t="s">
        <v>165</v>
      </c>
      <c r="B38" s="329" t="s">
        <v>166</v>
      </c>
      <c r="C38" s="286">
        <v>9476520</v>
      </c>
      <c r="D38" s="325"/>
      <c r="E38" s="286"/>
      <c r="F38" s="286"/>
      <c r="G38" s="286">
        <v>9476520</v>
      </c>
    </row>
    <row r="39" ht="18" customHeight="1" spans="1:7">
      <c r="A39" s="328" t="s">
        <v>167</v>
      </c>
      <c r="B39" s="329" t="s">
        <v>168</v>
      </c>
      <c r="C39" s="286">
        <v>19950000</v>
      </c>
      <c r="D39" s="325"/>
      <c r="E39" s="286"/>
      <c r="F39" s="286"/>
      <c r="G39" s="286">
        <v>19950000</v>
      </c>
    </row>
    <row r="40" ht="18" customHeight="1" spans="1:7">
      <c r="A40" s="328" t="s">
        <v>169</v>
      </c>
      <c r="B40" s="329" t="s">
        <v>168</v>
      </c>
      <c r="C40" s="286">
        <v>19950000</v>
      </c>
      <c r="D40" s="325"/>
      <c r="E40" s="286"/>
      <c r="F40" s="286"/>
      <c r="G40" s="286">
        <v>19950000</v>
      </c>
    </row>
    <row r="41" ht="18" customHeight="1" spans="1:7">
      <c r="A41" s="89" t="s">
        <v>170</v>
      </c>
      <c r="B41" s="329" t="s">
        <v>171</v>
      </c>
      <c r="C41" s="286">
        <v>714288</v>
      </c>
      <c r="D41" s="325">
        <v>714288</v>
      </c>
      <c r="E41" s="286">
        <v>714288</v>
      </c>
      <c r="F41" s="286"/>
      <c r="G41" s="286"/>
    </row>
    <row r="42" ht="18" customHeight="1" spans="1:7">
      <c r="A42" s="328" t="s">
        <v>172</v>
      </c>
      <c r="B42" s="329" t="s">
        <v>173</v>
      </c>
      <c r="C42" s="286">
        <v>714288</v>
      </c>
      <c r="D42" s="325">
        <v>714288</v>
      </c>
      <c r="E42" s="286">
        <v>714288</v>
      </c>
      <c r="F42" s="286"/>
      <c r="G42" s="286"/>
    </row>
    <row r="43" ht="18" customHeight="1" spans="1:7">
      <c r="A43" s="328" t="s">
        <v>174</v>
      </c>
      <c r="B43" s="329" t="s">
        <v>175</v>
      </c>
      <c r="C43" s="286">
        <v>714288</v>
      </c>
      <c r="D43" s="325">
        <v>714288</v>
      </c>
      <c r="E43" s="286">
        <v>714288</v>
      </c>
      <c r="F43" s="286"/>
      <c r="G43" s="286"/>
    </row>
    <row r="44" ht="18" customHeight="1" spans="1:7">
      <c r="A44" s="89" t="s">
        <v>176</v>
      </c>
      <c r="B44" s="329" t="s">
        <v>177</v>
      </c>
      <c r="C44" s="286">
        <v>24000</v>
      </c>
      <c r="D44" s="325"/>
      <c r="E44" s="286"/>
      <c r="F44" s="286"/>
      <c r="G44" s="286">
        <v>24000</v>
      </c>
    </row>
    <row r="45" ht="18" customHeight="1" spans="1:7">
      <c r="A45" s="328" t="s">
        <v>178</v>
      </c>
      <c r="B45" s="329" t="s">
        <v>179</v>
      </c>
      <c r="C45" s="286">
        <v>24000</v>
      </c>
      <c r="D45" s="325"/>
      <c r="E45" s="286"/>
      <c r="F45" s="286"/>
      <c r="G45" s="286">
        <v>24000</v>
      </c>
    </row>
    <row r="46" ht="18" customHeight="1" spans="1:7">
      <c r="A46" s="330" t="s">
        <v>180</v>
      </c>
      <c r="B46" s="331" t="s">
        <v>181</v>
      </c>
      <c r="C46" s="286">
        <v>24000</v>
      </c>
      <c r="D46" s="325"/>
      <c r="E46" s="286"/>
      <c r="F46" s="286"/>
      <c r="G46" s="286">
        <v>24000</v>
      </c>
    </row>
    <row r="47" ht="18" customHeight="1" spans="1:7">
      <c r="A47" s="195" t="s">
        <v>182</v>
      </c>
      <c r="B47" s="197" t="s">
        <v>182</v>
      </c>
      <c r="C47" s="286">
        <v>54982093</v>
      </c>
      <c r="D47" s="325">
        <v>16448867</v>
      </c>
      <c r="E47" s="286">
        <v>15873227</v>
      </c>
      <c r="F47" s="286">
        <v>575640</v>
      </c>
      <c r="G47" s="286">
        <v>38533226</v>
      </c>
    </row>
    <row r="48" customHeight="1" spans="1:7">
      <c r="B48" s="198"/>
      <c r="C48" s="332"/>
      <c r="D48" s="332"/>
    </row>
  </sheetData>
  <mergeCells count="7">
    <mergeCell ref="A2:G2"/>
    <mergeCell ref="A3:E3"/>
    <mergeCell ref="A4:B4"/>
    <mergeCell ref="D4:F4"/>
    <mergeCell ref="A47:B47"/>
    <mergeCell ref="C4:C5"/>
    <mergeCell ref="G4:G5"/>
  </mergeCells>
  <printOptions horizontalCentered="1"/>
  <pageMargins left="0.393055555555556" right="0.393055555555556" top="0.511805555555556" bottom="0.511805555555556" header="0.314583333333333" footer="0.314583333333333"/>
  <pageSetup paperSize="9" scale="62"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G14" sqref="G14"/>
    </sheetView>
  </sheetViews>
  <sheetFormatPr defaultColWidth="8.88571428571429" defaultRowHeight="14.25" outlineLevelRow="6" outlineLevelCol="5"/>
  <cols>
    <col min="1" max="2" width="27.4285714285714" style="305" customWidth="1"/>
    <col min="3" max="3" width="17.2857142857143" style="306" customWidth="1"/>
    <col min="4" max="5" width="26.2857142857143" style="307" customWidth="1"/>
    <col min="6" max="6" width="18.7142857142857" style="307" customWidth="1"/>
    <col min="7" max="7" width="9.13333333333333" style="91" customWidth="1"/>
    <col min="8" max="16384" width="9.13333333333333" style="91"/>
  </cols>
  <sheetData>
    <row r="1" ht="12" customHeight="1" spans="1:6">
      <c r="A1" s="308" t="s">
        <v>223</v>
      </c>
      <c r="B1" s="309"/>
      <c r="C1" s="127"/>
      <c r="D1" s="91"/>
      <c r="E1" s="91"/>
    </row>
    <row r="2" ht="25.5" customHeight="1" spans="1:6">
      <c r="A2" s="310" t="s">
        <v>7</v>
      </c>
      <c r="B2" s="310"/>
      <c r="C2" s="310"/>
      <c r="D2" s="310"/>
      <c r="E2" s="310"/>
      <c r="F2" s="310"/>
    </row>
    <row r="3" ht="15.75" customHeight="1" spans="1:6">
      <c r="A3" s="185" t="s">
        <v>22</v>
      </c>
      <c r="B3" s="309"/>
      <c r="C3" s="127"/>
      <c r="D3" s="91"/>
      <c r="E3" s="91"/>
      <c r="F3" s="311" t="s">
        <v>224</v>
      </c>
    </row>
    <row r="4" s="304" customFormat="1" ht="19.5" customHeight="1" spans="1:6">
      <c r="A4" s="312" t="s">
        <v>225</v>
      </c>
      <c r="B4" s="101" t="s">
        <v>226</v>
      </c>
      <c r="C4" s="102" t="s">
        <v>227</v>
      </c>
      <c r="D4" s="103"/>
      <c r="E4" s="187"/>
      <c r="F4" s="101" t="s">
        <v>228</v>
      </c>
    </row>
    <row r="5" s="304" customFormat="1" ht="19.5" customHeight="1" spans="1:6">
      <c r="A5" s="109"/>
      <c r="B5" s="105"/>
      <c r="C5" s="112" t="s">
        <v>79</v>
      </c>
      <c r="D5" s="112" t="s">
        <v>229</v>
      </c>
      <c r="E5" s="112" t="s">
        <v>230</v>
      </c>
      <c r="F5" s="105"/>
    </row>
    <row r="6" s="304" customFormat="1" ht="18.75" customHeight="1" spans="1:6">
      <c r="A6" s="313">
        <v>1</v>
      </c>
      <c r="B6" s="313">
        <v>2</v>
      </c>
      <c r="C6" s="314">
        <v>3</v>
      </c>
      <c r="D6" s="313">
        <v>4</v>
      </c>
      <c r="E6" s="313">
        <v>5</v>
      </c>
      <c r="F6" s="313">
        <v>6</v>
      </c>
    </row>
    <row r="7" ht="18.75" customHeight="1" spans="1:6">
      <c r="A7" s="315">
        <f>C7+F7</f>
        <v>92600</v>
      </c>
      <c r="B7" s="315"/>
      <c r="C7" s="316">
        <v>30000</v>
      </c>
      <c r="D7" s="315"/>
      <c r="E7" s="315">
        <v>30000</v>
      </c>
      <c r="F7" s="315">
        <v>62600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zoomScaleSheetLayoutView="60" workbookViewId="0">
      <selection activeCell="O18" sqref="O18"/>
    </sheetView>
  </sheetViews>
  <sheetFormatPr defaultColWidth="8.88571428571429" defaultRowHeight="14.25" customHeight="1"/>
  <cols>
    <col min="1" max="1" width="17" style="91" customWidth="1"/>
    <col min="2" max="2" width="16.2857142857143" style="179" customWidth="1"/>
    <col min="3" max="3" width="14.847619047619" style="179" customWidth="1"/>
    <col min="4" max="4" width="14.1428571428571" style="179" customWidth="1"/>
    <col min="5" max="6" width="15.1333333333333" style="179"/>
    <col min="7" max="7" width="14.2857142857143" style="179" customWidth="1"/>
    <col min="8" max="8" width="19" style="179" customWidth="1"/>
    <col min="9" max="9" width="14.8571428571429" style="127" customWidth="1"/>
    <col min="10" max="10" width="14" style="127" customWidth="1"/>
    <col min="11" max="12" width="12.1333333333333" style="127" customWidth="1"/>
    <col min="13" max="13" width="15.1428571428571" style="127" customWidth="1"/>
    <col min="14" max="24" width="12.1333333333333" style="127" customWidth="1"/>
    <col min="25" max="25" width="9.13333333333333" style="91" customWidth="1"/>
    <col min="26" max="16384" width="9.13333333333333" style="91"/>
  </cols>
  <sheetData>
    <row r="1" ht="12" customHeight="1" spans="1:24">
      <c r="A1" s="288" t="s">
        <v>231</v>
      </c>
    </row>
    <row r="2" ht="39" customHeight="1" spans="1:24">
      <c r="A2" s="289" t="s">
        <v>8</v>
      </c>
      <c r="B2" s="289"/>
      <c r="C2" s="289"/>
      <c r="D2" s="289"/>
      <c r="E2" s="289"/>
      <c r="F2" s="289"/>
      <c r="G2" s="289"/>
      <c r="H2" s="289"/>
      <c r="I2" s="289"/>
      <c r="J2" s="289"/>
      <c r="K2" s="289"/>
      <c r="L2" s="289"/>
      <c r="M2" s="289"/>
      <c r="N2" s="289"/>
      <c r="O2" s="289"/>
      <c r="P2" s="289"/>
      <c r="Q2" s="289"/>
      <c r="R2" s="289"/>
      <c r="S2" s="289"/>
      <c r="T2" s="289"/>
      <c r="U2" s="289"/>
      <c r="V2" s="289"/>
      <c r="W2" s="289"/>
      <c r="X2" s="289"/>
    </row>
    <row r="3" ht="18" customHeight="1" spans="1:24">
      <c r="A3" s="290" t="s">
        <v>22</v>
      </c>
      <c r="B3" s="290"/>
      <c r="C3" s="290"/>
      <c r="D3" s="290"/>
      <c r="E3" s="290"/>
      <c r="F3" s="290"/>
      <c r="G3" s="290"/>
      <c r="H3" s="290"/>
      <c r="I3" s="290"/>
      <c r="J3" s="290"/>
      <c r="K3" s="91"/>
      <c r="L3" s="91"/>
      <c r="M3" s="91"/>
      <c r="N3" s="91"/>
      <c r="O3" s="91"/>
      <c r="P3" s="91"/>
      <c r="Q3" s="91"/>
      <c r="X3" s="291" t="s">
        <v>23</v>
      </c>
    </row>
    <row r="4" ht="13.5" spans="1:24">
      <c r="A4" s="223" t="s">
        <v>232</v>
      </c>
      <c r="B4" s="223" t="s">
        <v>233</v>
      </c>
      <c r="C4" s="223" t="s">
        <v>234</v>
      </c>
      <c r="D4" s="223" t="s">
        <v>235</v>
      </c>
      <c r="E4" s="223" t="s">
        <v>236</v>
      </c>
      <c r="F4" s="223" t="s">
        <v>237</v>
      </c>
      <c r="G4" s="223" t="s">
        <v>238</v>
      </c>
      <c r="H4" s="223" t="s">
        <v>239</v>
      </c>
      <c r="I4" s="136" t="s">
        <v>240</v>
      </c>
      <c r="J4" s="136"/>
      <c r="K4" s="136"/>
      <c r="L4" s="136"/>
      <c r="M4" s="136"/>
      <c r="N4" s="136"/>
      <c r="O4" s="136"/>
      <c r="P4" s="136"/>
      <c r="Q4" s="136"/>
      <c r="R4" s="136"/>
      <c r="S4" s="136"/>
      <c r="T4" s="136"/>
      <c r="U4" s="136"/>
      <c r="V4" s="136"/>
      <c r="W4" s="136"/>
      <c r="X4" s="136"/>
    </row>
    <row r="5" ht="13.5" spans="1:24">
      <c r="A5" s="223"/>
      <c r="B5" s="223"/>
      <c r="C5" s="223"/>
      <c r="D5" s="223"/>
      <c r="E5" s="223"/>
      <c r="F5" s="223"/>
      <c r="G5" s="223"/>
      <c r="H5" s="223"/>
      <c r="I5" s="136" t="s">
        <v>241</v>
      </c>
      <c r="J5" s="136" t="s">
        <v>242</v>
      </c>
      <c r="K5" s="136"/>
      <c r="L5" s="136"/>
      <c r="M5" s="136"/>
      <c r="N5" s="136"/>
      <c r="O5" s="104" t="s">
        <v>243</v>
      </c>
      <c r="P5" s="104"/>
      <c r="Q5" s="104"/>
      <c r="R5" s="136" t="s">
        <v>83</v>
      </c>
      <c r="S5" s="136" t="s">
        <v>84</v>
      </c>
      <c r="T5" s="136"/>
      <c r="U5" s="136"/>
      <c r="V5" s="136"/>
      <c r="W5" s="136"/>
      <c r="X5" s="136"/>
    </row>
    <row r="6" ht="13.5" customHeight="1" spans="1:24">
      <c r="A6" s="223"/>
      <c r="B6" s="223"/>
      <c r="C6" s="223"/>
      <c r="D6" s="223"/>
      <c r="E6" s="223"/>
      <c r="F6" s="223"/>
      <c r="G6" s="223"/>
      <c r="H6" s="223"/>
      <c r="I6" s="136"/>
      <c r="J6" s="138" t="s">
        <v>244</v>
      </c>
      <c r="K6" s="136" t="s">
        <v>245</v>
      </c>
      <c r="L6" s="136" t="s">
        <v>246</v>
      </c>
      <c r="M6" s="136" t="s">
        <v>247</v>
      </c>
      <c r="N6" s="136" t="s">
        <v>248</v>
      </c>
      <c r="O6" s="292" t="s">
        <v>80</v>
      </c>
      <c r="P6" s="292" t="s">
        <v>81</v>
      </c>
      <c r="Q6" s="292" t="s">
        <v>82</v>
      </c>
      <c r="R6" s="136"/>
      <c r="S6" s="136" t="s">
        <v>79</v>
      </c>
      <c r="T6" s="136" t="s">
        <v>86</v>
      </c>
      <c r="U6" s="136" t="s">
        <v>87</v>
      </c>
      <c r="V6" s="136" t="s">
        <v>88</v>
      </c>
      <c r="W6" s="136" t="s">
        <v>89</v>
      </c>
      <c r="X6" s="136" t="s">
        <v>90</v>
      </c>
    </row>
    <row r="7" ht="12.75" spans="1:24">
      <c r="A7" s="223"/>
      <c r="B7" s="223"/>
      <c r="C7" s="223"/>
      <c r="D7" s="223"/>
      <c r="E7" s="223"/>
      <c r="F7" s="223"/>
      <c r="G7" s="223"/>
      <c r="H7" s="223"/>
      <c r="I7" s="136"/>
      <c r="J7" s="143"/>
      <c r="K7" s="136"/>
      <c r="L7" s="136"/>
      <c r="M7" s="136"/>
      <c r="N7" s="136"/>
      <c r="O7" s="293"/>
      <c r="P7" s="293"/>
      <c r="Q7" s="293"/>
      <c r="R7" s="136"/>
      <c r="S7" s="136"/>
      <c r="T7" s="136"/>
      <c r="U7" s="136"/>
      <c r="V7" s="136"/>
      <c r="W7" s="136"/>
      <c r="X7" s="136"/>
    </row>
    <row r="8" ht="13.5" customHeight="1" spans="1:24">
      <c r="A8" s="294">
        <v>1</v>
      </c>
      <c r="B8" s="294">
        <v>2</v>
      </c>
      <c r="C8" s="294">
        <v>3</v>
      </c>
      <c r="D8" s="294">
        <v>4</v>
      </c>
      <c r="E8" s="294">
        <v>5</v>
      </c>
      <c r="F8" s="294">
        <v>6</v>
      </c>
      <c r="G8" s="294">
        <v>7</v>
      </c>
      <c r="H8" s="294">
        <v>8</v>
      </c>
      <c r="I8" s="294">
        <v>9</v>
      </c>
      <c r="J8" s="294">
        <v>10</v>
      </c>
      <c r="K8" s="294">
        <v>11</v>
      </c>
      <c r="L8" s="294">
        <v>12</v>
      </c>
      <c r="M8" s="294">
        <v>13</v>
      </c>
      <c r="N8" s="294">
        <v>14</v>
      </c>
      <c r="O8" s="294">
        <v>15</v>
      </c>
      <c r="P8" s="294">
        <v>16</v>
      </c>
      <c r="Q8" s="294">
        <v>17</v>
      </c>
      <c r="R8" s="294">
        <v>18</v>
      </c>
      <c r="S8" s="294">
        <v>19</v>
      </c>
      <c r="T8" s="294">
        <v>20</v>
      </c>
      <c r="U8" s="294">
        <v>21</v>
      </c>
      <c r="V8" s="294">
        <v>22</v>
      </c>
      <c r="W8" s="294">
        <v>23</v>
      </c>
      <c r="X8" s="294">
        <v>24</v>
      </c>
    </row>
    <row r="9" ht="28" customHeight="1" spans="1:24">
      <c r="A9" s="295" t="s">
        <v>91</v>
      </c>
      <c r="B9" s="296" t="s">
        <v>91</v>
      </c>
      <c r="C9" s="297"/>
      <c r="D9" s="297"/>
      <c r="E9" s="297"/>
      <c r="F9" s="297"/>
      <c r="G9" s="297"/>
      <c r="H9" s="298"/>
      <c r="I9" s="299">
        <v>16448867</v>
      </c>
      <c r="J9" s="299">
        <v>16448867</v>
      </c>
      <c r="K9" s="299"/>
      <c r="L9" s="299"/>
      <c r="M9" s="299">
        <v>16448867</v>
      </c>
      <c r="N9" s="299"/>
      <c r="O9" s="299"/>
      <c r="P9" s="299"/>
      <c r="Q9" s="299"/>
      <c r="R9" s="299"/>
      <c r="S9" s="299"/>
      <c r="T9" s="299"/>
      <c r="U9" s="299"/>
      <c r="V9" s="299"/>
      <c r="W9" s="299"/>
      <c r="X9" s="299"/>
    </row>
    <row r="10" ht="28" customHeight="1" spans="1:24">
      <c r="A10" s="296" t="s">
        <v>91</v>
      </c>
      <c r="B10" s="296" t="s">
        <v>91</v>
      </c>
      <c r="C10" s="296" t="s">
        <v>249</v>
      </c>
      <c r="D10" s="296" t="s">
        <v>250</v>
      </c>
      <c r="E10" s="296" t="s">
        <v>118</v>
      </c>
      <c r="F10" s="296" t="s">
        <v>119</v>
      </c>
      <c r="G10" s="296" t="s">
        <v>251</v>
      </c>
      <c r="H10" s="296" t="s">
        <v>252</v>
      </c>
      <c r="I10" s="300">
        <v>1117932</v>
      </c>
      <c r="J10" s="300">
        <v>1117932</v>
      </c>
      <c r="K10" s="300"/>
      <c r="L10" s="300"/>
      <c r="M10" s="300">
        <v>1117932</v>
      </c>
      <c r="N10" s="300"/>
      <c r="O10" s="300"/>
      <c r="P10" s="300"/>
      <c r="Q10" s="300"/>
      <c r="R10" s="300"/>
      <c r="S10" s="300"/>
      <c r="T10" s="300"/>
      <c r="U10" s="300"/>
      <c r="V10" s="300"/>
      <c r="W10" s="300"/>
      <c r="X10" s="300"/>
    </row>
    <row r="11" ht="28" customHeight="1" spans="1:24">
      <c r="A11" s="296" t="s">
        <v>91</v>
      </c>
      <c r="B11" s="296" t="s">
        <v>91</v>
      </c>
      <c r="C11" s="296" t="s">
        <v>249</v>
      </c>
      <c r="D11" s="296" t="s">
        <v>250</v>
      </c>
      <c r="E11" s="296" t="s">
        <v>118</v>
      </c>
      <c r="F11" s="296" t="s">
        <v>119</v>
      </c>
      <c r="G11" s="296" t="s">
        <v>253</v>
      </c>
      <c r="H11" s="296" t="s">
        <v>254</v>
      </c>
      <c r="I11" s="300">
        <v>1411236</v>
      </c>
      <c r="J11" s="300">
        <v>1411236</v>
      </c>
      <c r="K11" s="300"/>
      <c r="L11" s="300"/>
      <c r="M11" s="300">
        <v>1411236</v>
      </c>
      <c r="N11" s="300"/>
      <c r="O11" s="300"/>
      <c r="P11" s="300"/>
      <c r="Q11" s="300"/>
      <c r="R11" s="300"/>
      <c r="S11" s="300"/>
      <c r="T11" s="300"/>
      <c r="U11" s="300"/>
      <c r="V11" s="300"/>
      <c r="W11" s="300"/>
      <c r="X11" s="300"/>
    </row>
    <row r="12" ht="28" customHeight="1" spans="1:24">
      <c r="A12" s="296" t="s">
        <v>91</v>
      </c>
      <c r="B12" s="296" t="s">
        <v>91</v>
      </c>
      <c r="C12" s="296" t="s">
        <v>249</v>
      </c>
      <c r="D12" s="296" t="s">
        <v>250</v>
      </c>
      <c r="E12" s="296" t="s">
        <v>118</v>
      </c>
      <c r="F12" s="296" t="s">
        <v>119</v>
      </c>
      <c r="G12" s="296" t="s">
        <v>255</v>
      </c>
      <c r="H12" s="296" t="s">
        <v>256</v>
      </c>
      <c r="I12" s="300">
        <v>93161</v>
      </c>
      <c r="J12" s="300">
        <v>93161</v>
      </c>
      <c r="K12" s="300"/>
      <c r="L12" s="300"/>
      <c r="M12" s="300">
        <v>93161</v>
      </c>
      <c r="N12" s="300"/>
      <c r="O12" s="300"/>
      <c r="P12" s="300"/>
      <c r="Q12" s="300"/>
      <c r="R12" s="300"/>
      <c r="S12" s="300"/>
      <c r="T12" s="300"/>
      <c r="U12" s="300"/>
      <c r="V12" s="300"/>
      <c r="W12" s="300"/>
      <c r="X12" s="300"/>
    </row>
    <row r="13" ht="28" customHeight="1" spans="1:24">
      <c r="A13" s="296" t="s">
        <v>91</v>
      </c>
      <c r="B13" s="296" t="s">
        <v>91</v>
      </c>
      <c r="C13" s="296" t="s">
        <v>257</v>
      </c>
      <c r="D13" s="296" t="s">
        <v>258</v>
      </c>
      <c r="E13" s="296" t="s">
        <v>108</v>
      </c>
      <c r="F13" s="296" t="s">
        <v>109</v>
      </c>
      <c r="G13" s="296" t="s">
        <v>251</v>
      </c>
      <c r="H13" s="296" t="s">
        <v>252</v>
      </c>
      <c r="I13" s="300">
        <v>504828</v>
      </c>
      <c r="J13" s="300">
        <v>504828</v>
      </c>
      <c r="K13" s="300"/>
      <c r="L13" s="300"/>
      <c r="M13" s="300">
        <v>504828</v>
      </c>
      <c r="N13" s="300"/>
      <c r="O13" s="300"/>
      <c r="P13" s="300"/>
      <c r="Q13" s="300"/>
      <c r="R13" s="300"/>
      <c r="S13" s="300"/>
      <c r="T13" s="300"/>
      <c r="U13" s="300"/>
      <c r="V13" s="300"/>
      <c r="W13" s="300"/>
      <c r="X13" s="300"/>
    </row>
    <row r="14" ht="28" customHeight="1" spans="1:24">
      <c r="A14" s="296" t="s">
        <v>91</v>
      </c>
      <c r="B14" s="296" t="s">
        <v>91</v>
      </c>
      <c r="C14" s="296" t="s">
        <v>257</v>
      </c>
      <c r="D14" s="296" t="s">
        <v>258</v>
      </c>
      <c r="E14" s="296" t="s">
        <v>108</v>
      </c>
      <c r="F14" s="296" t="s">
        <v>109</v>
      </c>
      <c r="G14" s="296" t="s">
        <v>253</v>
      </c>
      <c r="H14" s="296" t="s">
        <v>254</v>
      </c>
      <c r="I14" s="300">
        <v>96</v>
      </c>
      <c r="J14" s="300">
        <v>96</v>
      </c>
      <c r="K14" s="300"/>
      <c r="L14" s="300"/>
      <c r="M14" s="300">
        <v>96</v>
      </c>
      <c r="N14" s="300"/>
      <c r="O14" s="300"/>
      <c r="P14" s="300"/>
      <c r="Q14" s="300"/>
      <c r="R14" s="300"/>
      <c r="S14" s="300"/>
      <c r="T14" s="300"/>
      <c r="U14" s="300"/>
      <c r="V14" s="300"/>
      <c r="W14" s="300"/>
      <c r="X14" s="300"/>
    </row>
    <row r="15" ht="28" customHeight="1" spans="1:24">
      <c r="A15" s="296" t="s">
        <v>91</v>
      </c>
      <c r="B15" s="296" t="s">
        <v>91</v>
      </c>
      <c r="C15" s="296" t="s">
        <v>257</v>
      </c>
      <c r="D15" s="296" t="s">
        <v>258</v>
      </c>
      <c r="E15" s="296" t="s">
        <v>108</v>
      </c>
      <c r="F15" s="296" t="s">
        <v>109</v>
      </c>
      <c r="G15" s="296" t="s">
        <v>255</v>
      </c>
      <c r="H15" s="296" t="s">
        <v>256</v>
      </c>
      <c r="I15" s="300">
        <v>42069</v>
      </c>
      <c r="J15" s="300">
        <v>42069</v>
      </c>
      <c r="K15" s="300"/>
      <c r="L15" s="300"/>
      <c r="M15" s="300">
        <v>42069</v>
      </c>
      <c r="N15" s="300"/>
      <c r="O15" s="300"/>
      <c r="P15" s="300"/>
      <c r="Q15" s="300"/>
      <c r="R15" s="300"/>
      <c r="S15" s="300"/>
      <c r="T15" s="300"/>
      <c r="U15" s="300"/>
      <c r="V15" s="300"/>
      <c r="W15" s="300"/>
      <c r="X15" s="300"/>
    </row>
    <row r="16" ht="28" customHeight="1" spans="1:24">
      <c r="A16" s="296" t="s">
        <v>91</v>
      </c>
      <c r="B16" s="296" t="s">
        <v>91</v>
      </c>
      <c r="C16" s="296" t="s">
        <v>257</v>
      </c>
      <c r="D16" s="296" t="s">
        <v>258</v>
      </c>
      <c r="E16" s="296" t="s">
        <v>108</v>
      </c>
      <c r="F16" s="296" t="s">
        <v>109</v>
      </c>
      <c r="G16" s="296" t="s">
        <v>259</v>
      </c>
      <c r="H16" s="296" t="s">
        <v>260</v>
      </c>
      <c r="I16" s="300">
        <v>628032</v>
      </c>
      <c r="J16" s="300">
        <v>628032</v>
      </c>
      <c r="K16" s="300"/>
      <c r="L16" s="300"/>
      <c r="M16" s="300">
        <v>628032</v>
      </c>
      <c r="N16" s="300"/>
      <c r="O16" s="300"/>
      <c r="P16" s="300"/>
      <c r="Q16" s="300"/>
      <c r="R16" s="300"/>
      <c r="S16" s="300"/>
      <c r="T16" s="300"/>
      <c r="U16" s="300"/>
      <c r="V16" s="300"/>
      <c r="W16" s="300"/>
      <c r="X16" s="300"/>
    </row>
    <row r="17" ht="28" customHeight="1" spans="1:24">
      <c r="A17" s="296" t="s">
        <v>91</v>
      </c>
      <c r="B17" s="296" t="s">
        <v>91</v>
      </c>
      <c r="C17" s="296" t="s">
        <v>261</v>
      </c>
      <c r="D17" s="296" t="s">
        <v>175</v>
      </c>
      <c r="E17" s="296" t="s">
        <v>174</v>
      </c>
      <c r="F17" s="296" t="s">
        <v>175</v>
      </c>
      <c r="G17" s="296" t="s">
        <v>262</v>
      </c>
      <c r="H17" s="296" t="s">
        <v>175</v>
      </c>
      <c r="I17" s="300">
        <v>714288</v>
      </c>
      <c r="J17" s="300">
        <v>714288</v>
      </c>
      <c r="K17" s="300"/>
      <c r="L17" s="300"/>
      <c r="M17" s="300">
        <v>714288</v>
      </c>
      <c r="N17" s="300"/>
      <c r="O17" s="300"/>
      <c r="P17" s="300"/>
      <c r="Q17" s="300"/>
      <c r="R17" s="300"/>
      <c r="S17" s="300"/>
      <c r="T17" s="300"/>
      <c r="U17" s="300"/>
      <c r="V17" s="300"/>
      <c r="W17" s="300"/>
      <c r="X17" s="300"/>
    </row>
    <row r="18" ht="28" customHeight="1" spans="1:24">
      <c r="A18" s="296" t="s">
        <v>91</v>
      </c>
      <c r="B18" s="296" t="s">
        <v>91</v>
      </c>
      <c r="C18" s="296" t="s">
        <v>263</v>
      </c>
      <c r="D18" s="296" t="s">
        <v>264</v>
      </c>
      <c r="E18" s="296" t="s">
        <v>118</v>
      </c>
      <c r="F18" s="296" t="s">
        <v>119</v>
      </c>
      <c r="G18" s="296" t="s">
        <v>265</v>
      </c>
      <c r="H18" s="296" t="s">
        <v>266</v>
      </c>
      <c r="I18" s="300">
        <v>30000</v>
      </c>
      <c r="J18" s="300">
        <v>30000</v>
      </c>
      <c r="K18" s="300"/>
      <c r="L18" s="300"/>
      <c r="M18" s="300">
        <v>30000</v>
      </c>
      <c r="N18" s="300"/>
      <c r="O18" s="300"/>
      <c r="P18" s="300"/>
      <c r="Q18" s="300"/>
      <c r="R18" s="300"/>
      <c r="S18" s="300"/>
      <c r="T18" s="300"/>
      <c r="U18" s="300"/>
      <c r="V18" s="300"/>
      <c r="W18" s="300"/>
      <c r="X18" s="300"/>
    </row>
    <row r="19" ht="28" customHeight="1" spans="1:24">
      <c r="A19" s="296" t="s">
        <v>91</v>
      </c>
      <c r="B19" s="296" t="s">
        <v>91</v>
      </c>
      <c r="C19" s="296" t="s">
        <v>267</v>
      </c>
      <c r="D19" s="296" t="s">
        <v>268</v>
      </c>
      <c r="E19" s="296" t="s">
        <v>118</v>
      </c>
      <c r="F19" s="296" t="s">
        <v>119</v>
      </c>
      <c r="G19" s="296" t="s">
        <v>269</v>
      </c>
      <c r="H19" s="296" t="s">
        <v>270</v>
      </c>
      <c r="I19" s="300">
        <v>226800</v>
      </c>
      <c r="J19" s="300">
        <v>226800</v>
      </c>
      <c r="K19" s="300"/>
      <c r="L19" s="300"/>
      <c r="M19" s="300">
        <v>226800</v>
      </c>
      <c r="N19" s="300"/>
      <c r="O19" s="300"/>
      <c r="P19" s="300"/>
      <c r="Q19" s="300"/>
      <c r="R19" s="300"/>
      <c r="S19" s="300"/>
      <c r="T19" s="300"/>
      <c r="U19" s="300"/>
      <c r="V19" s="300"/>
      <c r="W19" s="300"/>
      <c r="X19" s="300"/>
    </row>
    <row r="20" ht="28" customHeight="1" spans="1:24">
      <c r="A20" s="296" t="s">
        <v>91</v>
      </c>
      <c r="B20" s="296" t="s">
        <v>91</v>
      </c>
      <c r="C20" s="296" t="s">
        <v>271</v>
      </c>
      <c r="D20" s="296" t="s">
        <v>272</v>
      </c>
      <c r="E20" s="296" t="s">
        <v>108</v>
      </c>
      <c r="F20" s="296" t="s">
        <v>109</v>
      </c>
      <c r="G20" s="296" t="s">
        <v>273</v>
      </c>
      <c r="H20" s="296" t="s">
        <v>274</v>
      </c>
      <c r="I20" s="300">
        <v>22000</v>
      </c>
      <c r="J20" s="300">
        <v>22000</v>
      </c>
      <c r="K20" s="300"/>
      <c r="L20" s="300"/>
      <c r="M20" s="300">
        <v>22000</v>
      </c>
      <c r="N20" s="300"/>
      <c r="O20" s="300"/>
      <c r="P20" s="300"/>
      <c r="Q20" s="300"/>
      <c r="R20" s="300"/>
      <c r="S20" s="300"/>
      <c r="T20" s="300"/>
      <c r="U20" s="300"/>
      <c r="V20" s="300"/>
      <c r="W20" s="300"/>
      <c r="X20" s="300"/>
    </row>
    <row r="21" ht="28" customHeight="1" spans="1:24">
      <c r="A21" s="296" t="s">
        <v>91</v>
      </c>
      <c r="B21" s="296" t="s">
        <v>91</v>
      </c>
      <c r="C21" s="296" t="s">
        <v>271</v>
      </c>
      <c r="D21" s="296" t="s">
        <v>272</v>
      </c>
      <c r="E21" s="296" t="s">
        <v>108</v>
      </c>
      <c r="F21" s="296" t="s">
        <v>109</v>
      </c>
      <c r="G21" s="296" t="s">
        <v>275</v>
      </c>
      <c r="H21" s="296" t="s">
        <v>276</v>
      </c>
      <c r="I21" s="300">
        <v>2200</v>
      </c>
      <c r="J21" s="300">
        <v>2200</v>
      </c>
      <c r="K21" s="300"/>
      <c r="L21" s="300"/>
      <c r="M21" s="300">
        <v>2200</v>
      </c>
      <c r="N21" s="300"/>
      <c r="O21" s="300"/>
      <c r="P21" s="300"/>
      <c r="Q21" s="300"/>
      <c r="R21" s="300"/>
      <c r="S21" s="300"/>
      <c r="T21" s="300"/>
      <c r="U21" s="300"/>
      <c r="V21" s="300"/>
      <c r="W21" s="300"/>
      <c r="X21" s="300"/>
    </row>
    <row r="22" ht="28" customHeight="1" spans="1:24">
      <c r="A22" s="296" t="s">
        <v>91</v>
      </c>
      <c r="B22" s="296" t="s">
        <v>91</v>
      </c>
      <c r="C22" s="296" t="s">
        <v>271</v>
      </c>
      <c r="D22" s="296" t="s">
        <v>272</v>
      </c>
      <c r="E22" s="296" t="s">
        <v>108</v>
      </c>
      <c r="F22" s="296" t="s">
        <v>109</v>
      </c>
      <c r="G22" s="296" t="s">
        <v>277</v>
      </c>
      <c r="H22" s="296" t="s">
        <v>278</v>
      </c>
      <c r="I22" s="300">
        <v>22000</v>
      </c>
      <c r="J22" s="300">
        <v>22000</v>
      </c>
      <c r="K22" s="300"/>
      <c r="L22" s="300"/>
      <c r="M22" s="300">
        <v>22000</v>
      </c>
      <c r="N22" s="300"/>
      <c r="O22" s="300"/>
      <c r="P22" s="300"/>
      <c r="Q22" s="300"/>
      <c r="R22" s="300"/>
      <c r="S22" s="300"/>
      <c r="T22" s="300"/>
      <c r="U22" s="300"/>
      <c r="V22" s="300"/>
      <c r="W22" s="300"/>
      <c r="X22" s="300"/>
    </row>
    <row r="23" ht="28" customHeight="1" spans="1:24">
      <c r="A23" s="296" t="s">
        <v>91</v>
      </c>
      <c r="B23" s="296" t="s">
        <v>91</v>
      </c>
      <c r="C23" s="296" t="s">
        <v>271</v>
      </c>
      <c r="D23" s="296" t="s">
        <v>272</v>
      </c>
      <c r="E23" s="296" t="s">
        <v>108</v>
      </c>
      <c r="F23" s="296" t="s">
        <v>109</v>
      </c>
      <c r="G23" s="296" t="s">
        <v>279</v>
      </c>
      <c r="H23" s="296" t="s">
        <v>280</v>
      </c>
      <c r="I23" s="300">
        <v>2970</v>
      </c>
      <c r="J23" s="300">
        <v>2970</v>
      </c>
      <c r="K23" s="300"/>
      <c r="L23" s="300"/>
      <c r="M23" s="300">
        <v>2970</v>
      </c>
      <c r="N23" s="300"/>
      <c r="O23" s="300"/>
      <c r="P23" s="300"/>
      <c r="Q23" s="300"/>
      <c r="R23" s="300"/>
      <c r="S23" s="300"/>
      <c r="T23" s="300"/>
      <c r="U23" s="300"/>
      <c r="V23" s="300"/>
      <c r="W23" s="300"/>
      <c r="X23" s="300"/>
    </row>
    <row r="24" ht="28" customHeight="1" spans="1:24">
      <c r="A24" s="296" t="s">
        <v>91</v>
      </c>
      <c r="B24" s="296" t="s">
        <v>91</v>
      </c>
      <c r="C24" s="296" t="s">
        <v>271</v>
      </c>
      <c r="D24" s="296" t="s">
        <v>272</v>
      </c>
      <c r="E24" s="296" t="s">
        <v>108</v>
      </c>
      <c r="F24" s="296" t="s">
        <v>109</v>
      </c>
      <c r="G24" s="296" t="s">
        <v>269</v>
      </c>
      <c r="H24" s="296" t="s">
        <v>270</v>
      </c>
      <c r="I24" s="300">
        <v>9900</v>
      </c>
      <c r="J24" s="300">
        <v>9900</v>
      </c>
      <c r="K24" s="300"/>
      <c r="L24" s="300"/>
      <c r="M24" s="300">
        <v>9900</v>
      </c>
      <c r="N24" s="300"/>
      <c r="O24" s="300"/>
      <c r="P24" s="300"/>
      <c r="Q24" s="300"/>
      <c r="R24" s="300"/>
      <c r="S24" s="300"/>
      <c r="T24" s="300"/>
      <c r="U24" s="300"/>
      <c r="V24" s="300"/>
      <c r="W24" s="300"/>
      <c r="X24" s="300"/>
    </row>
    <row r="25" ht="28" customHeight="1" spans="1:24">
      <c r="A25" s="296" t="s">
        <v>91</v>
      </c>
      <c r="B25" s="296" t="s">
        <v>91</v>
      </c>
      <c r="C25" s="296" t="s">
        <v>271</v>
      </c>
      <c r="D25" s="296" t="s">
        <v>272</v>
      </c>
      <c r="E25" s="296" t="s">
        <v>108</v>
      </c>
      <c r="F25" s="296" t="s">
        <v>109</v>
      </c>
      <c r="G25" s="296" t="s">
        <v>281</v>
      </c>
      <c r="H25" s="296" t="s">
        <v>282</v>
      </c>
      <c r="I25" s="300">
        <v>37400</v>
      </c>
      <c r="J25" s="300">
        <v>37400</v>
      </c>
      <c r="K25" s="300"/>
      <c r="L25" s="300"/>
      <c r="M25" s="300">
        <v>37400</v>
      </c>
      <c r="N25" s="300"/>
      <c r="O25" s="300"/>
      <c r="P25" s="300"/>
      <c r="Q25" s="300"/>
      <c r="R25" s="300"/>
      <c r="S25" s="300"/>
      <c r="T25" s="300"/>
      <c r="U25" s="300"/>
      <c r="V25" s="300"/>
      <c r="W25" s="300"/>
      <c r="X25" s="300"/>
    </row>
    <row r="26" ht="28" customHeight="1" spans="1:24">
      <c r="A26" s="296" t="s">
        <v>91</v>
      </c>
      <c r="B26" s="296" t="s">
        <v>91</v>
      </c>
      <c r="C26" s="296" t="s">
        <v>271</v>
      </c>
      <c r="D26" s="296" t="s">
        <v>272</v>
      </c>
      <c r="E26" s="296" t="s">
        <v>118</v>
      </c>
      <c r="F26" s="296" t="s">
        <v>119</v>
      </c>
      <c r="G26" s="296" t="s">
        <v>273</v>
      </c>
      <c r="H26" s="296" t="s">
        <v>274</v>
      </c>
      <c r="I26" s="300">
        <v>42000</v>
      </c>
      <c r="J26" s="300">
        <v>42000</v>
      </c>
      <c r="K26" s="300"/>
      <c r="L26" s="300"/>
      <c r="M26" s="300">
        <v>42000</v>
      </c>
      <c r="N26" s="300"/>
      <c r="O26" s="300"/>
      <c r="P26" s="300"/>
      <c r="Q26" s="300"/>
      <c r="R26" s="300"/>
      <c r="S26" s="300"/>
      <c r="T26" s="300"/>
      <c r="U26" s="300"/>
      <c r="V26" s="300"/>
      <c r="W26" s="300"/>
      <c r="X26" s="300"/>
    </row>
    <row r="27" ht="28" customHeight="1" spans="1:24">
      <c r="A27" s="296" t="s">
        <v>91</v>
      </c>
      <c r="B27" s="296" t="s">
        <v>91</v>
      </c>
      <c r="C27" s="296" t="s">
        <v>271</v>
      </c>
      <c r="D27" s="296" t="s">
        <v>272</v>
      </c>
      <c r="E27" s="296" t="s">
        <v>118</v>
      </c>
      <c r="F27" s="296" t="s">
        <v>119</v>
      </c>
      <c r="G27" s="296" t="s">
        <v>275</v>
      </c>
      <c r="H27" s="296" t="s">
        <v>276</v>
      </c>
      <c r="I27" s="300">
        <v>4200</v>
      </c>
      <c r="J27" s="300">
        <v>4200</v>
      </c>
      <c r="K27" s="300"/>
      <c r="L27" s="300"/>
      <c r="M27" s="300">
        <v>4200</v>
      </c>
      <c r="N27" s="300"/>
      <c r="O27" s="300"/>
      <c r="P27" s="300"/>
      <c r="Q27" s="300"/>
      <c r="R27" s="300"/>
      <c r="S27" s="300"/>
      <c r="T27" s="300"/>
      <c r="U27" s="300"/>
      <c r="V27" s="300"/>
      <c r="W27" s="300"/>
      <c r="X27" s="300"/>
    </row>
    <row r="28" ht="28" customHeight="1" spans="1:24">
      <c r="A28" s="296" t="s">
        <v>91</v>
      </c>
      <c r="B28" s="296" t="s">
        <v>91</v>
      </c>
      <c r="C28" s="296" t="s">
        <v>271</v>
      </c>
      <c r="D28" s="296" t="s">
        <v>272</v>
      </c>
      <c r="E28" s="296" t="s">
        <v>118</v>
      </c>
      <c r="F28" s="296" t="s">
        <v>119</v>
      </c>
      <c r="G28" s="296" t="s">
        <v>277</v>
      </c>
      <c r="H28" s="296" t="s">
        <v>278</v>
      </c>
      <c r="I28" s="300">
        <v>42000</v>
      </c>
      <c r="J28" s="300">
        <v>42000</v>
      </c>
      <c r="K28" s="300"/>
      <c r="L28" s="300"/>
      <c r="M28" s="300">
        <v>42000</v>
      </c>
      <c r="N28" s="300"/>
      <c r="O28" s="300"/>
      <c r="P28" s="300"/>
      <c r="Q28" s="300"/>
      <c r="R28" s="300"/>
      <c r="S28" s="300"/>
      <c r="T28" s="300"/>
      <c r="U28" s="300"/>
      <c r="V28" s="300"/>
      <c r="W28" s="300"/>
      <c r="X28" s="300"/>
    </row>
    <row r="29" ht="28" customHeight="1" spans="1:24">
      <c r="A29" s="296" t="s">
        <v>91</v>
      </c>
      <c r="B29" s="296" t="s">
        <v>91</v>
      </c>
      <c r="C29" s="296" t="s">
        <v>271</v>
      </c>
      <c r="D29" s="296" t="s">
        <v>272</v>
      </c>
      <c r="E29" s="296" t="s">
        <v>118</v>
      </c>
      <c r="F29" s="296" t="s">
        <v>119</v>
      </c>
      <c r="G29" s="296" t="s">
        <v>279</v>
      </c>
      <c r="H29" s="296" t="s">
        <v>280</v>
      </c>
      <c r="I29" s="300">
        <v>5670</v>
      </c>
      <c r="J29" s="300">
        <v>5670</v>
      </c>
      <c r="K29" s="300"/>
      <c r="L29" s="300"/>
      <c r="M29" s="300">
        <v>5670</v>
      </c>
      <c r="N29" s="300"/>
      <c r="O29" s="300"/>
      <c r="P29" s="300"/>
      <c r="Q29" s="300"/>
      <c r="R29" s="300"/>
      <c r="S29" s="300"/>
      <c r="T29" s="300"/>
      <c r="U29" s="300"/>
      <c r="V29" s="300"/>
      <c r="W29" s="300"/>
      <c r="X29" s="300"/>
    </row>
    <row r="30" ht="28" customHeight="1" spans="1:24">
      <c r="A30" s="296" t="s">
        <v>91</v>
      </c>
      <c r="B30" s="296" t="s">
        <v>91</v>
      </c>
      <c r="C30" s="296" t="s">
        <v>271</v>
      </c>
      <c r="D30" s="296" t="s">
        <v>272</v>
      </c>
      <c r="E30" s="296" t="s">
        <v>118</v>
      </c>
      <c r="F30" s="296" t="s">
        <v>119</v>
      </c>
      <c r="G30" s="296" t="s">
        <v>269</v>
      </c>
      <c r="H30" s="296" t="s">
        <v>270</v>
      </c>
      <c r="I30" s="300">
        <v>22680</v>
      </c>
      <c r="J30" s="300">
        <v>22680</v>
      </c>
      <c r="K30" s="300"/>
      <c r="L30" s="300"/>
      <c r="M30" s="300">
        <v>22680</v>
      </c>
      <c r="N30" s="300"/>
      <c r="O30" s="300"/>
      <c r="P30" s="300"/>
      <c r="Q30" s="300"/>
      <c r="R30" s="300"/>
      <c r="S30" s="300"/>
      <c r="T30" s="300"/>
      <c r="U30" s="300"/>
      <c r="V30" s="300"/>
      <c r="W30" s="300"/>
      <c r="X30" s="300"/>
    </row>
    <row r="31" ht="28" customHeight="1" spans="1:24">
      <c r="A31" s="296" t="s">
        <v>91</v>
      </c>
      <c r="B31" s="296" t="s">
        <v>91</v>
      </c>
      <c r="C31" s="296" t="s">
        <v>271</v>
      </c>
      <c r="D31" s="296" t="s">
        <v>272</v>
      </c>
      <c r="E31" s="296" t="s">
        <v>118</v>
      </c>
      <c r="F31" s="296" t="s">
        <v>119</v>
      </c>
      <c r="G31" s="296" t="s">
        <v>281</v>
      </c>
      <c r="H31" s="296" t="s">
        <v>282</v>
      </c>
      <c r="I31" s="300">
        <v>91400</v>
      </c>
      <c r="J31" s="300">
        <v>91400</v>
      </c>
      <c r="K31" s="300"/>
      <c r="L31" s="300"/>
      <c r="M31" s="300">
        <v>91400</v>
      </c>
      <c r="N31" s="300"/>
      <c r="O31" s="300"/>
      <c r="P31" s="300"/>
      <c r="Q31" s="300"/>
      <c r="R31" s="300"/>
      <c r="S31" s="300"/>
      <c r="T31" s="300"/>
      <c r="U31" s="300"/>
      <c r="V31" s="300"/>
      <c r="W31" s="300"/>
      <c r="X31" s="300"/>
    </row>
    <row r="32" ht="28" customHeight="1" spans="1:24">
      <c r="A32" s="296" t="s">
        <v>91</v>
      </c>
      <c r="B32" s="296" t="s">
        <v>91</v>
      </c>
      <c r="C32" s="296" t="s">
        <v>271</v>
      </c>
      <c r="D32" s="296" t="s">
        <v>272</v>
      </c>
      <c r="E32" s="296" t="s">
        <v>120</v>
      </c>
      <c r="F32" s="296" t="s">
        <v>121</v>
      </c>
      <c r="G32" s="296" t="s">
        <v>281</v>
      </c>
      <c r="H32" s="296" t="s">
        <v>282</v>
      </c>
      <c r="I32" s="300">
        <v>1000</v>
      </c>
      <c r="J32" s="300">
        <v>1000</v>
      </c>
      <c r="K32" s="300"/>
      <c r="L32" s="300"/>
      <c r="M32" s="300">
        <v>1000</v>
      </c>
      <c r="N32" s="300"/>
      <c r="O32" s="300"/>
      <c r="P32" s="300"/>
      <c r="Q32" s="300"/>
      <c r="R32" s="300"/>
      <c r="S32" s="300"/>
      <c r="T32" s="300"/>
      <c r="U32" s="300"/>
      <c r="V32" s="300"/>
      <c r="W32" s="300"/>
      <c r="X32" s="300"/>
    </row>
    <row r="33" ht="28" customHeight="1" spans="1:24">
      <c r="A33" s="296" t="s">
        <v>91</v>
      </c>
      <c r="B33" s="296" t="s">
        <v>91</v>
      </c>
      <c r="C33" s="296" t="s">
        <v>271</v>
      </c>
      <c r="D33" s="296" t="s">
        <v>272</v>
      </c>
      <c r="E33" s="296" t="s">
        <v>130</v>
      </c>
      <c r="F33" s="296" t="s">
        <v>131</v>
      </c>
      <c r="G33" s="296" t="s">
        <v>281</v>
      </c>
      <c r="H33" s="296" t="s">
        <v>282</v>
      </c>
      <c r="I33" s="300">
        <v>1900</v>
      </c>
      <c r="J33" s="300">
        <v>1900</v>
      </c>
      <c r="K33" s="300"/>
      <c r="L33" s="300"/>
      <c r="M33" s="300">
        <v>1900</v>
      </c>
      <c r="N33" s="300"/>
      <c r="O33" s="300"/>
      <c r="P33" s="300"/>
      <c r="Q33" s="300"/>
      <c r="R33" s="300"/>
      <c r="S33" s="300"/>
      <c r="T33" s="300"/>
      <c r="U33" s="300"/>
      <c r="V33" s="300"/>
      <c r="W33" s="300"/>
      <c r="X33" s="300"/>
    </row>
    <row r="34" ht="28" customHeight="1" spans="1:24">
      <c r="A34" s="296" t="s">
        <v>91</v>
      </c>
      <c r="B34" s="296" t="s">
        <v>91</v>
      </c>
      <c r="C34" s="296" t="s">
        <v>283</v>
      </c>
      <c r="D34" s="296" t="s">
        <v>284</v>
      </c>
      <c r="E34" s="296" t="s">
        <v>108</v>
      </c>
      <c r="F34" s="296" t="s">
        <v>109</v>
      </c>
      <c r="G34" s="296" t="s">
        <v>285</v>
      </c>
      <c r="H34" s="296" t="s">
        <v>286</v>
      </c>
      <c r="I34" s="300">
        <v>8140</v>
      </c>
      <c r="J34" s="300">
        <v>8140</v>
      </c>
      <c r="K34" s="300"/>
      <c r="L34" s="300"/>
      <c r="M34" s="300">
        <v>8140</v>
      </c>
      <c r="N34" s="300"/>
      <c r="O34" s="300"/>
      <c r="P34" s="300"/>
      <c r="Q34" s="300"/>
      <c r="R34" s="300"/>
      <c r="S34" s="300"/>
      <c r="T34" s="300"/>
      <c r="U34" s="300"/>
      <c r="V34" s="300"/>
      <c r="W34" s="300"/>
      <c r="X34" s="300"/>
    </row>
    <row r="35" ht="28" customHeight="1" spans="1:24">
      <c r="A35" s="296" t="s">
        <v>91</v>
      </c>
      <c r="B35" s="296" t="s">
        <v>91</v>
      </c>
      <c r="C35" s="296" t="s">
        <v>283</v>
      </c>
      <c r="D35" s="296" t="s">
        <v>284</v>
      </c>
      <c r="E35" s="296" t="s">
        <v>132</v>
      </c>
      <c r="F35" s="296" t="s">
        <v>133</v>
      </c>
      <c r="G35" s="296" t="s">
        <v>287</v>
      </c>
      <c r="H35" s="296" t="s">
        <v>288</v>
      </c>
      <c r="I35" s="300">
        <v>634717</v>
      </c>
      <c r="J35" s="300">
        <v>634717</v>
      </c>
      <c r="K35" s="300"/>
      <c r="L35" s="300"/>
      <c r="M35" s="300">
        <v>634717</v>
      </c>
      <c r="N35" s="300"/>
      <c r="O35" s="300"/>
      <c r="P35" s="300"/>
      <c r="Q35" s="300"/>
      <c r="R35" s="300"/>
      <c r="S35" s="300"/>
      <c r="T35" s="300"/>
      <c r="U35" s="300"/>
      <c r="V35" s="300"/>
      <c r="W35" s="300"/>
      <c r="X35" s="300"/>
    </row>
    <row r="36" ht="28" customHeight="1" spans="1:24">
      <c r="A36" s="296" t="s">
        <v>91</v>
      </c>
      <c r="B36" s="296" t="s">
        <v>91</v>
      </c>
      <c r="C36" s="296" t="s">
        <v>283</v>
      </c>
      <c r="D36" s="296" t="s">
        <v>284</v>
      </c>
      <c r="E36" s="296" t="s">
        <v>134</v>
      </c>
      <c r="F36" s="296" t="s">
        <v>135</v>
      </c>
      <c r="G36" s="296" t="s">
        <v>289</v>
      </c>
      <c r="H36" s="296" t="s">
        <v>290</v>
      </c>
      <c r="I36" s="300">
        <v>104954</v>
      </c>
      <c r="J36" s="300">
        <v>104954</v>
      </c>
      <c r="K36" s="300"/>
      <c r="L36" s="300"/>
      <c r="M36" s="300">
        <v>104954</v>
      </c>
      <c r="N36" s="300"/>
      <c r="O36" s="300"/>
      <c r="P36" s="300"/>
      <c r="Q36" s="300"/>
      <c r="R36" s="300"/>
      <c r="S36" s="300"/>
      <c r="T36" s="300"/>
      <c r="U36" s="300"/>
      <c r="V36" s="300"/>
      <c r="W36" s="300"/>
      <c r="X36" s="300"/>
    </row>
    <row r="37" ht="28" customHeight="1" spans="1:24">
      <c r="A37" s="296" t="s">
        <v>91</v>
      </c>
      <c r="B37" s="296" t="s">
        <v>91</v>
      </c>
      <c r="C37" s="296" t="s">
        <v>283</v>
      </c>
      <c r="D37" s="296" t="s">
        <v>284</v>
      </c>
      <c r="E37" s="296" t="s">
        <v>144</v>
      </c>
      <c r="F37" s="296" t="s">
        <v>145</v>
      </c>
      <c r="G37" s="296" t="s">
        <v>291</v>
      </c>
      <c r="H37" s="296" t="s">
        <v>292</v>
      </c>
      <c r="I37" s="300">
        <v>217680</v>
      </c>
      <c r="J37" s="300">
        <v>217680</v>
      </c>
      <c r="K37" s="300"/>
      <c r="L37" s="300"/>
      <c r="M37" s="300">
        <v>217680</v>
      </c>
      <c r="N37" s="300"/>
      <c r="O37" s="300"/>
      <c r="P37" s="300"/>
      <c r="Q37" s="300"/>
      <c r="R37" s="300"/>
      <c r="S37" s="300"/>
      <c r="T37" s="300"/>
      <c r="U37" s="300"/>
      <c r="V37" s="300"/>
      <c r="W37" s="300"/>
      <c r="X37" s="300"/>
    </row>
    <row r="38" ht="28" customHeight="1" spans="1:24">
      <c r="A38" s="296" t="s">
        <v>91</v>
      </c>
      <c r="B38" s="296" t="s">
        <v>91</v>
      </c>
      <c r="C38" s="296" t="s">
        <v>283</v>
      </c>
      <c r="D38" s="296" t="s">
        <v>284</v>
      </c>
      <c r="E38" s="296" t="s">
        <v>146</v>
      </c>
      <c r="F38" s="296" t="s">
        <v>147</v>
      </c>
      <c r="G38" s="296" t="s">
        <v>291</v>
      </c>
      <c r="H38" s="296" t="s">
        <v>292</v>
      </c>
      <c r="I38" s="300">
        <v>113740</v>
      </c>
      <c r="J38" s="300">
        <v>113740</v>
      </c>
      <c r="K38" s="300"/>
      <c r="L38" s="300"/>
      <c r="M38" s="300">
        <v>113740</v>
      </c>
      <c r="N38" s="300"/>
      <c r="O38" s="300"/>
      <c r="P38" s="300"/>
      <c r="Q38" s="300"/>
      <c r="R38" s="300"/>
      <c r="S38" s="300"/>
      <c r="T38" s="300"/>
      <c r="U38" s="300"/>
      <c r="V38" s="300"/>
      <c r="W38" s="300"/>
      <c r="X38" s="300"/>
    </row>
    <row r="39" ht="28" customHeight="1" spans="1:24">
      <c r="A39" s="296" t="s">
        <v>91</v>
      </c>
      <c r="B39" s="296" t="s">
        <v>91</v>
      </c>
      <c r="C39" s="296" t="s">
        <v>283</v>
      </c>
      <c r="D39" s="296" t="s">
        <v>284</v>
      </c>
      <c r="E39" s="296" t="s">
        <v>148</v>
      </c>
      <c r="F39" s="296" t="s">
        <v>149</v>
      </c>
      <c r="G39" s="296" t="s">
        <v>293</v>
      </c>
      <c r="H39" s="296" t="s">
        <v>294</v>
      </c>
      <c r="I39" s="300">
        <v>219360</v>
      </c>
      <c r="J39" s="300">
        <v>219360</v>
      </c>
      <c r="K39" s="300"/>
      <c r="L39" s="300"/>
      <c r="M39" s="300">
        <v>219360</v>
      </c>
      <c r="N39" s="300"/>
      <c r="O39" s="300"/>
      <c r="P39" s="300"/>
      <c r="Q39" s="300"/>
      <c r="R39" s="300"/>
      <c r="S39" s="300"/>
      <c r="T39" s="300"/>
      <c r="U39" s="300"/>
      <c r="V39" s="300"/>
      <c r="W39" s="300"/>
      <c r="X39" s="300"/>
    </row>
    <row r="40" ht="28" customHeight="1" spans="1:24">
      <c r="A40" s="296" t="s">
        <v>91</v>
      </c>
      <c r="B40" s="296" t="s">
        <v>91</v>
      </c>
      <c r="C40" s="296" t="s">
        <v>283</v>
      </c>
      <c r="D40" s="296" t="s">
        <v>284</v>
      </c>
      <c r="E40" s="296" t="s">
        <v>150</v>
      </c>
      <c r="F40" s="296" t="s">
        <v>151</v>
      </c>
      <c r="G40" s="296" t="s">
        <v>285</v>
      </c>
      <c r="H40" s="296" t="s">
        <v>286</v>
      </c>
      <c r="I40" s="300">
        <v>7954</v>
      </c>
      <c r="J40" s="300">
        <v>7954</v>
      </c>
      <c r="K40" s="300"/>
      <c r="L40" s="300"/>
      <c r="M40" s="300">
        <v>7954</v>
      </c>
      <c r="N40" s="300"/>
      <c r="O40" s="300"/>
      <c r="P40" s="300"/>
      <c r="Q40" s="300"/>
      <c r="R40" s="300"/>
      <c r="S40" s="300"/>
      <c r="T40" s="300"/>
      <c r="U40" s="300"/>
      <c r="V40" s="300"/>
      <c r="W40" s="300"/>
      <c r="X40" s="300"/>
    </row>
    <row r="41" ht="28" customHeight="1" spans="1:24">
      <c r="A41" s="296" t="s">
        <v>91</v>
      </c>
      <c r="B41" s="296" t="s">
        <v>91</v>
      </c>
      <c r="C41" s="296" t="s">
        <v>295</v>
      </c>
      <c r="D41" s="296" t="s">
        <v>296</v>
      </c>
      <c r="E41" s="296" t="s">
        <v>108</v>
      </c>
      <c r="F41" s="296" t="s">
        <v>109</v>
      </c>
      <c r="G41" s="296" t="s">
        <v>297</v>
      </c>
      <c r="H41" s="296" t="s">
        <v>296</v>
      </c>
      <c r="I41" s="300">
        <v>3960</v>
      </c>
      <c r="J41" s="300">
        <v>3960</v>
      </c>
      <c r="K41" s="300"/>
      <c r="L41" s="300"/>
      <c r="M41" s="300">
        <v>3960</v>
      </c>
      <c r="N41" s="300"/>
      <c r="O41" s="300"/>
      <c r="P41" s="300"/>
      <c r="Q41" s="300"/>
      <c r="R41" s="300"/>
      <c r="S41" s="300"/>
      <c r="T41" s="300"/>
      <c r="U41" s="300"/>
      <c r="V41" s="300"/>
      <c r="W41" s="300"/>
      <c r="X41" s="300"/>
    </row>
    <row r="42" ht="28" customHeight="1" spans="1:24">
      <c r="A42" s="296" t="s">
        <v>91</v>
      </c>
      <c r="B42" s="296" t="s">
        <v>91</v>
      </c>
      <c r="C42" s="296" t="s">
        <v>295</v>
      </c>
      <c r="D42" s="296" t="s">
        <v>296</v>
      </c>
      <c r="E42" s="296" t="s">
        <v>118</v>
      </c>
      <c r="F42" s="296" t="s">
        <v>119</v>
      </c>
      <c r="G42" s="296" t="s">
        <v>297</v>
      </c>
      <c r="H42" s="296" t="s">
        <v>296</v>
      </c>
      <c r="I42" s="300">
        <v>7560</v>
      </c>
      <c r="J42" s="300">
        <v>7560</v>
      </c>
      <c r="K42" s="300"/>
      <c r="L42" s="300"/>
      <c r="M42" s="300">
        <v>7560</v>
      </c>
      <c r="N42" s="300"/>
      <c r="O42" s="300"/>
      <c r="P42" s="300"/>
      <c r="Q42" s="300"/>
      <c r="R42" s="300"/>
      <c r="S42" s="300"/>
      <c r="T42" s="300"/>
      <c r="U42" s="300"/>
      <c r="V42" s="300"/>
      <c r="W42" s="300"/>
      <c r="X42" s="300"/>
    </row>
    <row r="43" ht="28" customHeight="1" spans="1:24">
      <c r="A43" s="296" t="s">
        <v>91</v>
      </c>
      <c r="B43" s="296" t="s">
        <v>91</v>
      </c>
      <c r="C43" s="296" t="s">
        <v>298</v>
      </c>
      <c r="D43" s="296" t="s">
        <v>299</v>
      </c>
      <c r="E43" s="296" t="s">
        <v>118</v>
      </c>
      <c r="F43" s="296" t="s">
        <v>119</v>
      </c>
      <c r="G43" s="296" t="s">
        <v>300</v>
      </c>
      <c r="H43" s="296" t="s">
        <v>301</v>
      </c>
      <c r="I43" s="300">
        <v>8668680</v>
      </c>
      <c r="J43" s="300">
        <v>8668680</v>
      </c>
      <c r="K43" s="300"/>
      <c r="L43" s="300"/>
      <c r="M43" s="300">
        <v>8668680</v>
      </c>
      <c r="N43" s="300"/>
      <c r="O43" s="300"/>
      <c r="P43" s="300"/>
      <c r="Q43" s="300"/>
      <c r="R43" s="300"/>
      <c r="S43" s="300"/>
      <c r="T43" s="300"/>
      <c r="U43" s="300"/>
      <c r="V43" s="300"/>
      <c r="W43" s="300"/>
      <c r="X43" s="300"/>
    </row>
    <row r="44" ht="28" customHeight="1" spans="1:24">
      <c r="A44" s="296" t="s">
        <v>91</v>
      </c>
      <c r="B44" s="296" t="s">
        <v>91</v>
      </c>
      <c r="C44" s="296" t="s">
        <v>302</v>
      </c>
      <c r="D44" s="296" t="s">
        <v>303</v>
      </c>
      <c r="E44" s="296" t="s">
        <v>118</v>
      </c>
      <c r="F44" s="296" t="s">
        <v>119</v>
      </c>
      <c r="G44" s="296" t="s">
        <v>255</v>
      </c>
      <c r="H44" s="296" t="s">
        <v>256</v>
      </c>
      <c r="I44" s="300">
        <v>934140</v>
      </c>
      <c r="J44" s="300">
        <v>934140</v>
      </c>
      <c r="K44" s="300"/>
      <c r="L44" s="300"/>
      <c r="M44" s="300">
        <v>934140</v>
      </c>
      <c r="N44" s="300"/>
      <c r="O44" s="300"/>
      <c r="P44" s="300"/>
      <c r="Q44" s="300"/>
      <c r="R44" s="300"/>
      <c r="S44" s="300"/>
      <c r="T44" s="300"/>
      <c r="U44" s="300"/>
      <c r="V44" s="300"/>
      <c r="W44" s="300"/>
      <c r="X44" s="300"/>
    </row>
    <row r="45" ht="28" customHeight="1" spans="1:24">
      <c r="A45" s="296" t="s">
        <v>91</v>
      </c>
      <c r="B45" s="296" t="s">
        <v>91</v>
      </c>
      <c r="C45" s="296" t="s">
        <v>304</v>
      </c>
      <c r="D45" s="296" t="s">
        <v>305</v>
      </c>
      <c r="E45" s="296" t="s">
        <v>108</v>
      </c>
      <c r="F45" s="296" t="s">
        <v>109</v>
      </c>
      <c r="G45" s="296" t="s">
        <v>259</v>
      </c>
      <c r="H45" s="296" t="s">
        <v>260</v>
      </c>
      <c r="I45" s="300">
        <v>427020</v>
      </c>
      <c r="J45" s="300">
        <v>427020</v>
      </c>
      <c r="K45" s="300"/>
      <c r="L45" s="300"/>
      <c r="M45" s="300">
        <v>427020</v>
      </c>
      <c r="N45" s="300"/>
      <c r="O45" s="300"/>
      <c r="P45" s="300"/>
      <c r="Q45" s="300"/>
      <c r="R45" s="300"/>
      <c r="S45" s="300"/>
      <c r="T45" s="300"/>
      <c r="U45" s="300"/>
      <c r="V45" s="300"/>
      <c r="W45" s="300"/>
      <c r="X45" s="300"/>
    </row>
    <row r="46" ht="28" customHeight="1" spans="1:24">
      <c r="A46" s="296" t="s">
        <v>91</v>
      </c>
      <c r="B46" s="296" t="s">
        <v>91</v>
      </c>
      <c r="C46" s="296" t="s">
        <v>306</v>
      </c>
      <c r="D46" s="296" t="s">
        <v>307</v>
      </c>
      <c r="E46" s="296" t="s">
        <v>130</v>
      </c>
      <c r="F46" s="296" t="s">
        <v>131</v>
      </c>
      <c r="G46" s="296" t="s">
        <v>308</v>
      </c>
      <c r="H46" s="296" t="s">
        <v>309</v>
      </c>
      <c r="I46" s="300">
        <v>25200</v>
      </c>
      <c r="J46" s="300">
        <v>25200</v>
      </c>
      <c r="K46" s="300"/>
      <c r="L46" s="300"/>
      <c r="M46" s="300">
        <v>25200</v>
      </c>
      <c r="N46" s="300"/>
      <c r="O46" s="300"/>
      <c r="P46" s="300"/>
      <c r="Q46" s="300"/>
      <c r="R46" s="300"/>
      <c r="S46" s="300"/>
      <c r="T46" s="300"/>
      <c r="U46" s="300"/>
      <c r="V46" s="300"/>
      <c r="W46" s="300"/>
      <c r="X46" s="300"/>
    </row>
    <row r="47" ht="18" customHeight="1" spans="1:24">
      <c r="A47" s="301" t="s">
        <v>182</v>
      </c>
      <c r="B47" s="302"/>
      <c r="C47" s="302"/>
      <c r="D47" s="302"/>
      <c r="E47" s="302"/>
      <c r="F47" s="302"/>
      <c r="G47" s="302"/>
      <c r="H47" s="303"/>
      <c r="I47" s="300">
        <v>16448867</v>
      </c>
      <c r="J47" s="300">
        <v>16448867</v>
      </c>
      <c r="K47" s="300"/>
      <c r="L47" s="300"/>
      <c r="M47" s="300">
        <v>16448867</v>
      </c>
      <c r="N47" s="300"/>
      <c r="O47" s="300"/>
      <c r="P47" s="300"/>
      <c r="Q47" s="300"/>
      <c r="R47" s="300"/>
      <c r="S47" s="300"/>
      <c r="T47" s="300"/>
      <c r="U47" s="300"/>
      <c r="V47" s="300"/>
      <c r="W47" s="300"/>
      <c r="X47" s="300"/>
    </row>
  </sheetData>
  <mergeCells count="31">
    <mergeCell ref="A2:X2"/>
    <mergeCell ref="A3:J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5"/>
  <sheetViews>
    <sheetView zoomScaleSheetLayoutView="60" workbookViewId="0">
      <selection activeCell="R44" sqref="R44"/>
    </sheetView>
  </sheetViews>
  <sheetFormatPr defaultColWidth="8.88571428571429" defaultRowHeight="14.25" customHeight="1"/>
  <cols>
    <col min="1" max="1" width="15.2857142857143" style="91" customWidth="1"/>
    <col min="2" max="2" width="12.4285714285714" style="91" customWidth="1"/>
    <col min="3" max="3" width="42.7142857142857" style="127" customWidth="1"/>
    <col min="4" max="4" width="18.5714285714286" style="127" customWidth="1"/>
    <col min="5" max="5" width="11.1333333333333" style="91" customWidth="1"/>
    <col min="6" max="6" width="23.1428571428571" style="91" customWidth="1"/>
    <col min="7" max="7" width="9.84761904761905" style="91" customWidth="1"/>
    <col min="8" max="8" width="12.2857142857143" style="91" customWidth="1"/>
    <col min="9" max="9" width="14.8571428571429" style="91" customWidth="1"/>
    <col min="10" max="10" width="13.7142857142857" style="91" customWidth="1"/>
    <col min="11" max="11" width="14.447619047619" style="91" customWidth="1"/>
    <col min="12" max="12" width="10" style="91" customWidth="1"/>
    <col min="13" max="13" width="10.5714285714286" style="91" customWidth="1"/>
    <col min="14" max="14" width="10.2857142857143" style="91" customWidth="1"/>
    <col min="15" max="15" width="10.4285714285714" style="91" customWidth="1"/>
    <col min="16" max="17" width="11.1333333333333" style="91" customWidth="1"/>
    <col min="18" max="18" width="13.4285714285714" style="91" customWidth="1"/>
    <col min="19" max="19" width="10.2857142857143" style="91" customWidth="1"/>
    <col min="20" max="20" width="11.7142857142857" style="91" customWidth="1"/>
    <col min="21" max="21" width="13.447619047619" style="91" customWidth="1"/>
    <col min="22" max="22" width="11.7142857142857" style="91" customWidth="1"/>
    <col min="23" max="23" width="10.2857142857143" style="91" customWidth="1"/>
    <col min="24" max="24" width="9.13333333333333" style="91" customWidth="1"/>
    <col min="25" max="16384" width="9.13333333333333" style="91"/>
  </cols>
  <sheetData>
    <row r="1" ht="13.5" customHeight="1" spans="1:23">
      <c r="A1" s="91" t="s">
        <v>310</v>
      </c>
      <c r="E1" s="256"/>
      <c r="F1" s="256"/>
      <c r="G1" s="256"/>
      <c r="H1" s="256"/>
      <c r="I1" s="93"/>
      <c r="J1" s="93"/>
      <c r="K1" s="93"/>
      <c r="L1" s="93"/>
      <c r="M1" s="93"/>
      <c r="N1" s="93"/>
      <c r="O1" s="93"/>
      <c r="P1" s="93"/>
      <c r="Q1" s="93"/>
      <c r="W1" s="94"/>
    </row>
    <row r="2" ht="27.75" customHeight="1" spans="1:23">
      <c r="A2" s="78" t="s">
        <v>9</v>
      </c>
      <c r="B2" s="78"/>
      <c r="C2" s="257"/>
      <c r="D2" s="257"/>
      <c r="E2" s="78"/>
      <c r="F2" s="78"/>
      <c r="G2" s="78"/>
      <c r="H2" s="78"/>
      <c r="I2" s="78"/>
      <c r="J2" s="78"/>
      <c r="K2" s="78"/>
      <c r="L2" s="78"/>
      <c r="M2" s="78"/>
      <c r="N2" s="78"/>
      <c r="O2" s="78"/>
      <c r="P2" s="78"/>
      <c r="Q2" s="78"/>
      <c r="R2" s="78"/>
      <c r="S2" s="78"/>
      <c r="T2" s="78"/>
      <c r="U2" s="78"/>
      <c r="V2" s="78"/>
      <c r="W2" s="78"/>
    </row>
    <row r="3" ht="13.5" customHeight="1" spans="1:23">
      <c r="A3" s="185" t="s">
        <v>22</v>
      </c>
      <c r="B3" s="185"/>
      <c r="C3" s="258"/>
      <c r="D3" s="258"/>
      <c r="E3" s="259"/>
      <c r="F3" s="259"/>
      <c r="G3" s="259"/>
      <c r="H3" s="259"/>
      <c r="I3" s="97"/>
      <c r="J3" s="97"/>
      <c r="K3" s="97"/>
      <c r="L3" s="97"/>
      <c r="M3" s="97"/>
      <c r="N3" s="97"/>
      <c r="O3" s="97"/>
      <c r="P3" s="97"/>
      <c r="Q3" s="97"/>
      <c r="W3" s="182" t="s">
        <v>224</v>
      </c>
    </row>
    <row r="4" ht="15.75" customHeight="1" spans="1:23">
      <c r="A4" s="139" t="s">
        <v>311</v>
      </c>
      <c r="B4" s="139" t="s">
        <v>234</v>
      </c>
      <c r="C4" s="139" t="s">
        <v>235</v>
      </c>
      <c r="D4" s="139" t="s">
        <v>312</v>
      </c>
      <c r="E4" s="139" t="s">
        <v>236</v>
      </c>
      <c r="F4" s="139" t="s">
        <v>237</v>
      </c>
      <c r="G4" s="139" t="s">
        <v>313</v>
      </c>
      <c r="H4" s="139" t="s">
        <v>314</v>
      </c>
      <c r="I4" s="139" t="s">
        <v>77</v>
      </c>
      <c r="J4" s="104" t="s">
        <v>315</v>
      </c>
      <c r="K4" s="104"/>
      <c r="L4" s="104"/>
      <c r="M4" s="104"/>
      <c r="N4" s="104" t="s">
        <v>243</v>
      </c>
      <c r="O4" s="104"/>
      <c r="P4" s="104"/>
      <c r="Q4" s="227" t="s">
        <v>83</v>
      </c>
      <c r="R4" s="104" t="s">
        <v>84</v>
      </c>
      <c r="S4" s="104"/>
      <c r="T4" s="104"/>
      <c r="U4" s="104"/>
      <c r="V4" s="104"/>
      <c r="W4" s="104"/>
    </row>
    <row r="5" ht="17.25" customHeight="1" spans="1:23">
      <c r="A5" s="139"/>
      <c r="B5" s="139"/>
      <c r="C5" s="139"/>
      <c r="D5" s="139"/>
      <c r="E5" s="139"/>
      <c r="F5" s="139"/>
      <c r="G5" s="139"/>
      <c r="H5" s="139"/>
      <c r="I5" s="139"/>
      <c r="J5" s="104" t="s">
        <v>80</v>
      </c>
      <c r="K5" s="104"/>
      <c r="L5" s="227" t="s">
        <v>81</v>
      </c>
      <c r="M5" s="227" t="s">
        <v>82</v>
      </c>
      <c r="N5" s="227" t="s">
        <v>80</v>
      </c>
      <c r="O5" s="227" t="s">
        <v>81</v>
      </c>
      <c r="P5" s="227" t="s">
        <v>82</v>
      </c>
      <c r="Q5" s="227"/>
      <c r="R5" s="227" t="s">
        <v>79</v>
      </c>
      <c r="S5" s="227" t="s">
        <v>86</v>
      </c>
      <c r="T5" s="227" t="s">
        <v>316</v>
      </c>
      <c r="U5" s="260" t="s">
        <v>88</v>
      </c>
      <c r="V5" s="227" t="s">
        <v>89</v>
      </c>
      <c r="W5" s="227" t="s">
        <v>90</v>
      </c>
    </row>
    <row r="6" ht="27" spans="1:23">
      <c r="A6" s="139"/>
      <c r="B6" s="139"/>
      <c r="C6" s="139"/>
      <c r="D6" s="139"/>
      <c r="E6" s="139"/>
      <c r="F6" s="139"/>
      <c r="G6" s="139"/>
      <c r="H6" s="139"/>
      <c r="I6" s="139"/>
      <c r="J6" s="261" t="s">
        <v>79</v>
      </c>
      <c r="K6" s="261" t="s">
        <v>317</v>
      </c>
      <c r="L6" s="227"/>
      <c r="M6" s="227"/>
      <c r="N6" s="227"/>
      <c r="O6" s="227"/>
      <c r="P6" s="227"/>
      <c r="Q6" s="227"/>
      <c r="R6" s="227"/>
      <c r="S6" s="227"/>
      <c r="T6" s="227"/>
      <c r="U6" s="260"/>
      <c r="V6" s="227"/>
      <c r="W6" s="227"/>
    </row>
    <row r="7" ht="15" customHeight="1" spans="1:23">
      <c r="A7" s="152">
        <v>1</v>
      </c>
      <c r="B7" s="152">
        <v>2</v>
      </c>
      <c r="C7" s="145">
        <v>3</v>
      </c>
      <c r="D7" s="145">
        <v>4</v>
      </c>
      <c r="E7" s="152">
        <v>5</v>
      </c>
      <c r="F7" s="152">
        <v>6</v>
      </c>
      <c r="G7" s="152">
        <v>7</v>
      </c>
      <c r="H7" s="152">
        <v>8</v>
      </c>
      <c r="I7" s="152">
        <v>9</v>
      </c>
      <c r="J7" s="152">
        <v>10</v>
      </c>
      <c r="K7" s="152">
        <v>11</v>
      </c>
      <c r="L7" s="152">
        <v>12</v>
      </c>
      <c r="M7" s="152">
        <v>13</v>
      </c>
      <c r="N7" s="152">
        <v>14</v>
      </c>
      <c r="O7" s="152">
        <v>15</v>
      </c>
      <c r="P7" s="152">
        <v>16</v>
      </c>
      <c r="Q7" s="152">
        <v>17</v>
      </c>
      <c r="R7" s="152">
        <v>18</v>
      </c>
      <c r="S7" s="152">
        <v>19</v>
      </c>
      <c r="T7" s="152">
        <v>20</v>
      </c>
      <c r="U7" s="152">
        <v>21</v>
      </c>
      <c r="V7" s="152">
        <v>22</v>
      </c>
      <c r="W7" s="152">
        <v>23</v>
      </c>
    </row>
    <row r="8" ht="25" customHeight="1" spans="1:23">
      <c r="A8" s="262" t="s">
        <v>318</v>
      </c>
      <c r="B8" s="262" t="s">
        <v>319</v>
      </c>
      <c r="C8" s="262" t="s">
        <v>320</v>
      </c>
      <c r="D8" s="262" t="s">
        <v>91</v>
      </c>
      <c r="E8" s="262" t="s">
        <v>159</v>
      </c>
      <c r="F8" s="262" t="s">
        <v>160</v>
      </c>
      <c r="G8" s="262" t="s">
        <v>321</v>
      </c>
      <c r="H8" s="262" t="s">
        <v>322</v>
      </c>
      <c r="I8" s="263">
        <v>3000000</v>
      </c>
      <c r="J8" s="263"/>
      <c r="K8" s="263"/>
      <c r="L8" s="263"/>
      <c r="M8" s="263"/>
      <c r="N8" s="263"/>
      <c r="O8" s="263"/>
      <c r="P8" s="263"/>
      <c r="Q8" s="263"/>
      <c r="R8" s="263">
        <v>3000000</v>
      </c>
      <c r="S8" s="263"/>
      <c r="T8" s="263"/>
      <c r="U8" s="264">
        <v>3000000</v>
      </c>
      <c r="V8" s="265"/>
      <c r="W8" s="265"/>
    </row>
    <row r="9" ht="25" customHeight="1" spans="1:23">
      <c r="A9" s="266" t="s">
        <v>318</v>
      </c>
      <c r="B9" s="266" t="s">
        <v>323</v>
      </c>
      <c r="C9" s="267" t="s">
        <v>324</v>
      </c>
      <c r="D9" s="267" t="s">
        <v>91</v>
      </c>
      <c r="E9" s="268" t="s">
        <v>120</v>
      </c>
      <c r="F9" s="268" t="s">
        <v>121</v>
      </c>
      <c r="G9" s="268" t="s">
        <v>321</v>
      </c>
      <c r="H9" s="269" t="s">
        <v>322</v>
      </c>
      <c r="I9" s="270">
        <v>10000</v>
      </c>
      <c r="J9" s="270">
        <v>10000</v>
      </c>
      <c r="K9" s="270">
        <v>10000</v>
      </c>
      <c r="L9" s="270"/>
      <c r="M9" s="270"/>
      <c r="N9" s="270"/>
      <c r="O9" s="270"/>
      <c r="P9" s="270"/>
      <c r="Q9" s="270"/>
      <c r="R9" s="270"/>
      <c r="S9" s="270"/>
      <c r="T9" s="270"/>
      <c r="U9" s="271"/>
      <c r="V9" s="272"/>
      <c r="W9" s="272"/>
    </row>
    <row r="10" ht="25" customHeight="1" spans="1:23">
      <c r="A10" s="273" t="s">
        <v>318</v>
      </c>
      <c r="B10" s="273" t="s">
        <v>325</v>
      </c>
      <c r="C10" s="274" t="s">
        <v>326</v>
      </c>
      <c r="D10" s="274" t="s">
        <v>91</v>
      </c>
      <c r="E10" s="275" t="s">
        <v>120</v>
      </c>
      <c r="F10" s="275" t="s">
        <v>121</v>
      </c>
      <c r="G10" s="275" t="s">
        <v>327</v>
      </c>
      <c r="H10" s="276" t="s">
        <v>228</v>
      </c>
      <c r="I10" s="270">
        <v>6606</v>
      </c>
      <c r="J10" s="270">
        <v>6606</v>
      </c>
      <c r="K10" s="270">
        <v>6606</v>
      </c>
      <c r="L10" s="270"/>
      <c r="M10" s="270"/>
      <c r="N10" s="270"/>
      <c r="O10" s="270"/>
      <c r="P10" s="270"/>
      <c r="Q10" s="270"/>
      <c r="R10" s="270"/>
      <c r="S10" s="270"/>
      <c r="T10" s="270"/>
      <c r="U10" s="271"/>
      <c r="V10" s="272"/>
      <c r="W10" s="272"/>
    </row>
    <row r="11" ht="25" customHeight="1" spans="1:23">
      <c r="A11" s="273" t="s">
        <v>318</v>
      </c>
      <c r="B11" s="273" t="s">
        <v>325</v>
      </c>
      <c r="C11" s="274" t="s">
        <v>326</v>
      </c>
      <c r="D11" s="274" t="s">
        <v>91</v>
      </c>
      <c r="E11" s="275" t="s">
        <v>120</v>
      </c>
      <c r="F11" s="275" t="s">
        <v>121</v>
      </c>
      <c r="G11" s="275" t="s">
        <v>321</v>
      </c>
      <c r="H11" s="276" t="s">
        <v>322</v>
      </c>
      <c r="I11" s="270">
        <v>90000</v>
      </c>
      <c r="J11" s="270">
        <v>90000</v>
      </c>
      <c r="K11" s="270">
        <v>90000</v>
      </c>
      <c r="L11" s="270"/>
      <c r="M11" s="270"/>
      <c r="N11" s="270"/>
      <c r="O11" s="270"/>
      <c r="P11" s="270"/>
      <c r="Q11" s="270"/>
      <c r="R11" s="270"/>
      <c r="S11" s="270"/>
      <c r="T11" s="270"/>
      <c r="U11" s="271"/>
      <c r="V11" s="272"/>
      <c r="W11" s="272"/>
    </row>
    <row r="12" ht="25" customHeight="1" spans="1:23">
      <c r="A12" s="273" t="s">
        <v>318</v>
      </c>
      <c r="B12" s="273" t="s">
        <v>328</v>
      </c>
      <c r="C12" s="274" t="s">
        <v>329</v>
      </c>
      <c r="D12" s="274" t="s">
        <v>91</v>
      </c>
      <c r="E12" s="275" t="s">
        <v>120</v>
      </c>
      <c r="F12" s="275" t="s">
        <v>121</v>
      </c>
      <c r="G12" s="275" t="s">
        <v>321</v>
      </c>
      <c r="H12" s="276" t="s">
        <v>322</v>
      </c>
      <c r="I12" s="270">
        <v>50000</v>
      </c>
      <c r="J12" s="270">
        <v>50000</v>
      </c>
      <c r="K12" s="270">
        <v>50000</v>
      </c>
      <c r="L12" s="270"/>
      <c r="M12" s="270"/>
      <c r="N12" s="270"/>
      <c r="O12" s="270"/>
      <c r="P12" s="270"/>
      <c r="Q12" s="270"/>
      <c r="R12" s="270"/>
      <c r="S12" s="270"/>
      <c r="T12" s="270"/>
      <c r="U12" s="271"/>
      <c r="V12" s="272"/>
      <c r="W12" s="272"/>
    </row>
    <row r="13" ht="25" customHeight="1" spans="1:23">
      <c r="A13" s="273" t="s">
        <v>318</v>
      </c>
      <c r="B13" s="273" t="s">
        <v>330</v>
      </c>
      <c r="C13" s="274" t="s">
        <v>331</v>
      </c>
      <c r="D13" s="274" t="s">
        <v>91</v>
      </c>
      <c r="E13" s="275" t="s">
        <v>112</v>
      </c>
      <c r="F13" s="275" t="s">
        <v>113</v>
      </c>
      <c r="G13" s="275" t="s">
        <v>273</v>
      </c>
      <c r="H13" s="276" t="s">
        <v>274</v>
      </c>
      <c r="I13" s="270">
        <v>201397.14</v>
      </c>
      <c r="J13" s="270">
        <v>201397.14</v>
      </c>
      <c r="K13" s="270">
        <v>201397.14</v>
      </c>
      <c r="L13" s="270"/>
      <c r="M13" s="270"/>
      <c r="N13" s="270"/>
      <c r="O13" s="270"/>
      <c r="P13" s="270"/>
      <c r="Q13" s="270"/>
      <c r="R13" s="270"/>
      <c r="S13" s="270"/>
      <c r="T13" s="270"/>
      <c r="U13" s="271"/>
      <c r="V13" s="272"/>
      <c r="W13" s="272"/>
    </row>
    <row r="14" ht="25" customHeight="1" spans="1:23">
      <c r="A14" s="273" t="s">
        <v>318</v>
      </c>
      <c r="B14" s="273" t="s">
        <v>330</v>
      </c>
      <c r="C14" s="274" t="s">
        <v>331</v>
      </c>
      <c r="D14" s="274" t="s">
        <v>91</v>
      </c>
      <c r="E14" s="275" t="s">
        <v>112</v>
      </c>
      <c r="F14" s="275" t="s">
        <v>113</v>
      </c>
      <c r="G14" s="275" t="s">
        <v>321</v>
      </c>
      <c r="H14" s="276" t="s">
        <v>322</v>
      </c>
      <c r="I14" s="270">
        <v>233000</v>
      </c>
      <c r="J14" s="270">
        <v>233000</v>
      </c>
      <c r="K14" s="270">
        <v>233000</v>
      </c>
      <c r="L14" s="270"/>
      <c r="M14" s="270"/>
      <c r="N14" s="270"/>
      <c r="O14" s="270"/>
      <c r="P14" s="270"/>
      <c r="Q14" s="270"/>
      <c r="R14" s="270"/>
      <c r="S14" s="270"/>
      <c r="T14" s="270"/>
      <c r="U14" s="271"/>
      <c r="V14" s="272"/>
      <c r="W14" s="272"/>
    </row>
    <row r="15" ht="25" customHeight="1" spans="1:23">
      <c r="A15" s="273" t="s">
        <v>318</v>
      </c>
      <c r="B15" s="273" t="s">
        <v>330</v>
      </c>
      <c r="C15" s="274" t="s">
        <v>331</v>
      </c>
      <c r="D15" s="274" t="s">
        <v>91</v>
      </c>
      <c r="E15" s="275" t="s">
        <v>112</v>
      </c>
      <c r="F15" s="275" t="s">
        <v>113</v>
      </c>
      <c r="G15" s="275" t="s">
        <v>277</v>
      </c>
      <c r="H15" s="276" t="s">
        <v>278</v>
      </c>
      <c r="I15" s="270">
        <v>200000</v>
      </c>
      <c r="J15" s="270">
        <v>200000</v>
      </c>
      <c r="K15" s="270">
        <v>200000</v>
      </c>
      <c r="L15" s="270"/>
      <c r="M15" s="270"/>
      <c r="N15" s="270"/>
      <c r="O15" s="270"/>
      <c r="P15" s="270"/>
      <c r="Q15" s="270"/>
      <c r="R15" s="270"/>
      <c r="S15" s="270"/>
      <c r="T15" s="270"/>
      <c r="U15" s="271"/>
      <c r="V15" s="272"/>
      <c r="W15" s="272"/>
    </row>
    <row r="16" ht="25" customHeight="1" spans="1:23">
      <c r="A16" s="273" t="s">
        <v>332</v>
      </c>
      <c r="B16" s="273" t="s">
        <v>333</v>
      </c>
      <c r="C16" s="274" t="s">
        <v>334</v>
      </c>
      <c r="D16" s="274" t="s">
        <v>91</v>
      </c>
      <c r="E16" s="275" t="s">
        <v>165</v>
      </c>
      <c r="F16" s="275" t="s">
        <v>166</v>
      </c>
      <c r="G16" s="275" t="s">
        <v>335</v>
      </c>
      <c r="H16" s="276" t="s">
        <v>336</v>
      </c>
      <c r="I16" s="270">
        <v>9476520</v>
      </c>
      <c r="J16" s="270">
        <v>9476520</v>
      </c>
      <c r="K16" s="270">
        <v>9476520</v>
      </c>
      <c r="L16" s="270"/>
      <c r="M16" s="270"/>
      <c r="N16" s="270"/>
      <c r="O16" s="270"/>
      <c r="P16" s="270"/>
      <c r="Q16" s="270"/>
      <c r="R16" s="270"/>
      <c r="S16" s="270"/>
      <c r="T16" s="270"/>
      <c r="U16" s="271"/>
      <c r="V16" s="272"/>
      <c r="W16" s="272"/>
    </row>
    <row r="17" ht="25" customHeight="1" spans="1:23">
      <c r="A17" s="273" t="s">
        <v>332</v>
      </c>
      <c r="B17" s="273" t="s">
        <v>337</v>
      </c>
      <c r="C17" s="274" t="s">
        <v>338</v>
      </c>
      <c r="D17" s="274" t="s">
        <v>91</v>
      </c>
      <c r="E17" s="275" t="s">
        <v>120</v>
      </c>
      <c r="F17" s="275" t="s">
        <v>121</v>
      </c>
      <c r="G17" s="275" t="s">
        <v>273</v>
      </c>
      <c r="H17" s="276" t="s">
        <v>274</v>
      </c>
      <c r="I17" s="270">
        <v>50000</v>
      </c>
      <c r="J17" s="270">
        <v>50000</v>
      </c>
      <c r="K17" s="270">
        <v>50000</v>
      </c>
      <c r="L17" s="270"/>
      <c r="M17" s="270"/>
      <c r="N17" s="270"/>
      <c r="O17" s="270"/>
      <c r="P17" s="270"/>
      <c r="Q17" s="270"/>
      <c r="R17" s="270"/>
      <c r="S17" s="270"/>
      <c r="T17" s="270"/>
      <c r="U17" s="271"/>
      <c r="V17" s="272"/>
      <c r="W17" s="272"/>
    </row>
    <row r="18" ht="27" customHeight="1" spans="1:23">
      <c r="A18" s="273" t="s">
        <v>318</v>
      </c>
      <c r="B18" s="273" t="s">
        <v>339</v>
      </c>
      <c r="C18" s="274" t="s">
        <v>340</v>
      </c>
      <c r="D18" s="274" t="s">
        <v>91</v>
      </c>
      <c r="E18" s="275" t="s">
        <v>120</v>
      </c>
      <c r="F18" s="275" t="s">
        <v>121</v>
      </c>
      <c r="G18" s="275" t="s">
        <v>321</v>
      </c>
      <c r="H18" s="276" t="s">
        <v>322</v>
      </c>
      <c r="I18" s="270">
        <v>100000</v>
      </c>
      <c r="J18" s="270">
        <v>100000</v>
      </c>
      <c r="K18" s="270">
        <v>100000</v>
      </c>
      <c r="L18" s="270"/>
      <c r="M18" s="270"/>
      <c r="N18" s="270"/>
      <c r="O18" s="270"/>
      <c r="P18" s="270"/>
      <c r="Q18" s="270"/>
      <c r="R18" s="270"/>
      <c r="S18" s="270"/>
      <c r="T18" s="270"/>
      <c r="U18" s="271"/>
      <c r="V18" s="272"/>
      <c r="W18" s="272"/>
    </row>
    <row r="19" ht="25" customHeight="1" spans="1:23">
      <c r="A19" s="273" t="s">
        <v>332</v>
      </c>
      <c r="B19" s="273" t="s">
        <v>341</v>
      </c>
      <c r="C19" s="274" t="s">
        <v>342</v>
      </c>
      <c r="D19" s="274" t="s">
        <v>91</v>
      </c>
      <c r="E19" s="275" t="s">
        <v>156</v>
      </c>
      <c r="F19" s="275" t="s">
        <v>155</v>
      </c>
      <c r="G19" s="275" t="s">
        <v>321</v>
      </c>
      <c r="H19" s="276" t="s">
        <v>322</v>
      </c>
      <c r="I19" s="270">
        <v>1000000</v>
      </c>
      <c r="J19" s="270"/>
      <c r="K19" s="270"/>
      <c r="L19" s="270"/>
      <c r="M19" s="270"/>
      <c r="N19" s="270"/>
      <c r="O19" s="270"/>
      <c r="P19" s="270"/>
      <c r="Q19" s="270"/>
      <c r="R19" s="270">
        <v>1000000</v>
      </c>
      <c r="S19" s="270"/>
      <c r="T19" s="270"/>
      <c r="U19" s="271">
        <v>1000000</v>
      </c>
      <c r="V19" s="272"/>
      <c r="W19" s="272"/>
    </row>
    <row r="20" ht="25" customHeight="1" spans="1:23">
      <c r="A20" s="273" t="s">
        <v>332</v>
      </c>
      <c r="B20" s="273" t="s">
        <v>343</v>
      </c>
      <c r="C20" s="274" t="s">
        <v>342</v>
      </c>
      <c r="D20" s="274" t="s">
        <v>91</v>
      </c>
      <c r="E20" s="275" t="s">
        <v>156</v>
      </c>
      <c r="F20" s="275" t="s">
        <v>155</v>
      </c>
      <c r="G20" s="275" t="s">
        <v>321</v>
      </c>
      <c r="H20" s="276" t="s">
        <v>322</v>
      </c>
      <c r="I20" s="270">
        <v>1000000</v>
      </c>
      <c r="J20" s="270"/>
      <c r="K20" s="270"/>
      <c r="L20" s="270"/>
      <c r="M20" s="270"/>
      <c r="N20" s="270"/>
      <c r="O20" s="270"/>
      <c r="P20" s="270"/>
      <c r="Q20" s="270"/>
      <c r="R20" s="270">
        <v>1000000</v>
      </c>
      <c r="S20" s="270"/>
      <c r="T20" s="270"/>
      <c r="U20" s="271">
        <v>1000000</v>
      </c>
      <c r="V20" s="272"/>
      <c r="W20" s="272"/>
    </row>
    <row r="21" ht="25" customHeight="1" spans="1:23">
      <c r="A21" s="273" t="s">
        <v>332</v>
      </c>
      <c r="B21" s="273" t="s">
        <v>344</v>
      </c>
      <c r="C21" s="274" t="s">
        <v>342</v>
      </c>
      <c r="D21" s="274" t="s">
        <v>91</v>
      </c>
      <c r="E21" s="275" t="s">
        <v>156</v>
      </c>
      <c r="F21" s="275" t="s">
        <v>155</v>
      </c>
      <c r="G21" s="275" t="s">
        <v>321</v>
      </c>
      <c r="H21" s="276" t="s">
        <v>322</v>
      </c>
      <c r="I21" s="270">
        <v>2000000</v>
      </c>
      <c r="J21" s="270"/>
      <c r="K21" s="270"/>
      <c r="L21" s="270"/>
      <c r="M21" s="270"/>
      <c r="N21" s="270"/>
      <c r="O21" s="270"/>
      <c r="P21" s="270"/>
      <c r="Q21" s="270"/>
      <c r="R21" s="270">
        <v>2000000</v>
      </c>
      <c r="S21" s="270"/>
      <c r="T21" s="270"/>
      <c r="U21" s="271">
        <v>2000000</v>
      </c>
      <c r="V21" s="272"/>
      <c r="W21" s="272"/>
    </row>
    <row r="22" ht="25" customHeight="1" spans="1:23">
      <c r="A22" s="273" t="s">
        <v>332</v>
      </c>
      <c r="B22" s="273" t="s">
        <v>345</v>
      </c>
      <c r="C22" s="274" t="s">
        <v>342</v>
      </c>
      <c r="D22" s="274" t="s">
        <v>91</v>
      </c>
      <c r="E22" s="275" t="s">
        <v>156</v>
      </c>
      <c r="F22" s="275" t="s">
        <v>155</v>
      </c>
      <c r="G22" s="275" t="s">
        <v>321</v>
      </c>
      <c r="H22" s="276" t="s">
        <v>322</v>
      </c>
      <c r="I22" s="270">
        <v>1000000</v>
      </c>
      <c r="J22" s="270"/>
      <c r="K22" s="270"/>
      <c r="L22" s="270"/>
      <c r="M22" s="270"/>
      <c r="N22" s="270"/>
      <c r="O22" s="270"/>
      <c r="P22" s="270"/>
      <c r="Q22" s="270"/>
      <c r="R22" s="270">
        <v>1000000</v>
      </c>
      <c r="S22" s="270"/>
      <c r="T22" s="270"/>
      <c r="U22" s="271">
        <v>1000000</v>
      </c>
      <c r="V22" s="272"/>
      <c r="W22" s="272"/>
    </row>
    <row r="23" ht="25" customHeight="1" spans="1:23">
      <c r="A23" s="273" t="s">
        <v>318</v>
      </c>
      <c r="B23" s="273" t="s">
        <v>346</v>
      </c>
      <c r="C23" s="274" t="s">
        <v>347</v>
      </c>
      <c r="D23" s="274" t="s">
        <v>91</v>
      </c>
      <c r="E23" s="275" t="s">
        <v>156</v>
      </c>
      <c r="F23" s="275" t="s">
        <v>155</v>
      </c>
      <c r="G23" s="275" t="s">
        <v>321</v>
      </c>
      <c r="H23" s="276" t="s">
        <v>322</v>
      </c>
      <c r="I23" s="270">
        <v>300000</v>
      </c>
      <c r="J23" s="270">
        <v>300000</v>
      </c>
      <c r="K23" s="270">
        <v>300000</v>
      </c>
      <c r="L23" s="270"/>
      <c r="M23" s="270"/>
      <c r="N23" s="270"/>
      <c r="O23" s="270"/>
      <c r="P23" s="270"/>
      <c r="Q23" s="270"/>
      <c r="R23" s="270"/>
      <c r="S23" s="270"/>
      <c r="T23" s="270"/>
      <c r="U23" s="271"/>
      <c r="V23" s="272"/>
      <c r="W23" s="272"/>
    </row>
    <row r="24" ht="25" customHeight="1" spans="1:23">
      <c r="A24" s="273" t="s">
        <v>318</v>
      </c>
      <c r="B24" s="273" t="s">
        <v>346</v>
      </c>
      <c r="C24" s="274" t="s">
        <v>347</v>
      </c>
      <c r="D24" s="274" t="s">
        <v>91</v>
      </c>
      <c r="E24" s="275" t="s">
        <v>156</v>
      </c>
      <c r="F24" s="275" t="s">
        <v>155</v>
      </c>
      <c r="G24" s="275" t="s">
        <v>348</v>
      </c>
      <c r="H24" s="276" t="s">
        <v>349</v>
      </c>
      <c r="I24" s="270">
        <v>500000</v>
      </c>
      <c r="J24" s="270">
        <v>500000</v>
      </c>
      <c r="K24" s="270">
        <v>500000</v>
      </c>
      <c r="L24" s="270"/>
      <c r="M24" s="270"/>
      <c r="N24" s="270"/>
      <c r="O24" s="270"/>
      <c r="P24" s="270"/>
      <c r="Q24" s="270"/>
      <c r="R24" s="270"/>
      <c r="S24" s="270"/>
      <c r="T24" s="270"/>
      <c r="U24" s="271"/>
      <c r="V24" s="272"/>
      <c r="W24" s="272"/>
    </row>
    <row r="25" ht="25" customHeight="1" spans="1:23">
      <c r="A25" s="273" t="s">
        <v>332</v>
      </c>
      <c r="B25" s="273" t="s">
        <v>350</v>
      </c>
      <c r="C25" s="274" t="s">
        <v>351</v>
      </c>
      <c r="D25" s="274" t="s">
        <v>91</v>
      </c>
      <c r="E25" s="275" t="s">
        <v>120</v>
      </c>
      <c r="F25" s="275" t="s">
        <v>121</v>
      </c>
      <c r="G25" s="275" t="s">
        <v>321</v>
      </c>
      <c r="H25" s="276" t="s">
        <v>322</v>
      </c>
      <c r="I25" s="270">
        <v>1000000</v>
      </c>
      <c r="J25" s="270">
        <v>1000000</v>
      </c>
      <c r="K25" s="270">
        <v>1000000</v>
      </c>
      <c r="L25" s="270"/>
      <c r="M25" s="270"/>
      <c r="N25" s="270"/>
      <c r="O25" s="270"/>
      <c r="P25" s="270"/>
      <c r="Q25" s="270"/>
      <c r="R25" s="270"/>
      <c r="S25" s="270"/>
      <c r="T25" s="270"/>
      <c r="U25" s="271"/>
      <c r="V25" s="272"/>
      <c r="W25" s="272"/>
    </row>
    <row r="26" ht="25" customHeight="1" spans="1:23">
      <c r="A26" s="273" t="s">
        <v>332</v>
      </c>
      <c r="B26" s="273" t="s">
        <v>352</v>
      </c>
      <c r="C26" s="274" t="s">
        <v>353</v>
      </c>
      <c r="D26" s="274" t="s">
        <v>91</v>
      </c>
      <c r="E26" s="275" t="s">
        <v>120</v>
      </c>
      <c r="F26" s="275" t="s">
        <v>121</v>
      </c>
      <c r="G26" s="275" t="s">
        <v>321</v>
      </c>
      <c r="H26" s="276" t="s">
        <v>322</v>
      </c>
      <c r="I26" s="270">
        <v>100000</v>
      </c>
      <c r="J26" s="270">
        <v>100000</v>
      </c>
      <c r="K26" s="270">
        <v>100000</v>
      </c>
      <c r="L26" s="270"/>
      <c r="M26" s="270"/>
      <c r="N26" s="270"/>
      <c r="O26" s="270"/>
      <c r="P26" s="270"/>
      <c r="Q26" s="270"/>
      <c r="R26" s="270"/>
      <c r="S26" s="270"/>
      <c r="T26" s="270"/>
      <c r="U26" s="271"/>
      <c r="V26" s="272"/>
      <c r="W26" s="272"/>
    </row>
    <row r="27" ht="25" customHeight="1" spans="1:23">
      <c r="A27" s="273" t="s">
        <v>332</v>
      </c>
      <c r="B27" s="273" t="s">
        <v>354</v>
      </c>
      <c r="C27" s="274" t="s">
        <v>355</v>
      </c>
      <c r="D27" s="274" t="s">
        <v>91</v>
      </c>
      <c r="E27" s="275" t="s">
        <v>156</v>
      </c>
      <c r="F27" s="275" t="s">
        <v>155</v>
      </c>
      <c r="G27" s="275" t="s">
        <v>321</v>
      </c>
      <c r="H27" s="276" t="s">
        <v>322</v>
      </c>
      <c r="I27" s="270">
        <v>805000</v>
      </c>
      <c r="J27" s="270">
        <v>805000</v>
      </c>
      <c r="K27" s="270">
        <v>805000</v>
      </c>
      <c r="L27" s="270"/>
      <c r="M27" s="270"/>
      <c r="N27" s="270"/>
      <c r="O27" s="270"/>
      <c r="P27" s="270"/>
      <c r="Q27" s="270"/>
      <c r="R27" s="270"/>
      <c r="S27" s="270"/>
      <c r="T27" s="270"/>
      <c r="U27" s="271"/>
      <c r="V27" s="272"/>
      <c r="W27" s="272"/>
    </row>
    <row r="28" ht="25" customHeight="1" spans="1:23">
      <c r="A28" s="273" t="s">
        <v>318</v>
      </c>
      <c r="B28" s="273" t="s">
        <v>356</v>
      </c>
      <c r="C28" s="274" t="s">
        <v>357</v>
      </c>
      <c r="D28" s="274" t="s">
        <v>91</v>
      </c>
      <c r="E28" s="275" t="s">
        <v>120</v>
      </c>
      <c r="F28" s="275" t="s">
        <v>121</v>
      </c>
      <c r="G28" s="275" t="s">
        <v>321</v>
      </c>
      <c r="H28" s="276" t="s">
        <v>322</v>
      </c>
      <c r="I28" s="270">
        <v>1070000</v>
      </c>
      <c r="J28" s="270">
        <v>1070000</v>
      </c>
      <c r="K28" s="270">
        <v>1070000</v>
      </c>
      <c r="L28" s="270"/>
      <c r="M28" s="270"/>
      <c r="N28" s="270"/>
      <c r="O28" s="270"/>
      <c r="P28" s="270"/>
      <c r="Q28" s="270"/>
      <c r="R28" s="270"/>
      <c r="S28" s="270"/>
      <c r="T28" s="270"/>
      <c r="U28" s="271"/>
      <c r="V28" s="272"/>
      <c r="W28" s="272"/>
    </row>
    <row r="29" ht="25" customHeight="1" spans="1:23">
      <c r="A29" s="273" t="s">
        <v>318</v>
      </c>
      <c r="B29" s="273" t="s">
        <v>358</v>
      </c>
      <c r="C29" s="274" t="s">
        <v>359</v>
      </c>
      <c r="D29" s="274" t="s">
        <v>91</v>
      </c>
      <c r="E29" s="275" t="s">
        <v>180</v>
      </c>
      <c r="F29" s="275" t="s">
        <v>181</v>
      </c>
      <c r="G29" s="275" t="s">
        <v>360</v>
      </c>
      <c r="H29" s="276" t="s">
        <v>361</v>
      </c>
      <c r="I29" s="270">
        <v>24000</v>
      </c>
      <c r="J29" s="270">
        <v>24000</v>
      </c>
      <c r="K29" s="270">
        <v>24000</v>
      </c>
      <c r="L29" s="270"/>
      <c r="M29" s="270"/>
      <c r="N29" s="270"/>
      <c r="O29" s="270"/>
      <c r="P29" s="270"/>
      <c r="Q29" s="270"/>
      <c r="R29" s="270"/>
      <c r="S29" s="270"/>
      <c r="T29" s="270"/>
      <c r="U29" s="271"/>
      <c r="V29" s="272"/>
      <c r="W29" s="272"/>
    </row>
    <row r="30" ht="25" customHeight="1" spans="1:23">
      <c r="A30" s="273" t="s">
        <v>318</v>
      </c>
      <c r="B30" s="273" t="s">
        <v>362</v>
      </c>
      <c r="C30" s="274" t="s">
        <v>363</v>
      </c>
      <c r="D30" s="274" t="s">
        <v>91</v>
      </c>
      <c r="E30" s="275" t="s">
        <v>120</v>
      </c>
      <c r="F30" s="275" t="s">
        <v>121</v>
      </c>
      <c r="G30" s="275" t="s">
        <v>321</v>
      </c>
      <c r="H30" s="276" t="s">
        <v>322</v>
      </c>
      <c r="I30" s="270">
        <v>100000</v>
      </c>
      <c r="J30" s="270">
        <v>100000</v>
      </c>
      <c r="K30" s="270">
        <v>100000</v>
      </c>
      <c r="L30" s="270"/>
      <c r="M30" s="270"/>
      <c r="N30" s="270"/>
      <c r="O30" s="270"/>
      <c r="P30" s="270"/>
      <c r="Q30" s="270"/>
      <c r="R30" s="270"/>
      <c r="S30" s="270"/>
      <c r="T30" s="270"/>
      <c r="U30" s="271"/>
      <c r="V30" s="272"/>
      <c r="W30" s="272"/>
    </row>
    <row r="31" ht="25" customHeight="1" spans="1:23">
      <c r="A31" s="273" t="s">
        <v>332</v>
      </c>
      <c r="B31" s="273" t="s">
        <v>364</v>
      </c>
      <c r="C31" s="274" t="s">
        <v>365</v>
      </c>
      <c r="D31" s="274" t="s">
        <v>91</v>
      </c>
      <c r="E31" s="275" t="s">
        <v>120</v>
      </c>
      <c r="F31" s="275" t="s">
        <v>121</v>
      </c>
      <c r="G31" s="275" t="s">
        <v>321</v>
      </c>
      <c r="H31" s="276" t="s">
        <v>322</v>
      </c>
      <c r="I31" s="270">
        <v>652214</v>
      </c>
      <c r="J31" s="270">
        <v>652214</v>
      </c>
      <c r="K31" s="270">
        <v>652214</v>
      </c>
      <c r="L31" s="270"/>
      <c r="M31" s="270"/>
      <c r="N31" s="270"/>
      <c r="O31" s="270"/>
      <c r="P31" s="270"/>
      <c r="Q31" s="270"/>
      <c r="R31" s="270"/>
      <c r="S31" s="270"/>
      <c r="T31" s="270"/>
      <c r="U31" s="271"/>
      <c r="V31" s="272"/>
      <c r="W31" s="272"/>
    </row>
    <row r="32" ht="25" customHeight="1" spans="1:23">
      <c r="A32" s="273" t="s">
        <v>332</v>
      </c>
      <c r="B32" s="273" t="s">
        <v>366</v>
      </c>
      <c r="C32" s="274" t="s">
        <v>367</v>
      </c>
      <c r="D32" s="274" t="s">
        <v>91</v>
      </c>
      <c r="E32" s="275" t="s">
        <v>120</v>
      </c>
      <c r="F32" s="275" t="s">
        <v>121</v>
      </c>
      <c r="G32" s="275" t="s">
        <v>321</v>
      </c>
      <c r="H32" s="276" t="s">
        <v>322</v>
      </c>
      <c r="I32" s="270">
        <v>18000</v>
      </c>
      <c r="J32" s="270">
        <v>18000</v>
      </c>
      <c r="K32" s="270">
        <v>18000</v>
      </c>
      <c r="L32" s="270"/>
      <c r="M32" s="270"/>
      <c r="N32" s="270"/>
      <c r="O32" s="270"/>
      <c r="P32" s="270"/>
      <c r="Q32" s="270"/>
      <c r="R32" s="270"/>
      <c r="S32" s="270"/>
      <c r="T32" s="270"/>
      <c r="U32" s="271"/>
      <c r="V32" s="272"/>
      <c r="W32" s="272"/>
    </row>
    <row r="33" ht="25" customHeight="1" spans="1:23">
      <c r="A33" s="273" t="s">
        <v>332</v>
      </c>
      <c r="B33" s="273" t="s">
        <v>368</v>
      </c>
      <c r="C33" s="274" t="s">
        <v>369</v>
      </c>
      <c r="D33" s="274" t="s">
        <v>91</v>
      </c>
      <c r="E33" s="275" t="s">
        <v>120</v>
      </c>
      <c r="F33" s="275" t="s">
        <v>121</v>
      </c>
      <c r="G33" s="275" t="s">
        <v>321</v>
      </c>
      <c r="H33" s="276" t="s">
        <v>322</v>
      </c>
      <c r="I33" s="270">
        <v>50000</v>
      </c>
      <c r="J33" s="270">
        <v>50000</v>
      </c>
      <c r="K33" s="270">
        <v>50000</v>
      </c>
      <c r="L33" s="270"/>
      <c r="M33" s="270"/>
      <c r="N33" s="270"/>
      <c r="O33" s="270"/>
      <c r="P33" s="270"/>
      <c r="Q33" s="270"/>
      <c r="R33" s="270"/>
      <c r="S33" s="270"/>
      <c r="T33" s="270"/>
      <c r="U33" s="271"/>
      <c r="V33" s="272"/>
      <c r="W33" s="272"/>
    </row>
    <row r="34" ht="25" customHeight="1" spans="1:23">
      <c r="A34" s="273" t="s">
        <v>332</v>
      </c>
      <c r="B34" s="273" t="s">
        <v>370</v>
      </c>
      <c r="C34" s="274" t="s">
        <v>371</v>
      </c>
      <c r="D34" s="274" t="s">
        <v>91</v>
      </c>
      <c r="E34" s="275" t="s">
        <v>120</v>
      </c>
      <c r="F34" s="275" t="s">
        <v>121</v>
      </c>
      <c r="G34" s="275" t="s">
        <v>273</v>
      </c>
      <c r="H34" s="276" t="s">
        <v>274</v>
      </c>
      <c r="I34" s="270">
        <v>180200</v>
      </c>
      <c r="J34" s="270">
        <v>180200</v>
      </c>
      <c r="K34" s="270">
        <v>180200</v>
      </c>
      <c r="L34" s="270"/>
      <c r="M34" s="270"/>
      <c r="N34" s="270"/>
      <c r="O34" s="270"/>
      <c r="P34" s="270"/>
      <c r="Q34" s="270"/>
      <c r="R34" s="270"/>
      <c r="S34" s="270"/>
      <c r="T34" s="270"/>
      <c r="U34" s="271"/>
      <c r="V34" s="272"/>
      <c r="W34" s="272"/>
    </row>
    <row r="35" ht="25" customHeight="1" spans="1:23">
      <c r="A35" s="273" t="s">
        <v>332</v>
      </c>
      <c r="B35" s="273" t="s">
        <v>370</v>
      </c>
      <c r="C35" s="274" t="s">
        <v>371</v>
      </c>
      <c r="D35" s="274" t="s">
        <v>91</v>
      </c>
      <c r="E35" s="275" t="s">
        <v>120</v>
      </c>
      <c r="F35" s="275" t="s">
        <v>121</v>
      </c>
      <c r="G35" s="275" t="s">
        <v>321</v>
      </c>
      <c r="H35" s="276" t="s">
        <v>322</v>
      </c>
      <c r="I35" s="270">
        <v>348000</v>
      </c>
      <c r="J35" s="270">
        <v>348000</v>
      </c>
      <c r="K35" s="270">
        <v>348000</v>
      </c>
      <c r="L35" s="270"/>
      <c r="M35" s="270"/>
      <c r="N35" s="270"/>
      <c r="O35" s="270"/>
      <c r="P35" s="270"/>
      <c r="Q35" s="270"/>
      <c r="R35" s="270"/>
      <c r="S35" s="270"/>
      <c r="T35" s="270"/>
      <c r="U35" s="271"/>
      <c r="V35" s="272"/>
      <c r="W35" s="272"/>
    </row>
    <row r="36" ht="25" customHeight="1" spans="1:23">
      <c r="A36" s="273" t="s">
        <v>332</v>
      </c>
      <c r="B36" s="273" t="s">
        <v>370</v>
      </c>
      <c r="C36" s="274" t="s">
        <v>371</v>
      </c>
      <c r="D36" s="274" t="s">
        <v>91</v>
      </c>
      <c r="E36" s="275" t="s">
        <v>120</v>
      </c>
      <c r="F36" s="275" t="s">
        <v>121</v>
      </c>
      <c r="G36" s="275" t="s">
        <v>297</v>
      </c>
      <c r="H36" s="276" t="s">
        <v>296</v>
      </c>
      <c r="I36" s="270">
        <v>19080</v>
      </c>
      <c r="J36" s="270">
        <v>19080</v>
      </c>
      <c r="K36" s="270">
        <v>19080</v>
      </c>
      <c r="L36" s="270"/>
      <c r="M36" s="270"/>
      <c r="N36" s="270"/>
      <c r="O36" s="270"/>
      <c r="P36" s="270"/>
      <c r="Q36" s="270"/>
      <c r="R36" s="270"/>
      <c r="S36" s="270"/>
      <c r="T36" s="270"/>
      <c r="U36" s="271"/>
      <c r="V36" s="272"/>
      <c r="W36" s="272"/>
    </row>
    <row r="37" ht="25" customHeight="1" spans="1:23">
      <c r="A37" s="273" t="s">
        <v>318</v>
      </c>
      <c r="B37" s="273" t="s">
        <v>372</v>
      </c>
      <c r="C37" s="274" t="s">
        <v>373</v>
      </c>
      <c r="D37" s="274" t="s">
        <v>91</v>
      </c>
      <c r="E37" s="275" t="s">
        <v>120</v>
      </c>
      <c r="F37" s="275" t="s">
        <v>121</v>
      </c>
      <c r="G37" s="275" t="s">
        <v>297</v>
      </c>
      <c r="H37" s="276" t="s">
        <v>296</v>
      </c>
      <c r="I37" s="270">
        <v>30000</v>
      </c>
      <c r="J37" s="270">
        <v>30000</v>
      </c>
      <c r="K37" s="270">
        <v>30000</v>
      </c>
      <c r="L37" s="270"/>
      <c r="M37" s="270"/>
      <c r="N37" s="270"/>
      <c r="O37" s="270"/>
      <c r="P37" s="270"/>
      <c r="Q37" s="270"/>
      <c r="R37" s="270"/>
      <c r="S37" s="270"/>
      <c r="T37" s="270"/>
      <c r="U37" s="271"/>
      <c r="V37" s="272"/>
      <c r="W37" s="272"/>
    </row>
    <row r="38" ht="25" customHeight="1" spans="1:23">
      <c r="A38" s="273" t="s">
        <v>332</v>
      </c>
      <c r="B38" s="273" t="s">
        <v>374</v>
      </c>
      <c r="C38" s="274" t="s">
        <v>375</v>
      </c>
      <c r="D38" s="274" t="s">
        <v>91</v>
      </c>
      <c r="E38" s="275" t="s">
        <v>120</v>
      </c>
      <c r="F38" s="275" t="s">
        <v>121</v>
      </c>
      <c r="G38" s="275" t="s">
        <v>321</v>
      </c>
      <c r="H38" s="276" t="s">
        <v>322</v>
      </c>
      <c r="I38" s="270">
        <v>30000</v>
      </c>
      <c r="J38" s="270">
        <v>30000</v>
      </c>
      <c r="K38" s="270">
        <v>30000</v>
      </c>
      <c r="L38" s="270"/>
      <c r="M38" s="270"/>
      <c r="N38" s="270"/>
      <c r="O38" s="270"/>
      <c r="P38" s="270"/>
      <c r="Q38" s="270"/>
      <c r="R38" s="270"/>
      <c r="S38" s="270"/>
      <c r="T38" s="270"/>
      <c r="U38" s="271"/>
      <c r="V38" s="272"/>
      <c r="W38" s="272"/>
    </row>
    <row r="39" ht="25" customHeight="1" spans="1:23">
      <c r="A39" s="273" t="s">
        <v>332</v>
      </c>
      <c r="B39" s="273" t="s">
        <v>374</v>
      </c>
      <c r="C39" s="274" t="s">
        <v>375</v>
      </c>
      <c r="D39" s="274" t="s">
        <v>91</v>
      </c>
      <c r="E39" s="275" t="s">
        <v>120</v>
      </c>
      <c r="F39" s="275" t="s">
        <v>121</v>
      </c>
      <c r="G39" s="275" t="s">
        <v>273</v>
      </c>
      <c r="H39" s="276" t="s">
        <v>274</v>
      </c>
      <c r="I39" s="270">
        <v>214006</v>
      </c>
      <c r="J39" s="270">
        <v>214006</v>
      </c>
      <c r="K39" s="270">
        <v>214006</v>
      </c>
      <c r="L39" s="270"/>
      <c r="M39" s="270"/>
      <c r="N39" s="270"/>
      <c r="O39" s="270"/>
      <c r="P39" s="270"/>
      <c r="Q39" s="270"/>
      <c r="R39" s="270"/>
      <c r="S39" s="270"/>
      <c r="T39" s="270"/>
      <c r="U39" s="271"/>
      <c r="V39" s="272"/>
      <c r="W39" s="272"/>
    </row>
    <row r="40" ht="25" customHeight="1" spans="1:23">
      <c r="A40" s="273" t="s">
        <v>332</v>
      </c>
      <c r="B40" s="273" t="s">
        <v>374</v>
      </c>
      <c r="C40" s="274" t="s">
        <v>375</v>
      </c>
      <c r="D40" s="274" t="s">
        <v>91</v>
      </c>
      <c r="E40" s="275" t="s">
        <v>120</v>
      </c>
      <c r="F40" s="275" t="s">
        <v>121</v>
      </c>
      <c r="G40" s="275" t="s">
        <v>327</v>
      </c>
      <c r="H40" s="276" t="s">
        <v>228</v>
      </c>
      <c r="I40" s="270">
        <v>55994</v>
      </c>
      <c r="J40" s="270">
        <v>55994</v>
      </c>
      <c r="K40" s="270">
        <v>55994</v>
      </c>
      <c r="L40" s="270"/>
      <c r="M40" s="270"/>
      <c r="N40" s="270"/>
      <c r="O40" s="270"/>
      <c r="P40" s="270"/>
      <c r="Q40" s="270"/>
      <c r="R40" s="270"/>
      <c r="S40" s="270"/>
      <c r="T40" s="270"/>
      <c r="U40" s="271"/>
      <c r="V40" s="272"/>
      <c r="W40" s="272"/>
    </row>
    <row r="41" ht="25" customHeight="1" spans="1:23">
      <c r="A41" s="273" t="s">
        <v>376</v>
      </c>
      <c r="B41" s="273" t="s">
        <v>377</v>
      </c>
      <c r="C41" s="274" t="s">
        <v>378</v>
      </c>
      <c r="D41" s="274" t="s">
        <v>91</v>
      </c>
      <c r="E41" s="275" t="s">
        <v>138</v>
      </c>
      <c r="F41" s="275" t="s">
        <v>139</v>
      </c>
      <c r="G41" s="275" t="s">
        <v>379</v>
      </c>
      <c r="H41" s="276" t="s">
        <v>380</v>
      </c>
      <c r="I41" s="270">
        <v>19108.86</v>
      </c>
      <c r="J41" s="270">
        <v>19108.86</v>
      </c>
      <c r="K41" s="270">
        <v>19108.86</v>
      </c>
      <c r="L41" s="270"/>
      <c r="M41" s="270"/>
      <c r="N41" s="270"/>
      <c r="O41" s="270"/>
      <c r="P41" s="270"/>
      <c r="Q41" s="270"/>
      <c r="R41" s="270"/>
      <c r="S41" s="270"/>
      <c r="T41" s="270"/>
      <c r="U41" s="271"/>
      <c r="V41" s="272"/>
      <c r="W41" s="272"/>
    </row>
    <row r="42" ht="25" customHeight="1" spans="1:23">
      <c r="A42" s="273" t="s">
        <v>318</v>
      </c>
      <c r="B42" s="273" t="s">
        <v>381</v>
      </c>
      <c r="C42" s="274" t="s">
        <v>382</v>
      </c>
      <c r="D42" s="274" t="s">
        <v>91</v>
      </c>
      <c r="E42" s="275" t="s">
        <v>120</v>
      </c>
      <c r="F42" s="275" t="s">
        <v>121</v>
      </c>
      <c r="G42" s="275" t="s">
        <v>321</v>
      </c>
      <c r="H42" s="276" t="s">
        <v>322</v>
      </c>
      <c r="I42" s="270">
        <v>50000</v>
      </c>
      <c r="J42" s="270">
        <v>50000</v>
      </c>
      <c r="K42" s="270">
        <v>50000</v>
      </c>
      <c r="L42" s="270"/>
      <c r="M42" s="270"/>
      <c r="N42" s="270"/>
      <c r="O42" s="270"/>
      <c r="P42" s="270"/>
      <c r="Q42" s="270"/>
      <c r="R42" s="270"/>
      <c r="S42" s="270"/>
      <c r="T42" s="270"/>
      <c r="U42" s="271"/>
      <c r="V42" s="272"/>
      <c r="W42" s="272"/>
    </row>
    <row r="43" ht="25" customHeight="1" spans="1:23">
      <c r="A43" s="273" t="s">
        <v>332</v>
      </c>
      <c r="B43" s="273" t="s">
        <v>383</v>
      </c>
      <c r="C43" s="274" t="s">
        <v>384</v>
      </c>
      <c r="D43" s="274" t="s">
        <v>91</v>
      </c>
      <c r="E43" s="275" t="s">
        <v>169</v>
      </c>
      <c r="F43" s="275" t="s">
        <v>168</v>
      </c>
      <c r="G43" s="275" t="s">
        <v>385</v>
      </c>
      <c r="H43" s="276" t="s">
        <v>386</v>
      </c>
      <c r="I43" s="270">
        <v>19950000</v>
      </c>
      <c r="J43" s="270">
        <v>19950000</v>
      </c>
      <c r="K43" s="270">
        <v>19950000</v>
      </c>
      <c r="L43" s="270"/>
      <c r="M43" s="270"/>
      <c r="N43" s="270"/>
      <c r="O43" s="270"/>
      <c r="P43" s="270"/>
      <c r="Q43" s="270"/>
      <c r="R43" s="270"/>
      <c r="S43" s="270"/>
      <c r="T43" s="270"/>
      <c r="U43" s="271"/>
      <c r="V43" s="272"/>
      <c r="W43" s="272"/>
    </row>
    <row r="44" ht="25" customHeight="1" spans="1:23">
      <c r="A44" s="277" t="s">
        <v>318</v>
      </c>
      <c r="B44" s="277" t="s">
        <v>387</v>
      </c>
      <c r="C44" s="278" t="s">
        <v>388</v>
      </c>
      <c r="D44" s="278" t="s">
        <v>91</v>
      </c>
      <c r="E44" s="279" t="s">
        <v>124</v>
      </c>
      <c r="F44" s="279" t="s">
        <v>125</v>
      </c>
      <c r="G44" s="279" t="s">
        <v>335</v>
      </c>
      <c r="H44" s="280" t="s">
        <v>336</v>
      </c>
      <c r="I44" s="270">
        <v>2600100</v>
      </c>
      <c r="J44" s="270">
        <v>2600100</v>
      </c>
      <c r="K44" s="270">
        <v>2600100</v>
      </c>
      <c r="L44" s="270"/>
      <c r="M44" s="270"/>
      <c r="N44" s="270"/>
      <c r="O44" s="270"/>
      <c r="P44" s="270"/>
      <c r="Q44" s="270"/>
      <c r="R44" s="270"/>
      <c r="S44" s="270"/>
      <c r="T44" s="270"/>
      <c r="U44" s="271"/>
      <c r="V44" s="272"/>
      <c r="W44" s="272"/>
    </row>
    <row r="45" ht="18.75" customHeight="1" spans="1:23">
      <c r="A45" s="281" t="s">
        <v>182</v>
      </c>
      <c r="B45" s="282"/>
      <c r="C45" s="283"/>
      <c r="D45" s="283"/>
      <c r="E45" s="284"/>
      <c r="F45" s="284"/>
      <c r="G45" s="284"/>
      <c r="H45" s="285"/>
      <c r="I45" s="286">
        <v>46533226</v>
      </c>
      <c r="J45" s="286">
        <v>38533226</v>
      </c>
      <c r="K45" s="286">
        <v>38533226</v>
      </c>
      <c r="L45" s="286"/>
      <c r="M45" s="286"/>
      <c r="N45" s="286"/>
      <c r="O45" s="286"/>
      <c r="P45" s="286"/>
      <c r="Q45" s="286"/>
      <c r="R45" s="286">
        <v>8000000</v>
      </c>
      <c r="S45" s="286"/>
      <c r="T45" s="286"/>
      <c r="U45" s="287">
        <v>8000000</v>
      </c>
      <c r="V45" s="272"/>
      <c r="W45" s="272"/>
    </row>
  </sheetData>
  <mergeCells count="28">
    <mergeCell ref="A2:W2"/>
    <mergeCell ref="A3:H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翡翠森林狼的羊</cp:lastModifiedBy>
  <dcterms:created xsi:type="dcterms:W3CDTF">2020-01-11T06:24:00Z</dcterms:created>
  <cp:lastPrinted>2021-01-13T07:07:00Z</cp:lastPrinted>
  <dcterms:modified xsi:type="dcterms:W3CDTF">2026-04-01T05:34:00Z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