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768" firstSheet="13" activeTab="19"/>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<sst xmlns="http://schemas.openxmlformats.org/spreadsheetml/2006/main" count="2122" uniqueCount="706">
  <si>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</si>
  <si>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</si>
  <si>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</si>
  <si>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</si>
  <si>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</si>
  <si>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</si>
  <si>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</si>
  <si>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</si>
  <si>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</si>
  <si>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</si>
  <si>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</si>
  <si>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</si>
  <si>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</si>
  <si>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</si>
  <si>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</si>
  <si>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</si>
  <si>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</si>
  <si>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</si>
  <si>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</si>
  <si>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</si>
  <si>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</si>
  <si>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</si>
  <si>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单位名称：中国共产党安宁市纪律检查委员会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</si>
  <si>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</si>
  <si>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</si>
  <si>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</si>
  <si>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</si>
  <si>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</si>
  <si>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</si>
  <si>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</si>
  <si>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</si>
  <si>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</si>
  <si>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</si>
  <si>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</si>
  <si>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</si>
  <si>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</si>
  <si>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</si>
  <si>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</si>
  <si>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</si>
  <si>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</si>
  <si>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</si>
  <si>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</si>
  <si>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</si>
  <si>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</si>
  <si>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</si>
  <si>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</si>
  <si>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</si>
  <si>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</si>
  <si>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</si>
  <si>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</si>
  <si>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</si>
  <si>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</si>
  <si>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</si>
  <si>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</si>
  <si>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</si>
  <si>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</si>
  <si>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</si>
  <si>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</si>
  <si>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</si>
  <si>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</si>
  <si>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</si>
  <si>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</si>
  <si>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</si>
  <si>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</si>
  <si>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</si>
  <si>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</si>
  <si>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</si>
  <si>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</si>
  <si>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</si>
  <si>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</si>
  <si>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</si>
  <si>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</si>
  <si>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</si>
  <si>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</si>
  <si>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</si>
  <si>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</si>
  <si>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</si>
  <si>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</si>
  <si>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</si>
  <si>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</si>
  <si>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</si>
  <si>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</si>
  <si>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</si>
  <si>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</si>
  <si>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</si>
  <si>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</si>
  <si>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</si>
  <si>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</si>
  <si>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</si>
  <si>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</si>
  <si>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</si>
  <si>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253</t>
  </si>
  <si>
    <t>中国共产党安宁市纪律检查委员会</t>
  </si>
  <si>
    <t>253001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</si>
  <si>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</si>
  <si>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</si>
  <si>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</si>
  <si>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</si>
  <si>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</si>
  <si>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</si>
  <si>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</si>
  <si>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</si>
  <si>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</si>
  <si>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</si>
  <si>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</si>
  <si>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</si>
  <si>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</si>
  <si>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</si>
  <si>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20111</t>
  </si>
  <si>
    <t>纪检监察事务</t>
  </si>
  <si>
    <t>2011101</t>
  </si>
  <si>
    <t>行政运行</t>
  </si>
  <si>
    <t>2011102</t>
  </si>
  <si>
    <t>一般行政管理事务</t>
  </si>
  <si>
    <t>2011150</t>
  </si>
  <si>
    <t>事业运行</t>
  </si>
  <si>
    <t>2011199</t>
  </si>
  <si>
    <t>其他纪检监察事务支出</t>
  </si>
  <si>
    <t>20136</t>
  </si>
  <si>
    <t>其他共产党事务支出</t>
  </si>
  <si>
    <t>2013699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</si>
  <si>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</si>
  <si>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</si>
  <si>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</si>
  <si>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</si>
  <si>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</si>
  <si>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</si>
  <si>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</si>
  <si>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</si>
  <si>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</si>
  <si>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</si>
  <si>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</si>
  <si>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</si>
  <si>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</si>
  <si>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</si>
  <si>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</si>
  <si>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</si>
  <si>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</si>
  <si>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</si>
  <si>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</si>
  <si>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</si>
  <si>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</si>
  <si>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</si>
  <si>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</si>
  <si>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</si>
  <si>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</si>
  <si>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</si>
  <si>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</si>
  <si>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</si>
  <si>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</si>
  <si>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</si>
  <si>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</si>
  <si>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</si>
  <si>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</si>
  <si>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</si>
  <si>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</si>
  <si>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</si>
  <si>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</si>
  <si>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22999</t>
  </si>
  <si>
    <t>2299999</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</si>
  <si>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</si>
  <si>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</si>
  <si>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</si>
  <si>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</si>
  <si>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</si>
  <si>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</si>
  <si>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</si>
  <si>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</si>
  <si>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</si>
  <si>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</si>
  <si>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</si>
  <si>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</si>
  <si>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</si>
  <si>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</si>
  <si>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</si>
  <si>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</si>
  <si>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</si>
  <si>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</si>
  <si>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</si>
  <si>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</si>
  <si>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</si>
  <si>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</si>
  <si>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</si>
  <si>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</si>
  <si>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</si>
  <si>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</si>
  <si>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</si>
  <si>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</si>
  <si>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</si>
  <si>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</si>
  <si>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</si>
  <si>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</si>
  <si>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</si>
  <si>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</si>
  <si>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</si>
  <si>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</si>
  <si>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</si>
  <si>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</si>
  <si>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</si>
  <si>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</si>
  <si>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</si>
  <si>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</si>
  <si>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</si>
  <si>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</si>
  <si>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</si>
  <si>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</si>
  <si>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</si>
  <si>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</si>
  <si>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</si>
  <si>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</si>
  <si>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</si>
  <si>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</si>
  <si>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</si>
  <si>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</si>
  <si>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</si>
  <si>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</si>
  <si>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</si>
  <si>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</si>
  <si>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</si>
  <si>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</si>
  <si>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</si>
  <si>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</si>
  <si>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</si>
  <si>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</si>
  <si>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</si>
  <si>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</si>
  <si>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</si>
  <si>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530181210000000019984</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</si>
  <si>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</si>
  <si>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</si>
  <si>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</si>
  <si>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</si>
  <si>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</si>
  <si>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</si>
  <si>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</si>
  <si>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</si>
  <si>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</si>
  <si>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</si>
  <si>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</si>
  <si>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530181210000000019986</t>
  </si>
  <si>
    <t>对个人和家庭的补助</t>
  </si>
  <si>
    <t>30305</t>
  </si>
  <si>
    <t>生活补助</t>
  </si>
  <si>
    <t>530181210000000019988</t>
  </si>
  <si>
    <t>公务交通补贴</t>
  </si>
  <si>
    <t>30239</t>
  </si>
  <si>
    <t>其他交通费用</t>
  </si>
  <si>
    <t>530181210000000019989</t>
  </si>
  <si>
    <t>一般公用经费</t>
  </si>
  <si>
    <t>30201</t>
  </si>
  <si>
    <t>办公费</t>
  </si>
  <si>
    <t>30202</t>
  </si>
  <si>
    <t>印刷费</t>
  </si>
  <si>
    <t>30207</t>
  </si>
  <si>
    <t>邮电费</t>
  </si>
  <si>
    <t>30211</t>
  </si>
  <si>
    <t>差旅费</t>
  </si>
  <si>
    <t>30213</t>
  </si>
  <si>
    <t>维修（护）费</t>
  </si>
  <si>
    <t>30216</t>
  </si>
  <si>
    <t>培训费</t>
  </si>
  <si>
    <t>30227</t>
  </si>
  <si>
    <t>委托业务费</t>
  </si>
  <si>
    <t>30299</t>
  </si>
  <si>
    <t>其他商品和服务支出</t>
  </si>
  <si>
    <t>31002</t>
  </si>
  <si>
    <t>办公设备购置</t>
  </si>
  <si>
    <t>530181210000000020319</t>
  </si>
  <si>
    <t>行政人员支出工资</t>
  </si>
  <si>
    <t>30101</t>
  </si>
  <si>
    <t>基本工资</t>
  </si>
  <si>
    <t>30102</t>
  </si>
  <si>
    <t>津贴补贴</t>
  </si>
  <si>
    <t>30103</t>
  </si>
  <si>
    <t>奖金</t>
  </si>
  <si>
    <t>530181221100000214658</t>
  </si>
  <si>
    <t>工会经费</t>
  </si>
  <si>
    <t>30228</t>
  </si>
  <si>
    <t>530181221100000214702</t>
  </si>
  <si>
    <t>事业人员支出工资</t>
  </si>
  <si>
    <t>30107</t>
  </si>
  <si>
    <t>绩效工资</t>
  </si>
  <si>
    <t>530181221100000215156</t>
  </si>
  <si>
    <t>公车购置及运维费</t>
  </si>
  <si>
    <t>30231</t>
  </si>
  <si>
    <t>公务用车运行维护费</t>
  </si>
  <si>
    <t>530181231100001571306</t>
  </si>
  <si>
    <t>30217</t>
  </si>
  <si>
    <t>530181231100001571332</t>
  </si>
  <si>
    <t>行政人员绩效奖励</t>
  </si>
  <si>
    <t>530181231100001571334</t>
  </si>
  <si>
    <t>事业人员绩效奖励</t>
  </si>
  <si>
    <t>530181231100001571335</t>
  </si>
  <si>
    <t>编外人员经费支出</t>
  </si>
  <si>
    <t>30199</t>
  </si>
  <si>
    <t>其他工资福利支出</t>
  </si>
  <si>
    <t>530181251100003648132</t>
  </si>
  <si>
    <t>30113</t>
  </si>
  <si>
    <t>530181251100003880516</t>
  </si>
  <si>
    <t>其他人员生活补助</t>
  </si>
  <si>
    <t>预算05-1表</t>
  </si>
  <si>
    <t>项目分类</t>
  </si>
  <si>
    <t>项目单位</t>
  </si>
  <si>
    <t>经济科目编码</t>
  </si>
  <si>
    <t>经济科目名称</t>
  </si>
  <si>
    <t>本年拨款</t>
  </si>
  <si>
    <t>事业单位
经营收入</t>
  </si>
  <si>
    <t>其中：本次下达</t>
  </si>
  <si>
    <t>313 事业发展类</t>
  </si>
  <si>
    <t>530181210000000018013</t>
  </si>
  <si>
    <t>巡察办工作经费</t>
  </si>
  <si>
    <t>530181210000000018662</t>
  </si>
  <si>
    <t>大案要案及留置点专项经费</t>
  </si>
  <si>
    <t>530181210000000018864</t>
  </si>
  <si>
    <t>留置看护队伍勤务津贴专项资金</t>
  </si>
  <si>
    <t>30226</t>
  </si>
  <si>
    <t>劳务费</t>
  </si>
  <si>
    <t>311 专项业务类</t>
  </si>
  <si>
    <t>530181221100000209874</t>
  </si>
  <si>
    <t>党风廉政警示教育基地运维经费</t>
  </si>
  <si>
    <t>30206</t>
  </si>
  <si>
    <t>电费</t>
  </si>
  <si>
    <t>30205</t>
  </si>
  <si>
    <t>水费</t>
  </si>
  <si>
    <t>312 民生类</t>
  </si>
  <si>
    <t>530181231100001111957</t>
  </si>
  <si>
    <t>遗属生活补助资金</t>
  </si>
  <si>
    <t>30304</t>
  </si>
  <si>
    <t>抚恤金</t>
  </si>
  <si>
    <t>530181231100002351711</t>
  </si>
  <si>
    <t>离退休支部2022年度党费返还经费</t>
  </si>
  <si>
    <t>530181241100003242861</t>
  </si>
  <si>
    <t>2021年纪委机关党费返还经费</t>
  </si>
  <si>
    <t>530181241100003242884</t>
  </si>
  <si>
    <t>2023年纪委机关党费返还经费</t>
  </si>
  <si>
    <t>530181261100004979852</t>
  </si>
  <si>
    <t>公益性岗位人员经费</t>
  </si>
  <si>
    <t>530181261100005112851</t>
  </si>
  <si>
    <t>党风廉政警示教育基地项目经费</t>
  </si>
  <si>
    <t>530181261100005112856</t>
  </si>
  <si>
    <t>纪检监察机关谈话室建设经费</t>
  </si>
  <si>
    <t>530181261100005260600</t>
  </si>
  <si>
    <t>上级专项资金</t>
  </si>
  <si>
    <t>预算05-2表</t>
  </si>
  <si>
    <t>项目年度绩效目标</t>
  </si>
  <si>
    <t>一级指标</t>
  </si>
  <si>
    <t>二级指标</t>
  </si>
  <si>
    <t>三级指标</t>
  </si>
  <si>
    <t>指标性质</t>
  </si>
  <si>
    <t>指标值</t>
  </si>
  <si>
    <t>度量单位</t>
  </si>
  <si>
    <t>指标属性</t>
  </si>
  <si>
    <t>指标内容</t>
  </si>
  <si>
    <t>完成按期谈话室建设工作，尽快投入使用，保证谈话安全。</t>
  </si>
  <si>
    <t>产出指标</t>
  </si>
  <si>
    <t>数量指标</t>
  </si>
  <si>
    <t>配套设施完成率</t>
  </si>
  <si>
    <t>&gt;=</t>
  </si>
  <si>
    <t>98</t>
  </si>
  <si>
    <t>%</t>
  </si>
  <si>
    <t>定量指标</t>
  </si>
  <si>
    <t>反映配套设施完成情况。
配套设施完成率=（按计划完成配套设施的工程量/计划完成配套设施工程量）*100%。</t>
  </si>
  <si>
    <t>质量指标</t>
  </si>
  <si>
    <t>竣工验收合格率</t>
  </si>
  <si>
    <t>=</t>
  </si>
  <si>
    <t>100</t>
  </si>
  <si>
    <t>反映项目验收情况。
竣工验收合格率=（验收合格单元工程数量/完工单元工程总数）×100%。</t>
  </si>
  <si>
    <t>时效指标</t>
  </si>
  <si>
    <t>工期控制率</t>
  </si>
  <si>
    <t>&lt;=</t>
  </si>
  <si>
    <t>反映工期控制情况。
工期控制率=实际工期/计划工期×100%。</t>
  </si>
  <si>
    <t>效益指标</t>
  </si>
  <si>
    <t>社会效益</t>
  </si>
  <si>
    <t>综合使用率</t>
  </si>
  <si>
    <t>99</t>
  </si>
  <si>
    <t>反映设施建成后的利用、使用的情况。
综合使用率=（投入使用的基础建设工程建设内容/完成建设内容）*100%</t>
  </si>
  <si>
    <t>满意度指标</t>
  </si>
  <si>
    <t>服务对象满意度</t>
  </si>
  <si>
    <t>受益人群满意度</t>
  </si>
  <si>
    <t>调查人群中对设施建设或设施运行的满意度。
受益人群覆盖率=（调查人群中对设施建设或设施运行的人数/问卷调查人数）*100%</t>
  </si>
  <si>
    <t>按时发放2026年公益性岗位人员工资</t>
  </si>
  <si>
    <t>获补对象数</t>
  </si>
  <si>
    <t>5</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</si>
  <si>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</si>
  <si>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</si>
  <si>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</si>
  <si>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</si>
  <si>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发放及时率</t>
  </si>
  <si>
    <t>反映发放单位及时发放补助资金的情况。
发放及时率=在时限内发放资金/应发放资金*100%</t>
  </si>
  <si>
    <t>政策知晓率</t>
  </si>
  <si>
    <t>反映补助政策的宣传效果情况。
政策知晓率=调查中补助政策知晓人数/调查总人数*100%</t>
  </si>
  <si>
    <t>受益对象满意度</t>
  </si>
  <si>
    <t>反映获补助受益对象的满意程度。</t>
  </si>
  <si>
    <t>按照《关于印发&lt;中共安宁七届市委巡察工作规划（2021-2026）&gt;》巡察工作计划,开展常规巡察及专项巡察工作，为持续发挥巡察利剑作用，推动我市全面从严治党不断向纵深发展，聚焦坚持党的领导、全面从严治党，紧扣“六项纪律”，紧盯“三大问题”，发挥标本兼治的战略作用，推进构建良好政治生态。</t>
  </si>
  <si>
    <t>　 巡察次数</t>
  </si>
  <si>
    <t>3</t>
  </si>
  <si>
    <t>次</t>
  </si>
  <si>
    <t>巡察次数为3次</t>
  </si>
  <si>
    <t>　 被巡察单位数</t>
  </si>
  <si>
    <t>15</t>
  </si>
  <si>
    <t>个</t>
  </si>
  <si>
    <t>被巡察单位数量不少于15家</t>
  </si>
  <si>
    <t>　 发现问题数</t>
  </si>
  <si>
    <t>发现问题数不得少于100个</t>
  </si>
  <si>
    <t>问题整改率</t>
  </si>
  <si>
    <t>问题整改率为100%</t>
  </si>
  <si>
    <t>问题整改时限</t>
  </si>
  <si>
    <t>2</t>
  </si>
  <si>
    <t>月</t>
  </si>
  <si>
    <t>问题整改期限不得超过2个月</t>
  </si>
  <si>
    <t>经济效益</t>
  </si>
  <si>
    <t xml:space="preserve">收缴违纪收入款项 </t>
  </si>
  <si>
    <t>5000</t>
  </si>
  <si>
    <t>元</t>
  </si>
  <si>
    <t>收缴违纪收入款项不低于5000元。</t>
  </si>
  <si>
    <t>　 巡察全覆盖率</t>
  </si>
  <si>
    <t>巡察全覆盖率为100%</t>
  </si>
  <si>
    <t>可持续影响</t>
  </si>
  <si>
    <t>可持续影响度较高</t>
  </si>
  <si>
    <t>可持续影响度不低于98%</t>
  </si>
  <si>
    <t>群众满意率</t>
  </si>
  <si>
    <t>群众满意度不得低于98%</t>
  </si>
  <si>
    <t>完成党风廉政警示教育基地审计工作，确保正常审计、交付。</t>
  </si>
  <si>
    <t>保障本单位遗属人员12个月生活补助得到正常发放</t>
  </si>
  <si>
    <t>补助人数</t>
  </si>
  <si>
    <t>4</t>
  </si>
  <si>
    <t>人</t>
  </si>
  <si>
    <t>补助人数不少于4人得满分</t>
  </si>
  <si>
    <t>发放准确率</t>
  </si>
  <si>
    <t>发放对象不准确扣5分</t>
  </si>
  <si>
    <t>按月或按季度发放完成得满分</t>
  </si>
  <si>
    <t>保障基本民生支出平稳运行</t>
  </si>
  <si>
    <t>长期有效</t>
  </si>
  <si>
    <t>是/否</t>
  </si>
  <si>
    <t>定性指标</t>
  </si>
  <si>
    <t>保障经费支出平稳运行</t>
  </si>
  <si>
    <t>按月或按季度发放最晚不晚于当月或当季度最后一天</t>
  </si>
  <si>
    <t>党风廉政建设和反腐败宣传、廉政教育工作的职能划转至纪委监委，进一步做好反腐倡廉工作，保障展示厅正常运行。</t>
  </si>
  <si>
    <t>开展警示教育基地参观活动次数</t>
  </si>
  <si>
    <t>开展警示教育基地参观活动次数的不少于100次</t>
  </si>
  <si>
    <t>参观人数</t>
  </si>
  <si>
    <t>180</t>
  </si>
  <si>
    <t>通过廉洁文化展示厅接收参观场次100余场，参观人数1800余人。</t>
  </si>
  <si>
    <t>接待参观工作完成工作日</t>
  </si>
  <si>
    <t>日</t>
  </si>
  <si>
    <t>接待参观工作完成工作日少于100个工作日。</t>
  </si>
  <si>
    <t>构建风清气正政治环境</t>
  </si>
  <si>
    <t>受廉洁教育，增强拒腐防变的能力，成为开展党性教育的一个重要阵地，传播和弘扬廉洁文化</t>
  </si>
  <si>
    <t>增加干部拒腐防变能力，持续形成不敢腐、不想腐震慑</t>
  </si>
  <si>
    <t>参观对象满意度</t>
  </si>
  <si>
    <t>参观对象满意度大于等于98%</t>
  </si>
  <si>
    <t>着力解决发生在群众身边的不正之风和腐败问题，加快构建不敢腐不能腐不想腐的有效机制，奋力推动云南县域社会主义现代化先行区建设迈出坚实步伐。</t>
  </si>
  <si>
    <t>办理大案要案件数</t>
  </si>
  <si>
    <t>30</t>
  </si>
  <si>
    <t>件</t>
  </si>
  <si>
    <t>办理大案要案件数大于30件</t>
  </si>
  <si>
    <t>开展谈话函询</t>
  </si>
  <si>
    <t>人次</t>
  </si>
  <si>
    <t>开展谈话函询人次不得少于30人次</t>
  </si>
  <si>
    <t>信访举报办结率</t>
  </si>
  <si>
    <t>信访举报办结率100%</t>
  </si>
  <si>
    <t>问题线索处置率</t>
  </si>
  <si>
    <t>问题线索处置率100%</t>
  </si>
  <si>
    <t>谈话函询办结时限</t>
  </si>
  <si>
    <t>谈话函询办结时限不得超过30日</t>
  </si>
  <si>
    <t>初步核实时限</t>
  </si>
  <si>
    <t>6</t>
  </si>
  <si>
    <t>初步核实时限不得超过6个月</t>
  </si>
  <si>
    <t>立案审查时限</t>
  </si>
  <si>
    <t>立案审查时限不得超过6个月</t>
  </si>
  <si>
    <t>审理及送达处分决定时限</t>
  </si>
  <si>
    <t>天</t>
  </si>
  <si>
    <t>审理及送达处分决定时限不得超过1个月</t>
  </si>
  <si>
    <t>复议复查办结时限</t>
  </si>
  <si>
    <t>复议复查办结时限不得超过3个月</t>
  </si>
  <si>
    <t>追缴违纪款，挽回经济损失</t>
  </si>
  <si>
    <t>500</t>
  </si>
  <si>
    <t>万元</t>
  </si>
  <si>
    <t>追缴违纪款挽回经济损失不少于500万元。</t>
  </si>
  <si>
    <t>加大执纪审查工作力度，着力解决发生在群众身边的不正之风和腐败问题，加快构建不敢腐不能腐不想腐的有效机制。</t>
  </si>
  <si>
    <t>长效</t>
  </si>
  <si>
    <t>群众满意率不得低于98%</t>
  </si>
  <si>
    <t>为推动省市共用公安机关专业留置看护队伍建设，使留置看护队伍勤务补贴经费得到充分保障。</t>
  </si>
  <si>
    <t>64</t>
  </si>
  <si>
    <t>反映获补助人员数量</t>
  </si>
  <si>
    <t>95</t>
  </si>
  <si>
    <t>留置看护队伍创造经济效益明显挽回经济损失有力</t>
  </si>
  <si>
    <t>留置看护队伍工作效益可持续影响度高</t>
  </si>
  <si>
    <t>留置看护队伍工作效益可持续影响度高，工作认可度高。</t>
  </si>
  <si>
    <t>进一步提升办案质效。</t>
  </si>
  <si>
    <t>获补资金数</t>
  </si>
  <si>
    <t>300000</t>
  </si>
  <si>
    <t>反映获补资金数量情况。</t>
  </si>
  <si>
    <t>资金到位率</t>
  </si>
  <si>
    <t>反映补助准确发放的情况。
补助兑现准确率=补助兑付额/应付额*100%</t>
  </si>
  <si>
    <t>支付及时率</t>
  </si>
  <si>
    <t>办案安全</t>
  </si>
  <si>
    <t>进一步提升</t>
  </si>
  <si>
    <t>反映办案安全进一步提升。</t>
  </si>
  <si>
    <t>做好党员教育工作，组织支部活动，发挥党组织先进堡垒作用。</t>
  </si>
  <si>
    <t>兑现准确率</t>
  </si>
  <si>
    <t>准确兑付各项资金</t>
  </si>
  <si>
    <t>保障纪检监察工作运行社会效果良好</t>
  </si>
  <si>
    <t>保障纪检监察工作运行社会效果达标</t>
  </si>
  <si>
    <t>群众满意度较好</t>
  </si>
  <si>
    <t>群众满意度大于等于98%</t>
  </si>
  <si>
    <t>准确兑付资金</t>
  </si>
  <si>
    <t>保障纪检监察工作开展社会效果良好</t>
  </si>
  <si>
    <t>群众满意度较高</t>
  </si>
  <si>
    <t>群众认可，满意度高度大于等于98%</t>
  </si>
  <si>
    <t>做好党员工作，组织好支部活动，发挥党组织先进堡垒作用。</t>
  </si>
  <si>
    <t>社会效益指标</t>
  </si>
  <si>
    <t>预算06表</t>
  </si>
  <si>
    <t>部门整体支出绩效目标表</t>
  </si>
  <si>
    <t>部门名称</t>
  </si>
  <si>
    <t>说明</t>
  </si>
  <si>
    <t>部门总体目标</t>
  </si>
  <si>
    <t>部门职责</t>
  </si>
  <si>
    <t>主管党的纪律检查工作，负责全市行政监察工作。负责检查和处理全市各级党组织（党员）违反《党章》党纪和国家法律法规的案件，按干管权限决定或取消对这些案件中的党员的处分；受理党员的控告、申诉；受理人民群众对党组织、党员违反党纪国法和侵害人民群众利益的检举、揭发。负责调查处理国家行政机关、国家公务员和国家行政机关任命的其他人员违反国家政策、法律、法规及违反行政纪律的行为；受理个人或单位对国家行政机关、国家公务员和国家行政机关任命的其他人员违反行政纪律行为的控告、检举；受理国家行政机关、国家公务员和国家行政机关任命的其他人员不服主管行政机关给予行政处分的申诉；受理法律、法规规定的其他由监察机关受理的申诉等。</t>
  </si>
  <si>
    <t>根据三定方案归纳。</t>
  </si>
  <si>
    <t>总体绩效目标
（2026-2028年期间）</t>
  </si>
  <si>
    <t>坚持以习近平新时代中国特色社会主义思想为指导，深入学习贯彻党的二十大、二十届三中全会精神，贯彻落实二十届中央纪委三次全会部署，更加深刻领悟“两个确立”的决定性意义，增强“四个意识”、坚定“四个自信”、做到“两个维护”，坚决贯彻坚定不移全面从严治党战略部署，认真落实健全全面从严治党体系任务要求，高水平建设清廉安宁，深入开展党风廉政建设和反腐败斗争，推进新时代新征程安宁纪检监察工作高质量发展，为安宁建设为云南县域社会主义现代化先行区提供坚强保障。</t>
  </si>
  <si>
    <t>根据部门职责，中长期规划，各级党委，各级政府要求归纳。</t>
  </si>
  <si>
    <t>部门年度目标</t>
  </si>
  <si>
    <t>预算年度（2026年）
绩效目标</t>
  </si>
  <si>
    <t>以党的二十大精神为指引，牢牢把握住党的二十大关于坚定不移全面从严治党、深入推进新时代党的建设新的伟大工程的战略部署，找准纪检监察机关在管党治党、党的自我革命中的职责定位，不断深化对纪检监察工作高质量发展的规律性认识，更好把握立足职能职责服务保障党和国家事业发展的内在规律，围绕“当好排头兵”和“守第一、创唯一”的目标要求，持续深入开展“4+2行动”，强化政治导向，在精准开展政治监督上走在前、作表率，坚定拥护“两个确立”，坚决做到“两个维护”；强化发展导向，在服务市委中心大局上走在前、作表率，推动形成担当作为、实干争先的干事创业氛围；强化工作导向，在监督执纪执法为民上走在前、作表率，持续保持纠风治乱、反腐惩恶的高压态势；强化目标导向，在“守第一、创唯一”上走在前、作表率，推动安宁纪检监察工作再上新台阶、全面从严治党取得新成效、政治生态呈现新气象。</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</si>
  <si>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</si>
  <si>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</si>
  <si>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</si>
  <si>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</si>
  <si>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</si>
  <si>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</si>
  <si>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</si>
  <si>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</si>
  <si>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</si>
  <si>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</si>
  <si>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保障本年本单位遗属人员12个月生活补助得到正常发放</t>
  </si>
  <si>
    <t>2026年城镇公益性岗位人员工资、各类保险经费</t>
  </si>
  <si>
    <t>要更加紧密地团结在以习近平同志为核心的党中央周围，沿着党的二十大指引的方向，踔厉奋发担使命、监督执纪促落实，不断取得全面从严治党、党风廉政建设和反腐败斗争新成效，为安宁建设云南县域社会主义现代化先行区提供坚强保障。</t>
  </si>
  <si>
    <t>党风廉政警示教育基地运行维护</t>
  </si>
  <si>
    <t>党风廉政建设和反腐败宣传、廉政教育工作的职能划转至纪委监委，为进一步做好警示教育工作，保障党风廉政警示教育基地正常运行。</t>
  </si>
  <si>
    <t>根据中央、省、昆明市巡察工作方针，按照巡察工作计划,开展常规巡察及专项巡察工作，为持续发挥巡察利剑作用，推动我市全面从严治党不断向纵深发展，聚焦坚持党的领导、全面从严治党，紧扣“六项纪律”，紧盯“三大问题”，发挥标本兼治的战略作用，推进构建良好政治生态。</t>
  </si>
  <si>
    <t>为更好地建设纪检监察机关监督执纪问责的软硬件设施，进一步保障工作环境，加强留置看护队伍建设，为我市纪检监察机关审查调查工作高质量发展提供有力保障。</t>
  </si>
  <si>
    <t>谈话室建设改造、设备费用。</t>
  </si>
  <si>
    <t>党风廉政警示教育基地项目尾款</t>
  </si>
  <si>
    <t>廉洁文化展示厅项目尾款。</t>
  </si>
  <si>
    <t>中共安宁市纪委、安宁市监察委员会基本工作保障经费</t>
  </si>
  <si>
    <t>做好本部门人员、公用经费保障，按规定落实干部职工各项待遇，支持部门正常履职。</t>
  </si>
  <si>
    <t>三、部门整体支出绩效指标</t>
  </si>
  <si>
    <t>绩效指标</t>
  </si>
  <si>
    <t>评（扣）分标准</t>
  </si>
  <si>
    <t>绩效指标值设定依据及数据来源</t>
  </si>
  <si>
    <t xml:space="preserve">二级指标 </t>
  </si>
  <si>
    <t>巡察单位数</t>
  </si>
  <si>
    <t>家</t>
  </si>
  <si>
    <t>据巡察单位数评分</t>
  </si>
  <si>
    <t>巡察单位不少于15家</t>
  </si>
  <si>
    <t>2026年度巡察工作计划安排</t>
  </si>
  <si>
    <t>发现问题数</t>
  </si>
  <si>
    <t>600</t>
  </si>
  <si>
    <t>据发现问题数评分</t>
  </si>
  <si>
    <t>发现问题数不得少于600个</t>
  </si>
  <si>
    <t>巡察次数</t>
  </si>
  <si>
    <t>据巡察次数评分</t>
  </si>
  <si>
    <t>巡察次数3次</t>
  </si>
  <si>
    <t>受理各类信访举报</t>
  </si>
  <si>
    <t>工作开展情况评分</t>
  </si>
  <si>
    <t>受理各类信访举报案件次数不少于500件</t>
  </si>
  <si>
    <t>2025年工作完成情况</t>
  </si>
  <si>
    <t>据实际开展谈话函询情况评分</t>
  </si>
  <si>
    <t>处置各类问题线索</t>
  </si>
  <si>
    <t>200</t>
  </si>
  <si>
    <t>据工作开展情况评分</t>
  </si>
  <si>
    <t>处置各类问题线索不少于200件</t>
  </si>
  <si>
    <t>据信访举报办结率评分</t>
  </si>
  <si>
    <t>据问题线索处置率评分</t>
  </si>
  <si>
    <t>据问题整改率评分</t>
  </si>
  <si>
    <t>据问题整改时间评分</t>
  </si>
  <si>
    <t>据立案审查时限评分</t>
  </si>
  <si>
    <t>各类案件初步核实期限不得超6个月</t>
  </si>
  <si>
    <t>挽回经济损失</t>
  </si>
  <si>
    <t>据实际工作开展情况评分</t>
  </si>
  <si>
    <t>追缴违纪款超过500万元</t>
  </si>
  <si>
    <t>巡察全覆盖率</t>
  </si>
  <si>
    <t>据巡察全覆盖率评分</t>
  </si>
  <si>
    <t>人民群众满意度</t>
  </si>
  <si>
    <t>据服务对象满意度指标评分</t>
  </si>
  <si>
    <t>人民群众满意度不得低于98%</t>
  </si>
  <si>
    <t>据受益对象满意度指标评分</t>
  </si>
  <si>
    <t>获补助受益对象的满意程度98%</t>
  </si>
  <si>
    <t>预算07表</t>
  </si>
  <si>
    <t>本年政府性基金预算支出</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</si>
  <si>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</si>
  <si>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</si>
  <si>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</si>
  <si>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</si>
  <si>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</si>
  <si>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</si>
  <si>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</si>
  <si>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</si>
  <si>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</si>
  <si>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</si>
  <si>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</si>
  <si>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</si>
  <si>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</si>
  <si>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</si>
  <si>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</si>
  <si>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机关购买复印纸</t>
  </si>
  <si>
    <t>复印纸</t>
  </si>
  <si>
    <t>包</t>
  </si>
  <si>
    <t>巡察办购买复印纸</t>
  </si>
  <si>
    <t>机关印刷服务</t>
  </si>
  <si>
    <t>公文用纸、资料汇编、信封印刷服务</t>
  </si>
  <si>
    <t>项</t>
  </si>
  <si>
    <t>机关购买办公设备办公家具等</t>
  </si>
  <si>
    <t>货物类</t>
  </si>
  <si>
    <t>批</t>
  </si>
  <si>
    <t>巡察办购买办公设备办公家具</t>
  </si>
  <si>
    <t>明秀苑物业服务</t>
  </si>
  <si>
    <t>物业管理服务</t>
  </si>
  <si>
    <t>公务用车运维费</t>
  </si>
  <si>
    <t>车辆维修和保养服务</t>
  </si>
  <si>
    <t>购买办公家具</t>
  </si>
  <si>
    <t>其他家具</t>
  </si>
  <si>
    <t>购买密码机</t>
  </si>
  <si>
    <t>其他信息化设备</t>
  </si>
  <si>
    <t>谈话室信息化设备</t>
  </si>
  <si>
    <t>套</t>
  </si>
  <si>
    <t>谈话室装修项目</t>
  </si>
  <si>
    <t>装修工程</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</si>
  <si>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</si>
  <si>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</si>
  <si>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</si>
  <si>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</si>
  <si>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</si>
  <si>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</si>
  <si>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</si>
  <si>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</si>
  <si>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拍摄专题教育片</t>
  </si>
  <si>
    <t>A1502 公共公益宣传服务</t>
  </si>
  <si>
    <t>公共公益宣传服务</t>
  </si>
  <si>
    <t>专题教育片拍摄服务</t>
  </si>
  <si>
    <t>廉洁文化展示厅改版</t>
  </si>
  <si>
    <t>A1503 公共公益展览服务</t>
  </si>
  <si>
    <t>公共公益展览服务</t>
  </si>
  <si>
    <t>资产清查服务</t>
  </si>
  <si>
    <t>B0302 审计服务</t>
  </si>
  <si>
    <t>审计服务</t>
  </si>
  <si>
    <t>招标代理服务</t>
  </si>
  <si>
    <t>B0303 招标代理服务</t>
  </si>
  <si>
    <t>谈话室建设招标代理服务</t>
  </si>
  <si>
    <t>系统技术维护</t>
  </si>
  <si>
    <t>B1001 机关信息系统开发与维护服务</t>
  </si>
  <si>
    <t>机关信息系统开发与维护服务</t>
  </si>
  <si>
    <t>系统维护费用</t>
  </si>
  <si>
    <t>B1102 物业管理服务</t>
  </si>
  <si>
    <t>明秀苑物业管理服务</t>
  </si>
  <si>
    <t>印刷服务</t>
  </si>
  <si>
    <t>B1104 印刷和出版服务</t>
  </si>
  <si>
    <t>印刷和出版服务</t>
  </si>
  <si>
    <t>廉洁文化展示厅宣传讲解服务</t>
  </si>
  <si>
    <t>廉洁文化展示厅宣传讲解</t>
  </si>
  <si>
    <t>公务用车运维</t>
  </si>
  <si>
    <t>B1101 维修保养服务</t>
  </si>
  <si>
    <t>维修保养服务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</si>
  <si>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</si>
  <si>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</si>
  <si>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</si>
  <si>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</si>
  <si>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</si>
  <si>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</si>
  <si>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</si>
  <si>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</si>
  <si>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</si>
  <si>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</si>
  <si>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</si>
  <si>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</si>
  <si>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</si>
  <si>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</si>
  <si>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</si>
  <si>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</si>
  <si>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</si>
  <si>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</si>
  <si>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</si>
  <si>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</si>
  <si>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</si>
  <si>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</si>
  <si>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</si>
  <si>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设备</t>
  </si>
  <si>
    <t>A02019900 其他信息化设备</t>
  </si>
  <si>
    <t>信息化设备</t>
  </si>
  <si>
    <t>家具和用品</t>
  </si>
  <si>
    <t>A05010299 其他台、桌类</t>
  </si>
  <si>
    <t>办公家具</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</si>
  <si>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</si>
  <si>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</si>
  <si>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</si>
  <si>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</si>
  <si>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</si>
  <si>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</si>
  <si>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</si>
  <si>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</si>
  <si>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</si>
  <si>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</si>
  <si>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</si>
  <si>
    <t>上级</t>
  </si>
</sst>
</file>

<file path=xl/styles.xml><?xml version="1.0" encoding="utf-8"?>
<styleSheet xmlns="http://schemas.openxmlformats.org/spreadsheetml/2006/main">
  <numFmts count="9">
    <numFmt numFmtId="176" formatCode="#,##0;\-#,##0;;@"/>
    <numFmt numFmtId="177" formatCode="#,##0.00;\-#,##0.00;;@"/>
    <numFmt numFmtId="178" formatCode="_(&quot;$&quot;* #,##0_);_(&quot;$&quot;* \(#,##0\);_(&quot;$&quot;* &quot;-&quot;_);_(@_)"/>
    <numFmt numFmtId="179" formatCode="_(* #,##0.00_);_(* \(#,##0.00\);_(* &quot;-&quot;??_);_(@_)"/>
    <numFmt numFmtId="180" formatCode="_(&quot;$&quot;* #,##0.00_);_(&quot;$&quot;* \(#,##0.00\);_(&quot;$&quot;* &quot;-&quot;??_);_(@_)"/>
    <numFmt numFmtId="181" formatCode="_(* #,##0_);_(* \(#,##0\);_(* &quot;-&quot;_);_(@_)"/>
    <numFmt numFmtId="182" formatCode="#,##0.00_ "/>
    <numFmt numFmtId="183" formatCode="#,##0.00_ ;[Red]\-#,##0.00\ "/>
    <numFmt numFmtId="184" formatCode="0.00_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1.25"/>
      <color rgb="FF000000"/>
      <name val="SimSun"/>
      <charset val="134"/>
    </font>
    <font>
      <sz val="11"/>
      <color rgb="FF000000"/>
      <name val="SimSun"/>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2"/>
      <name val="宋体"/>
      <charset val="134"/>
    </font>
    <font>
      <sz val="18"/>
      <name val="华文中宋"/>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1"/>
      <color theme="0"/>
      <name val="宋体"/>
      <charset val="134"/>
      <scheme val="minor"/>
    </font>
    <font>
      <b/>
      <sz val="11"/>
      <color rgb="FF3F3F3F"/>
      <name val="宋体"/>
      <charset val="134"/>
      <scheme val="minor"/>
    </font>
    <font>
      <b/>
      <sz val="15"/>
      <color theme="3"/>
      <name val="宋体"/>
      <charset val="134"/>
      <scheme val="minor"/>
    </font>
    <font>
      <b/>
      <sz val="11"/>
      <color theme="1"/>
      <name val="宋体"/>
      <charset val="134"/>
      <scheme val="minor"/>
    </font>
    <font>
      <b/>
      <sz val="18"/>
      <color theme="3"/>
      <name val="宋体"/>
      <charset val="134"/>
      <scheme val="major"/>
    </font>
    <font>
      <u/>
      <sz val="11"/>
      <color rgb="FF0000FF"/>
      <name val="宋体"/>
      <charset val="134"/>
      <scheme val="minor"/>
    </font>
    <font>
      <sz val="11"/>
      <color rgb="FF9C6500"/>
      <name val="宋体"/>
      <charset val="134"/>
      <scheme val="minor"/>
    </font>
    <font>
      <sz val="11"/>
      <color rgb="FF3F3F76"/>
      <name val="宋体"/>
      <charset val="134"/>
      <scheme val="minor"/>
    </font>
    <font>
      <sz val="11"/>
      <color rgb="FF006100"/>
      <name val="宋体"/>
      <charset val="134"/>
      <scheme val="minor"/>
    </font>
    <font>
      <b/>
      <sz val="11"/>
      <color theme="0"/>
      <name val="宋体"/>
      <charset val="134"/>
      <scheme val="minor"/>
    </font>
    <font>
      <b/>
      <sz val="13"/>
      <color theme="3"/>
      <name val="宋体"/>
      <charset val="134"/>
      <scheme val="minor"/>
    </font>
    <font>
      <sz val="11"/>
      <color rgb="FFFF0000"/>
      <name val="宋体"/>
      <charset val="134"/>
      <scheme val="minor"/>
    </font>
    <font>
      <sz val="11"/>
      <color rgb="FFFA7D00"/>
      <name val="宋体"/>
      <charset val="134"/>
      <scheme val="minor"/>
    </font>
    <font>
      <b/>
      <sz val="11"/>
      <color rgb="FFFA7D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599993896298105"/>
        <bgColor indexed="64"/>
      </patternFill>
    </fill>
    <fill>
      <patternFill patternType="solid">
        <fgColor rgb="FFFFC7CE"/>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8"/>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style="thin">
        <color theme="1"/>
      </left>
      <right style="thin">
        <color theme="1"/>
      </right>
      <top style="thin">
        <color theme="1"/>
      </top>
      <bottom style="thin">
        <color theme="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right/>
      <top/>
      <bottom style="double">
        <color rgb="FFFF8001"/>
      </bottom>
      <diagonal/>
    </border>
  </borders>
  <cellStyleXfs count="62">
    <xf numFmtId="0" fontId="0" fillId="0" borderId="0"/>
    <xf numFmtId="178" fontId="0" fillId="0" borderId="0" applyFont="0" applyFill="0" applyBorder="0" applyAlignment="0" applyProtection="0"/>
    <xf numFmtId="0" fontId="1" fillId="16" borderId="0" applyNumberFormat="0" applyBorder="0" applyAlignment="0" applyProtection="0">
      <alignment vertical="center"/>
    </xf>
    <xf numFmtId="0" fontId="46" fillId="14" borderId="31" applyNumberFormat="0" applyAlignment="0" applyProtection="0">
      <alignment vertical="center"/>
    </xf>
    <xf numFmtId="180" fontId="0" fillId="0" borderId="0" applyFont="0" applyFill="0" applyBorder="0" applyAlignment="0" applyProtection="0"/>
    <xf numFmtId="0" fontId="27" fillId="0" borderId="0"/>
    <xf numFmtId="181" fontId="0" fillId="0" borderId="0" applyFont="0" applyFill="0" applyBorder="0" applyAlignment="0" applyProtection="0"/>
    <xf numFmtId="0" fontId="1" fillId="3" borderId="0" applyNumberFormat="0" applyBorder="0" applyAlignment="0" applyProtection="0">
      <alignment vertical="center"/>
    </xf>
    <xf numFmtId="0" fontId="38" fillId="4" borderId="0" applyNumberFormat="0" applyBorder="0" applyAlignment="0" applyProtection="0">
      <alignment vertical="center"/>
    </xf>
    <xf numFmtId="179" fontId="0" fillId="0" borderId="0" applyFont="0" applyFill="0" applyBorder="0" applyAlignment="0" applyProtection="0"/>
    <xf numFmtId="0" fontId="39" fillId="13" borderId="0" applyNumberFormat="0" applyBorder="0" applyAlignment="0" applyProtection="0">
      <alignment vertical="center"/>
    </xf>
    <xf numFmtId="0" fontId="44" fillId="0" borderId="0" applyNumberFormat="0" applyFill="0" applyBorder="0" applyAlignment="0" applyProtection="0">
      <alignment vertical="center"/>
    </xf>
    <xf numFmtId="9" fontId="0" fillId="0" borderId="0" applyFont="0" applyFill="0" applyBorder="0" applyAlignment="0" applyProtection="0"/>
    <xf numFmtId="0" fontId="37" fillId="0" borderId="0" applyNumberFormat="0" applyFill="0" applyBorder="0" applyAlignment="0" applyProtection="0">
      <alignment vertical="center"/>
    </xf>
    <xf numFmtId="0" fontId="0" fillId="9" borderId="28" applyNumberFormat="0" applyFont="0" applyAlignment="0" applyProtection="0">
      <alignment vertical="center"/>
    </xf>
    <xf numFmtId="0" fontId="39" fillId="22" borderId="0" applyNumberFormat="0" applyBorder="0" applyAlignment="0" applyProtection="0">
      <alignment vertical="center"/>
    </xf>
    <xf numFmtId="0" fontId="3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1" fillId="0" borderId="27" applyNumberFormat="0" applyFill="0" applyAlignment="0" applyProtection="0">
      <alignment vertical="center"/>
    </xf>
    <xf numFmtId="0" fontId="49" fillId="0" borderId="33" applyNumberFormat="0" applyFill="0" applyAlignment="0" applyProtection="0">
      <alignment vertical="center"/>
    </xf>
    <xf numFmtId="0" fontId="39" fillId="12" borderId="0" applyNumberFormat="0" applyBorder="0" applyAlignment="0" applyProtection="0">
      <alignment vertical="center"/>
    </xf>
    <xf numFmtId="0" fontId="36" fillId="0" borderId="30" applyNumberFormat="0" applyFill="0" applyAlignment="0" applyProtection="0">
      <alignment vertical="center"/>
    </xf>
    <xf numFmtId="0" fontId="39" fillId="24" borderId="0" applyNumberFormat="0" applyBorder="0" applyAlignment="0" applyProtection="0">
      <alignment vertical="center"/>
    </xf>
    <xf numFmtId="0" fontId="40" fillId="8" borderId="26" applyNumberFormat="0" applyAlignment="0" applyProtection="0">
      <alignment vertical="center"/>
    </xf>
    <xf numFmtId="0" fontId="52" fillId="8" borderId="31" applyNumberFormat="0" applyAlignment="0" applyProtection="0">
      <alignment vertical="center"/>
    </xf>
    <xf numFmtId="0" fontId="48" fillId="20" borderId="32" applyNumberFormat="0" applyAlignment="0" applyProtection="0">
      <alignment vertical="center"/>
    </xf>
    <xf numFmtId="0" fontId="1" fillId="28" borderId="0" applyNumberFormat="0" applyBorder="0" applyAlignment="0" applyProtection="0">
      <alignment vertical="center"/>
    </xf>
    <xf numFmtId="0" fontId="39" fillId="7" borderId="0" applyNumberFormat="0" applyBorder="0" applyAlignment="0" applyProtection="0">
      <alignment vertical="center"/>
    </xf>
    <xf numFmtId="0" fontId="51" fillId="0" borderId="34" applyNumberFormat="0" applyFill="0" applyAlignment="0" applyProtection="0">
      <alignment vertical="center"/>
    </xf>
    <xf numFmtId="0" fontId="42" fillId="0" borderId="29" applyNumberFormat="0" applyFill="0" applyAlignment="0" applyProtection="0">
      <alignment vertical="center"/>
    </xf>
    <xf numFmtId="0" fontId="47" fillId="15" borderId="0" applyNumberFormat="0" applyBorder="0" applyAlignment="0" applyProtection="0">
      <alignment vertical="center"/>
    </xf>
    <xf numFmtId="0" fontId="45" fillId="11" borderId="0" applyNumberFormat="0" applyBorder="0" applyAlignment="0" applyProtection="0">
      <alignment vertical="center"/>
    </xf>
    <xf numFmtId="0" fontId="1" fillId="29" borderId="0" applyNumberFormat="0" applyBorder="0" applyAlignment="0" applyProtection="0">
      <alignment vertical="center"/>
    </xf>
    <xf numFmtId="0" fontId="39" fillId="6" borderId="0" applyNumberFormat="0" applyBorder="0" applyAlignment="0" applyProtection="0">
      <alignment vertical="center"/>
    </xf>
    <xf numFmtId="0" fontId="1" fillId="27" borderId="0" applyNumberFormat="0" applyBorder="0" applyAlignment="0" applyProtection="0">
      <alignment vertical="center"/>
    </xf>
    <xf numFmtId="0" fontId="1" fillId="19" borderId="0" applyNumberFormat="0" applyBorder="0" applyAlignment="0" applyProtection="0">
      <alignment vertical="center"/>
    </xf>
    <xf numFmtId="0" fontId="1" fillId="26" borderId="0" applyNumberFormat="0" applyBorder="0" applyAlignment="0" applyProtection="0">
      <alignment vertical="center"/>
    </xf>
    <xf numFmtId="0" fontId="1" fillId="18" borderId="0" applyNumberFormat="0" applyBorder="0" applyAlignment="0" applyProtection="0">
      <alignment vertical="center"/>
    </xf>
    <xf numFmtId="0" fontId="39" fillId="10" borderId="0" applyNumberFormat="0" applyBorder="0" applyAlignment="0" applyProtection="0">
      <alignment vertical="center"/>
    </xf>
    <xf numFmtId="0" fontId="27" fillId="0" borderId="0">
      <alignment vertical="center"/>
    </xf>
    <xf numFmtId="0" fontId="39" fillId="5" borderId="0" applyNumberFormat="0" applyBorder="0" applyAlignment="0" applyProtection="0">
      <alignment vertical="center"/>
    </xf>
    <xf numFmtId="0" fontId="1" fillId="25" borderId="0" applyNumberFormat="0" applyBorder="0" applyAlignment="0" applyProtection="0">
      <alignment vertical="center"/>
    </xf>
    <xf numFmtId="0" fontId="1" fillId="17" borderId="0" applyNumberFormat="0" applyBorder="0" applyAlignment="0" applyProtection="0">
      <alignment vertical="center"/>
    </xf>
    <xf numFmtId="0" fontId="27" fillId="0" borderId="0">
      <alignment vertical="center"/>
    </xf>
    <xf numFmtId="0" fontId="39" fillId="21" borderId="0" applyNumberFormat="0" applyBorder="0" applyAlignment="0" applyProtection="0">
      <alignment vertical="center"/>
    </xf>
    <xf numFmtId="0" fontId="27" fillId="0" borderId="0"/>
    <xf numFmtId="0" fontId="1"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1" fillId="33" borderId="0" applyNumberFormat="0" applyBorder="0" applyAlignment="0" applyProtection="0">
      <alignment vertical="center"/>
    </xf>
    <xf numFmtId="0" fontId="39" fillId="23"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2" fillId="0" borderId="0"/>
    <xf numFmtId="0" fontId="12" fillId="0" borderId="0"/>
    <xf numFmtId="176" fontId="11" fillId="0" borderId="7">
      <alignment horizontal="right" vertical="center"/>
    </xf>
    <xf numFmtId="0" fontId="12" fillId="0" borderId="0"/>
    <xf numFmtId="177" fontId="11" fillId="0" borderId="7">
      <alignment horizontal="right" vertical="center"/>
    </xf>
    <xf numFmtId="49" fontId="11" fillId="0" borderId="7">
      <alignment horizontal="left" vertical="center" wrapText="1"/>
    </xf>
  </cellStyleXfs>
  <cellXfs count="352">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0" fontId="4" fillId="0" borderId="7" xfId="0" applyFont="1" applyFill="1" applyBorder="1" applyAlignment="1" applyProtection="1">
      <alignment horizontal="left" vertical="center" wrapText="1"/>
      <protection locked="0"/>
    </xf>
    <xf numFmtId="177" fontId="8"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77" fontId="8"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77" fontId="8"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2" fillId="0" borderId="0" xfId="59" applyFill="1" applyAlignment="1">
      <alignment vertical="center"/>
    </xf>
    <xf numFmtId="0" fontId="13" fillId="0" borderId="0" xfId="59" applyNumberFormat="1" applyFont="1" applyFill="1" applyBorder="1" applyAlignment="1" applyProtection="1">
      <alignment horizontal="center" vertical="center"/>
    </xf>
    <xf numFmtId="0" fontId="14" fillId="0" borderId="0" xfId="59" applyNumberFormat="1" applyFont="1" applyFill="1" applyBorder="1" applyAlignment="1" applyProtection="1">
      <alignment horizontal="left" vertical="center"/>
    </xf>
    <xf numFmtId="0" fontId="15" fillId="0" borderId="0" xfId="59" applyNumberFormat="1" applyFont="1" applyFill="1" applyBorder="1" applyAlignment="1" applyProtection="1">
      <alignment horizontal="left" vertical="center"/>
    </xf>
    <xf numFmtId="0" fontId="16" fillId="0" borderId="9" xfId="45" applyFont="1" applyFill="1" applyBorder="1" applyAlignment="1">
      <alignment horizontal="center" vertical="center" wrapText="1"/>
    </xf>
    <xf numFmtId="0" fontId="16" fillId="0" borderId="10" xfId="45" applyFont="1" applyFill="1" applyBorder="1" applyAlignment="1">
      <alignment horizontal="center" vertical="center" wrapText="1"/>
    </xf>
    <xf numFmtId="0" fontId="16" fillId="0" borderId="11" xfId="45" applyFont="1" applyFill="1" applyBorder="1" applyAlignment="1">
      <alignment horizontal="center" vertical="center" wrapText="1"/>
    </xf>
    <xf numFmtId="0" fontId="16"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8" xfId="45" applyFont="1" applyFill="1" applyBorder="1" applyAlignment="1">
      <alignment horizontal="center" vertical="center" wrapText="1"/>
    </xf>
    <xf numFmtId="49" fontId="17" fillId="0" borderId="7" xfId="61" applyFont="1">
      <alignment horizontal="left" vertical="center" wrapText="1"/>
    </xf>
    <xf numFmtId="49" fontId="17" fillId="0" borderId="2" xfId="61" applyFont="1" applyBorder="1">
      <alignment horizontal="left" vertical="center" wrapText="1"/>
    </xf>
    <xf numFmtId="0" fontId="18" fillId="0" borderId="8" xfId="0" applyFont="1" applyFill="1" applyBorder="1" applyAlignment="1" applyProtection="1">
      <alignment horizontal="left" vertical="center"/>
    </xf>
    <xf numFmtId="0" fontId="18" fillId="0" borderId="0" xfId="0" applyFont="1" applyFill="1" applyAlignment="1" applyProtection="1">
      <alignment horizontal="left" vertical="center"/>
    </xf>
    <xf numFmtId="0" fontId="18" fillId="0" borderId="10" xfId="0" applyFont="1" applyFill="1" applyBorder="1" applyAlignment="1" applyProtection="1">
      <alignment horizontal="center" vertical="center"/>
    </xf>
    <xf numFmtId="177" fontId="17" fillId="0" borderId="8" xfId="60" applyFont="1" applyBorder="1">
      <alignment horizontal="right" vertical="center"/>
    </xf>
    <xf numFmtId="49" fontId="17" fillId="0" borderId="6" xfId="61" applyFont="1" applyBorder="1">
      <alignment horizontal="left" vertical="center" wrapText="1"/>
    </xf>
    <xf numFmtId="49" fontId="17" fillId="0" borderId="13" xfId="61" applyFont="1" applyBorder="1">
      <alignment horizontal="left" vertical="center" wrapText="1"/>
    </xf>
    <xf numFmtId="0" fontId="1" fillId="0" borderId="8" xfId="0" applyFont="1" applyFill="1" applyBorder="1" applyAlignment="1" applyProtection="1">
      <alignment vertical="top"/>
      <protection locked="0"/>
    </xf>
    <xf numFmtId="49" fontId="17" fillId="0" borderId="14" xfId="61" applyFont="1" applyBorder="1">
      <alignment horizontal="left" vertical="center" wrapText="1"/>
    </xf>
    <xf numFmtId="176" fontId="17" fillId="0" borderId="6" xfId="58" applyFont="1" applyBorder="1" applyAlignment="1">
      <alignment horizontal="center" vertical="center"/>
    </xf>
    <xf numFmtId="177" fontId="17" fillId="0" borderId="6" xfId="60" applyFont="1" applyBorder="1">
      <alignment horizontal="right" vertical="center"/>
    </xf>
    <xf numFmtId="0" fontId="19" fillId="0" borderId="8" xfId="45" applyFont="1" applyFill="1" applyBorder="1" applyAlignment="1">
      <alignment horizontal="center" vertical="center" wrapText="1"/>
    </xf>
    <xf numFmtId="0" fontId="19" fillId="0" borderId="0" xfId="59" applyNumberFormat="1" applyFont="1" applyFill="1" applyBorder="1" applyAlignment="1" applyProtection="1">
      <alignment horizontal="right" vertical="center"/>
    </xf>
    <xf numFmtId="0" fontId="16" fillId="0" borderId="15" xfId="45" applyFont="1" applyFill="1" applyBorder="1" applyAlignment="1">
      <alignment horizontal="center" vertical="center" wrapText="1"/>
    </xf>
    <xf numFmtId="0" fontId="12"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2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1" fillId="0" borderId="0" xfId="53" applyFont="1" applyFill="1" applyBorder="1" applyAlignment="1" applyProtection="1">
      <alignment vertical="top"/>
      <protection locked="0"/>
    </xf>
    <xf numFmtId="0" fontId="12" fillId="0" borderId="0" xfId="53" applyFont="1" applyFill="1" applyBorder="1" applyAlignment="1" applyProtection="1"/>
    <xf numFmtId="0" fontId="22"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20"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6" xfId="53" applyFont="1" applyFill="1" applyBorder="1" applyAlignment="1" applyProtection="1">
      <alignment horizontal="center" vertical="center" wrapText="1"/>
    </xf>
    <xf numFmtId="0" fontId="21" fillId="0" borderId="16" xfId="53" applyFont="1" applyFill="1" applyBorder="1" applyAlignment="1" applyProtection="1">
      <alignment horizontal="center" vertical="center"/>
    </xf>
    <xf numFmtId="0" fontId="21" fillId="0" borderId="2" xfId="53" applyFont="1" applyFill="1" applyBorder="1" applyAlignment="1" applyProtection="1">
      <alignment horizontal="center" vertical="center"/>
    </xf>
    <xf numFmtId="0" fontId="21" fillId="0" borderId="17" xfId="0" applyFont="1" applyFill="1" applyBorder="1" applyAlignment="1" applyProtection="1">
      <alignment vertical="center" readingOrder="1"/>
      <protection locked="0"/>
    </xf>
    <xf numFmtId="0" fontId="21" fillId="0" borderId="18" xfId="0" applyFont="1" applyFill="1" applyBorder="1" applyAlignment="1" applyProtection="1">
      <alignment vertical="center" readingOrder="1"/>
      <protection locked="0"/>
    </xf>
    <xf numFmtId="0" fontId="21" fillId="0" borderId="19"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3"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1"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20"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20"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2"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1" fillId="0" borderId="8" xfId="53" applyFont="1" applyFill="1" applyBorder="1" applyAlignment="1" applyProtection="1">
      <alignment horizontal="center" vertical="center" wrapText="1"/>
      <protection locked="0"/>
    </xf>
    <xf numFmtId="177" fontId="7" fillId="0" borderId="7" xfId="60" applyFont="1">
      <alignment horizontal="right" vertical="center"/>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4" fillId="0" borderId="8" xfId="53" applyNumberFormat="1" applyFont="1" applyFill="1" applyBorder="1" applyAlignment="1" applyProtection="1">
      <alignment vertical="center"/>
      <protection locked="0"/>
    </xf>
    <xf numFmtId="182" fontId="12" fillId="0" borderId="8" xfId="53" applyNumberFormat="1" applyFont="1" applyFill="1" applyBorder="1" applyAlignment="1" applyProtection="1"/>
    <xf numFmtId="182"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14" xfId="53" applyFont="1" applyFill="1" applyBorder="1" applyAlignment="1" applyProtection="1">
      <alignment horizontal="center" vertical="center" wrapText="1"/>
    </xf>
    <xf numFmtId="176" fontId="7" fillId="0" borderId="7" xfId="58" applyFont="1">
      <alignment horizontal="right" vertical="center"/>
    </xf>
    <xf numFmtId="0" fontId="6" fillId="0" borderId="8" xfId="53" applyFont="1" applyFill="1" applyBorder="1" applyAlignment="1" applyProtection="1">
      <alignment horizontal="center" vertical="center" wrapText="1"/>
    </xf>
    <xf numFmtId="0" fontId="6" fillId="0" borderId="12" xfId="53" applyFont="1" applyFill="1" applyBorder="1" applyAlignment="1" applyProtection="1">
      <alignment horizontal="center" vertical="center" wrapText="1"/>
    </xf>
    <xf numFmtId="182" fontId="4" fillId="0" borderId="14" xfId="53" applyNumberFormat="1" applyFont="1" applyFill="1" applyBorder="1" applyAlignment="1" applyProtection="1">
      <alignment horizontal="right" vertical="center"/>
      <protection locked="0"/>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1" fillId="0" borderId="21"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1" fillId="0" borderId="24" xfId="53" applyFont="1" applyFill="1" applyBorder="1" applyAlignment="1" applyProtection="1">
      <alignment horizontal="center" vertical="center" wrapText="1"/>
      <protection locked="0"/>
    </xf>
    <xf numFmtId="49" fontId="12"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2" fillId="0" borderId="2" xfId="53" applyFont="1" applyFill="1" applyBorder="1" applyAlignment="1" applyProtection="1">
      <alignment horizontal="center" vertical="center"/>
    </xf>
    <xf numFmtId="0" fontId="12" fillId="0" borderId="3" xfId="53" applyFont="1" applyFill="1" applyBorder="1" applyAlignment="1" applyProtection="1">
      <alignment horizontal="center" vertical="center"/>
    </xf>
    <xf numFmtId="0" fontId="12"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0" fontId="4" fillId="2" borderId="0" xfId="53" applyFont="1" applyFill="1" applyBorder="1" applyAlignment="1" applyProtection="1">
      <alignment horizontal="left" vertical="center" wrapText="1"/>
    </xf>
    <xf numFmtId="0" fontId="25"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6"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6"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6" fillId="0" borderId="8" xfId="53" applyFont="1" applyFill="1" applyBorder="1" applyAlignment="1" applyProtection="1">
      <alignment horizontal="left" vertical="center" wrapText="1"/>
    </xf>
    <xf numFmtId="0" fontId="21" fillId="0" borderId="8" xfId="53" applyFont="1" applyFill="1" applyBorder="1" applyAlignment="1" applyProtection="1">
      <alignment horizontal="center" vertical="center" wrapText="1"/>
    </xf>
    <xf numFmtId="177" fontId="7" fillId="0" borderId="7" xfId="60" applyFont="1" applyAlignment="1">
      <alignment horizontal="right" vertical="center" wrapText="1"/>
    </xf>
    <xf numFmtId="49" fontId="7" fillId="0" borderId="7" xfId="61" applyFont="1" applyAlignment="1">
      <alignment horizontal="left" vertical="center" wrapText="1"/>
    </xf>
    <xf numFmtId="49" fontId="5" fillId="0" borderId="13"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0" fontId="5" fillId="0" borderId="14" xfId="53" applyFont="1" applyFill="1" applyBorder="1" applyAlignment="1" applyProtection="1">
      <alignment wrapText="1"/>
    </xf>
    <xf numFmtId="49" fontId="8" fillId="0" borderId="7" xfId="61" applyFont="1" applyAlignment="1">
      <alignment horizontal="left" vertical="center" wrapText="1"/>
    </xf>
    <xf numFmtId="0" fontId="5" fillId="0" borderId="3" xfId="53" applyFont="1" applyFill="1" applyBorder="1" applyAlignment="1" applyProtection="1">
      <alignment wrapText="1"/>
    </xf>
    <xf numFmtId="0" fontId="5" fillId="0" borderId="4" xfId="53" applyFont="1" applyFill="1" applyBorder="1" applyAlignment="1" applyProtection="1">
      <alignment wrapText="1"/>
    </xf>
    <xf numFmtId="0" fontId="26" fillId="0" borderId="16" xfId="53" applyFont="1" applyFill="1" applyBorder="1" applyAlignment="1" applyProtection="1">
      <alignment horizontal="left" vertical="center" wrapText="1"/>
    </xf>
    <xf numFmtId="0" fontId="26" fillId="0" borderId="23" xfId="53" applyFont="1" applyFill="1" applyBorder="1" applyAlignment="1" applyProtection="1">
      <alignment horizontal="left" vertical="center" wrapText="1"/>
    </xf>
    <xf numFmtId="49" fontId="5" fillId="0" borderId="16"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3" xfId="53" applyFont="1" applyFill="1" applyBorder="1" applyAlignment="1" applyProtection="1">
      <alignment horizontal="center" vertical="center" wrapText="1"/>
    </xf>
    <xf numFmtId="0" fontId="18" fillId="0"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6"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184" fontId="7" fillId="0" borderId="7" xfId="60" applyNumberFormat="1" applyFont="1" applyAlignment="1">
      <alignment horizontal="right" vertical="center" wrapText="1"/>
    </xf>
    <xf numFmtId="0" fontId="26" fillId="0" borderId="20" xfId="53" applyFont="1" applyFill="1" applyBorder="1" applyAlignment="1" applyProtection="1">
      <alignment horizontal="left" vertical="center" wrapText="1"/>
    </xf>
    <xf numFmtId="49" fontId="5" fillId="0" borderId="20" xfId="53" applyNumberFormat="1" applyFont="1" applyFill="1" applyBorder="1" applyAlignment="1" applyProtection="1">
      <alignment horizontal="center" vertical="center" wrapText="1"/>
    </xf>
    <xf numFmtId="0" fontId="1" fillId="0" borderId="0" xfId="0" applyFont="1" applyFill="1" applyBorder="1" applyAlignment="1" applyProtection="1">
      <alignment vertical="center"/>
    </xf>
    <xf numFmtId="0" fontId="4" fillId="0" borderId="1" xfId="53" applyFont="1" applyFill="1" applyBorder="1" applyAlignment="1" applyProtection="1">
      <alignment horizontal="center" vertical="center" wrapText="1"/>
    </xf>
    <xf numFmtId="49" fontId="21" fillId="0" borderId="25" xfId="41" applyNumberFormat="1" applyFont="1" applyFill="1" applyBorder="1" applyAlignment="1">
      <alignment horizontal="left" vertical="center" wrapText="1"/>
    </xf>
    <xf numFmtId="49" fontId="27" fillId="0" borderId="25" xfId="41" applyNumberFormat="1" applyFont="1" applyFill="1" applyBorder="1" applyAlignment="1">
      <alignment horizontal="left" vertical="center" wrapText="1"/>
    </xf>
    <xf numFmtId="0" fontId="4" fillId="0" borderId="5" xfId="53" applyFont="1" applyFill="1" applyBorder="1" applyAlignment="1" applyProtection="1">
      <alignment horizontal="center" vertical="center" wrapText="1"/>
    </xf>
    <xf numFmtId="0" fontId="4" fillId="0" borderId="6" xfId="53" applyFont="1" applyFill="1" applyBorder="1" applyAlignment="1" applyProtection="1">
      <alignment horizontal="center" vertical="center" wrapText="1"/>
    </xf>
    <xf numFmtId="49" fontId="7" fillId="0" borderId="7" xfId="61" applyFont="1" applyBorder="1" applyAlignment="1">
      <alignment horizontal="left" vertical="center" wrapText="1"/>
    </xf>
    <xf numFmtId="0" fontId="4" fillId="0" borderId="1" xfId="53" applyFont="1" applyFill="1" applyBorder="1" applyAlignment="1" applyProtection="1">
      <alignment horizontal="center" vertical="center" wrapText="1"/>
      <protection locked="0"/>
    </xf>
    <xf numFmtId="0" fontId="4" fillId="0" borderId="5" xfId="53" applyFont="1" applyFill="1" applyBorder="1" applyAlignment="1" applyProtection="1">
      <alignment horizontal="center" vertical="center" wrapText="1"/>
      <protection locked="0"/>
    </xf>
    <xf numFmtId="0" fontId="4" fillId="0" borderId="6" xfId="53" applyFont="1" applyFill="1" applyBorder="1" applyAlignment="1" applyProtection="1">
      <alignment horizontal="left" vertical="center" wrapText="1"/>
      <protection locked="0"/>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2" fillId="0" borderId="2"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0" fontId="15" fillId="0" borderId="8" xfId="55" applyFont="1" applyFill="1" applyBorder="1" applyAlignment="1" applyProtection="1">
      <alignment horizontal="center" vertical="center" wrapText="1" readingOrder="1"/>
      <protection locked="0"/>
    </xf>
    <xf numFmtId="177" fontId="17" fillId="0" borderId="7" xfId="60" applyFont="1">
      <alignment horizontal="right" vertical="center"/>
    </xf>
    <xf numFmtId="0" fontId="21" fillId="0" borderId="10"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7" fillId="0" borderId="7" xfId="61" applyFont="1" applyAlignment="1">
      <alignment horizontal="left" vertical="center" wrapText="1" indent="1"/>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5" xfId="53" applyNumberFormat="1" applyFont="1" applyFill="1" applyBorder="1" applyAlignment="1" applyProtection="1">
      <alignment horizontal="center" vertical="center" wrapText="1"/>
    </xf>
    <xf numFmtId="0" fontId="21" fillId="0" borderId="9" xfId="53" applyFont="1" applyFill="1" applyBorder="1" applyAlignment="1" applyProtection="1">
      <alignment horizontal="center" vertical="center" wrapText="1"/>
    </xf>
    <xf numFmtId="0" fontId="21"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7" fillId="0" borderId="0" xfId="53" applyFont="1" applyFill="1" applyBorder="1" applyAlignment="1" applyProtection="1">
      <alignment horizontal="center"/>
    </xf>
    <xf numFmtId="0" fontId="27" fillId="0" borderId="0" xfId="53" applyFont="1" applyFill="1" applyBorder="1" applyAlignment="1" applyProtection="1">
      <alignment horizontal="center" wrapText="1"/>
    </xf>
    <xf numFmtId="0" fontId="27" fillId="0" borderId="0" xfId="53" applyFont="1" applyFill="1" applyBorder="1" applyAlignment="1" applyProtection="1">
      <alignment wrapText="1"/>
    </xf>
    <xf numFmtId="0" fontId="27" fillId="0" borderId="0" xfId="53" applyFont="1" applyFill="1" applyBorder="1" applyAlignment="1" applyProtection="1"/>
    <xf numFmtId="0" fontId="12" fillId="0" borderId="0" xfId="53" applyFont="1" applyFill="1" applyBorder="1" applyAlignment="1" applyProtection="1">
      <alignment horizontal="left" wrapText="1"/>
    </xf>
    <xf numFmtId="0" fontId="12" fillId="0" borderId="0" xfId="53" applyFont="1" applyFill="1" applyBorder="1" applyAlignment="1" applyProtection="1">
      <alignment horizontal="center" wrapText="1"/>
    </xf>
    <xf numFmtId="0" fontId="28" fillId="0" borderId="0" xfId="53" applyFont="1" applyFill="1" applyBorder="1" applyAlignment="1" applyProtection="1">
      <alignment horizontal="center" vertical="center" wrapText="1"/>
    </xf>
    <xf numFmtId="0" fontId="12" fillId="0" borderId="0" xfId="53" applyFont="1" applyFill="1" applyBorder="1" applyAlignment="1" applyProtection="1">
      <alignment horizontal="right" wrapText="1"/>
    </xf>
    <xf numFmtId="0" fontId="21" fillId="0" borderId="1" xfId="53" applyFont="1" applyFill="1" applyBorder="1" applyAlignment="1" applyProtection="1">
      <alignment horizontal="center" vertical="center" wrapText="1"/>
    </xf>
    <xf numFmtId="0" fontId="27" fillId="0" borderId="7" xfId="53" applyFont="1" applyFill="1" applyBorder="1" applyAlignment="1" applyProtection="1">
      <alignment horizontal="center" vertical="center" wrapText="1"/>
    </xf>
    <xf numFmtId="0" fontId="27"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2"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14"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29" fillId="0" borderId="0" xfId="53" applyFont="1" applyFill="1" applyBorder="1" applyAlignment="1" applyProtection="1">
      <alignment horizontal="center" vertical="center"/>
    </xf>
    <xf numFmtId="0" fontId="26"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0" fontId="4" fillId="0" borderId="7" xfId="53" applyFont="1" applyFill="1" applyBorder="1" applyAlignment="1" applyProtection="1">
      <alignmen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xf>
    <xf numFmtId="182" fontId="4" fillId="0" borderId="7" xfId="53" applyNumberFormat="1" applyFont="1" applyFill="1" applyBorder="1" applyAlignment="1" applyProtection="1">
      <alignment horizontal="right" vertical="center"/>
      <protection locked="0"/>
    </xf>
    <xf numFmtId="182" fontId="30" fillId="0" borderId="7" xfId="53" applyNumberFormat="1" applyFont="1" applyFill="1" applyBorder="1" applyAlignment="1" applyProtection="1">
      <alignment horizontal="right" vertical="center"/>
    </xf>
    <xf numFmtId="182" fontId="12" fillId="0" borderId="7" xfId="53" applyNumberFormat="1" applyFont="1" applyFill="1" applyBorder="1" applyAlignment="1" applyProtection="1">
      <alignment vertical="center"/>
    </xf>
    <xf numFmtId="0" fontId="12" fillId="0" borderId="7" xfId="53" applyFont="1" applyFill="1" applyBorder="1" applyAlignment="1" applyProtection="1">
      <alignment vertical="center"/>
    </xf>
    <xf numFmtId="0" fontId="30" fillId="0" borderId="7" xfId="53" applyFont="1" applyFill="1" applyBorder="1" applyAlignment="1" applyProtection="1">
      <alignment horizontal="center" vertical="center"/>
    </xf>
    <xf numFmtId="0" fontId="30" fillId="0" borderId="7" xfId="53" applyFont="1" applyFill="1" applyBorder="1" applyAlignment="1" applyProtection="1">
      <alignment horizontal="right" vertical="center"/>
    </xf>
    <xf numFmtId="0" fontId="30"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177" fontId="6" fillId="0" borderId="7" xfId="0" applyNumberFormat="1" applyFont="1" applyFill="1" applyBorder="1" applyAlignment="1" applyProtection="1">
      <alignment horizontal="center" vertical="center"/>
    </xf>
    <xf numFmtId="177" fontId="6" fillId="0" borderId="7" xfId="0" applyNumberFormat="1" applyFont="1" applyFill="1" applyBorder="1" applyAlignment="1" applyProtection="1">
      <alignment horizontal="right" vertical="center"/>
    </xf>
    <xf numFmtId="49" fontId="17" fillId="0" borderId="7" xfId="61" applyFont="1" applyAlignment="1">
      <alignment horizontal="left" vertical="center" wrapText="1" indent="1"/>
    </xf>
    <xf numFmtId="49" fontId="17" fillId="0" borderId="7" xfId="61" applyFont="1" applyAlignment="1">
      <alignment horizontal="left" vertical="center" wrapText="1" indent="2"/>
    </xf>
    <xf numFmtId="0" fontId="12" fillId="0" borderId="4" xfId="53" applyFont="1" applyFill="1" applyBorder="1" applyAlignment="1" applyProtection="1">
      <alignment horizontal="center" vertical="center" wrapText="1"/>
    </xf>
    <xf numFmtId="182" fontId="6" fillId="0" borderId="6" xfId="53" applyNumberFormat="1" applyFont="1" applyFill="1" applyBorder="1" applyAlignment="1" applyProtection="1">
      <alignment horizontal="right" vertical="center"/>
    </xf>
    <xf numFmtId="182" fontId="6" fillId="0" borderId="8" xfId="53" applyNumberFormat="1" applyFont="1" applyFill="1" applyBorder="1" applyAlignment="1" applyProtection="1">
      <alignment horizontal="center" vertical="center"/>
    </xf>
    <xf numFmtId="182" fontId="6" fillId="0" borderId="7" xfId="0" applyNumberFormat="1" applyFont="1" applyFill="1" applyBorder="1" applyAlignment="1" applyProtection="1">
      <alignment horizontal="center" vertical="center"/>
    </xf>
    <xf numFmtId="0" fontId="6" fillId="0" borderId="0" xfId="53" applyFont="1" applyFill="1" applyBorder="1" applyAlignment="1" applyProtection="1">
      <alignment horizontal="left" vertical="center"/>
      <protection locked="0"/>
    </xf>
    <xf numFmtId="0" fontId="20" fillId="0" borderId="0" xfId="53" applyFont="1" applyFill="1" applyBorder="1" applyAlignment="1" applyProtection="1">
      <alignment horizontal="center" vertical="center"/>
      <protection locked="0"/>
    </xf>
    <xf numFmtId="0" fontId="12" fillId="0" borderId="1" xfId="53" applyFont="1" applyFill="1" applyBorder="1" applyAlignment="1" applyProtection="1">
      <alignment horizontal="center" vertical="center" wrapText="1"/>
      <protection locked="0"/>
    </xf>
    <xf numFmtId="0" fontId="12" fillId="0" borderId="20" xfId="53" applyFont="1" applyFill="1" applyBorder="1" applyAlignment="1" applyProtection="1">
      <alignment horizontal="center" vertical="center" wrapText="1"/>
      <protection locked="0"/>
    </xf>
    <xf numFmtId="0" fontId="12" fillId="0" borderId="3" xfId="53" applyFont="1" applyFill="1" applyBorder="1" applyAlignment="1" applyProtection="1">
      <alignment horizontal="center" vertical="center" wrapText="1"/>
    </xf>
    <xf numFmtId="0" fontId="12" fillId="0" borderId="5" xfId="53" applyFont="1" applyFill="1" applyBorder="1" applyAlignment="1" applyProtection="1">
      <alignment horizontal="center" vertical="center" wrapText="1"/>
      <protection locked="0"/>
    </xf>
    <xf numFmtId="0" fontId="12" fillId="0" borderId="21" xfId="53" applyFont="1" applyFill="1" applyBorder="1" applyAlignment="1" applyProtection="1">
      <alignment horizontal="center" vertical="center" wrapText="1"/>
      <protection locked="0"/>
    </xf>
    <xf numFmtId="0" fontId="12" fillId="0" borderId="1" xfId="53" applyFont="1" applyFill="1" applyBorder="1" applyAlignment="1" applyProtection="1">
      <alignment horizontal="center" vertical="center" wrapText="1"/>
    </xf>
    <xf numFmtId="0" fontId="12" fillId="0" borderId="6" xfId="53" applyFont="1" applyFill="1" applyBorder="1" applyAlignment="1" applyProtection="1">
      <alignment horizontal="center" vertical="center" wrapText="1"/>
    </xf>
    <xf numFmtId="0" fontId="12" fillId="0" borderId="14"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2" fillId="0" borderId="8" xfId="53" applyFont="1" applyFill="1" applyBorder="1" applyAlignment="1" applyProtection="1">
      <alignment horizontal="center" vertical="center" wrapText="1"/>
      <protection locked="0"/>
    </xf>
    <xf numFmtId="0" fontId="12" fillId="0" borderId="2" xfId="53" applyFont="1" applyFill="1" applyBorder="1" applyAlignment="1" applyProtection="1">
      <alignment horizontal="center" vertical="center" wrapText="1"/>
    </xf>
    <xf numFmtId="0" fontId="12" fillId="0" borderId="24" xfId="53" applyFont="1" applyFill="1" applyBorder="1" applyAlignment="1" applyProtection="1">
      <alignment horizontal="center" vertical="center" wrapText="1"/>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2" fillId="0" borderId="8" xfId="53" applyFont="1" applyFill="1" applyBorder="1" applyAlignment="1" applyProtection="1">
      <alignment horizontal="center" vertical="center" wrapText="1"/>
    </xf>
    <xf numFmtId="0" fontId="12" fillId="0" borderId="10" xfId="53" applyFont="1" applyFill="1" applyBorder="1" applyAlignment="1" applyProtection="1">
      <alignment horizontal="center" vertical="center" wrapText="1"/>
      <protection locked="0"/>
    </xf>
    <xf numFmtId="0" fontId="6" fillId="0" borderId="10" xfId="53" applyFont="1" applyFill="1" applyBorder="1" applyAlignment="1" applyProtection="1">
      <alignment horizontal="center" vertical="center"/>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horizontal="right" vertical="center"/>
    </xf>
    <xf numFmtId="177" fontId="4" fillId="0" borderId="7" xfId="60" applyFont="1">
      <alignment horizontal="right" vertical="center"/>
    </xf>
    <xf numFmtId="0" fontId="4" fillId="0" borderId="6" xfId="53" applyFont="1" applyFill="1" applyBorder="1" applyAlignment="1" applyProtection="1">
      <alignment horizontal="left" vertical="center"/>
    </xf>
    <xf numFmtId="4" fontId="4" fillId="0" borderId="13" xfId="53" applyNumberFormat="1" applyFont="1" applyFill="1" applyBorder="1" applyAlignment="1" applyProtection="1">
      <alignment horizontal="right" vertical="center"/>
      <protection locked="0"/>
    </xf>
    <xf numFmtId="0" fontId="12" fillId="0" borderId="7" xfId="53" applyFont="1" applyFill="1" applyBorder="1" applyAlignment="1" applyProtection="1"/>
    <xf numFmtId="182" fontId="12" fillId="0" borderId="7" xfId="53" applyNumberFormat="1" applyFont="1" applyFill="1" applyBorder="1" applyAlignment="1" applyProtection="1"/>
    <xf numFmtId="0" fontId="12" fillId="0" borderId="6" xfId="53" applyFont="1" applyFill="1" applyBorder="1" applyAlignment="1" applyProtection="1"/>
    <xf numFmtId="182" fontId="12" fillId="0" borderId="13" xfId="53" applyNumberFormat="1" applyFont="1" applyFill="1" applyBorder="1" applyAlignment="1" applyProtection="1"/>
    <xf numFmtId="0" fontId="30" fillId="0" borderId="6" xfId="53" applyFont="1" applyFill="1" applyBorder="1" applyAlignment="1" applyProtection="1">
      <alignment horizontal="center" vertical="center"/>
    </xf>
    <xf numFmtId="182" fontId="30" fillId="0" borderId="13" xfId="53" applyNumberFormat="1" applyFont="1" applyFill="1" applyBorder="1" applyAlignment="1" applyProtection="1">
      <alignment horizontal="right" vertical="center"/>
    </xf>
    <xf numFmtId="182" fontId="4" fillId="0" borderId="13" xfId="53" applyNumberFormat="1" applyFont="1" applyFill="1" applyBorder="1" applyAlignment="1" applyProtection="1">
      <alignment horizontal="right" vertical="center"/>
    </xf>
    <xf numFmtId="0" fontId="8"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8"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0" fillId="0" borderId="6" xfId="53" applyFont="1" applyFill="1" applyBorder="1" applyAlignment="1" applyProtection="1">
      <alignment horizontal="center" vertical="center"/>
      <protection locked="0"/>
    </xf>
    <xf numFmtId="182" fontId="30" fillId="0" borderId="7" xfId="53" applyNumberFormat="1" applyFont="1" applyFill="1" applyBorder="1" applyAlignment="1" applyProtection="1">
      <alignment horizontal="right" vertical="center"/>
      <protection locked="0"/>
    </xf>
    <xf numFmtId="0" fontId="22" fillId="0" borderId="0" xfId="0" applyFont="1" applyFill="1" applyBorder="1" applyAlignment="1">
      <alignment vertical="center"/>
    </xf>
    <xf numFmtId="0" fontId="22"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3" customWidth="1"/>
    <col min="2" max="2" width="9.14285714285714" style="344"/>
    <col min="3" max="3" width="88.7142857142857" style="83" customWidth="1"/>
    <col min="4" max="16384" width="9.14285714285714" style="83"/>
  </cols>
  <sheetData>
    <row r="1" s="343" customFormat="1" ht="48" customHeight="1" spans="2:3">
      <c r="B1" s="345"/>
      <c r="C1" s="345"/>
    </row>
    <row r="2" s="83" customFormat="1" ht="27" customHeight="1" spans="2:3">
      <c r="B2" s="346" t="s">
        <v>0</v>
      </c>
      <c r="C2" s="346" t="s">
        <v>1</v>
      </c>
    </row>
    <row r="3" s="83" customFormat="1" customHeight="1" spans="2:3">
      <c r="B3" s="347">
        <v>1</v>
      </c>
      <c r="C3" s="348" t="s">
        <v>2</v>
      </c>
    </row>
    <row r="4" s="83" customFormat="1" customHeight="1" spans="2:3">
      <c r="B4" s="347">
        <v>2</v>
      </c>
      <c r="C4" s="348" t="s">
        <v>3</v>
      </c>
    </row>
    <row r="5" s="83" customFormat="1" customHeight="1" spans="2:3">
      <c r="B5" s="347">
        <v>3</v>
      </c>
      <c r="C5" s="348" t="s">
        <v>4</v>
      </c>
    </row>
    <row r="6" s="83" customFormat="1" customHeight="1" spans="2:3">
      <c r="B6" s="347">
        <v>4</v>
      </c>
      <c r="C6" s="348" t="s">
        <v>5</v>
      </c>
    </row>
    <row r="7" s="83" customFormat="1" customHeight="1" spans="2:3">
      <c r="B7" s="347">
        <v>5</v>
      </c>
      <c r="C7" s="349" t="s">
        <v>6</v>
      </c>
    </row>
    <row r="8" s="83" customFormat="1" customHeight="1" spans="2:3">
      <c r="B8" s="347">
        <v>6</v>
      </c>
      <c r="C8" s="349" t="s">
        <v>7</v>
      </c>
    </row>
    <row r="9" s="83" customFormat="1" customHeight="1" spans="2:3">
      <c r="B9" s="347">
        <v>7</v>
      </c>
      <c r="C9" s="349" t="s">
        <v>8</v>
      </c>
    </row>
    <row r="10" s="83" customFormat="1" customHeight="1" spans="2:3">
      <c r="B10" s="347">
        <v>8</v>
      </c>
      <c r="C10" s="349" t="s">
        <v>9</v>
      </c>
    </row>
    <row r="11" s="83" customFormat="1" customHeight="1" spans="2:3">
      <c r="B11" s="347">
        <v>9</v>
      </c>
      <c r="C11" s="350" t="s">
        <v>10</v>
      </c>
    </row>
    <row r="12" s="83" customFormat="1" customHeight="1" spans="2:3">
      <c r="B12" s="347">
        <v>10</v>
      </c>
      <c r="C12" s="350" t="s">
        <v>11</v>
      </c>
    </row>
    <row r="13" s="83" customFormat="1" customHeight="1" spans="2:3">
      <c r="B13" s="347">
        <v>11</v>
      </c>
      <c r="C13" s="348" t="s">
        <v>12</v>
      </c>
    </row>
    <row r="14" s="83" customFormat="1" customHeight="1" spans="2:3">
      <c r="B14" s="347">
        <v>12</v>
      </c>
      <c r="C14" s="348" t="s">
        <v>13</v>
      </c>
    </row>
    <row r="15" s="83" customFormat="1" customHeight="1" spans="2:4">
      <c r="B15" s="347">
        <v>13</v>
      </c>
      <c r="C15" s="348" t="s">
        <v>14</v>
      </c>
      <c r="D15" s="351"/>
    </row>
    <row r="16" s="83" customFormat="1" customHeight="1" spans="2:3">
      <c r="B16" s="347">
        <v>14</v>
      </c>
      <c r="C16" s="349" t="s">
        <v>15</v>
      </c>
    </row>
    <row r="17" s="83" customFormat="1" customHeight="1" spans="2:3">
      <c r="B17" s="347">
        <v>15</v>
      </c>
      <c r="C17" s="349" t="s">
        <v>16</v>
      </c>
    </row>
    <row r="18" s="83" customFormat="1" customHeight="1" spans="2:3">
      <c r="B18" s="347">
        <v>16</v>
      </c>
      <c r="C18" s="349" t="s">
        <v>17</v>
      </c>
    </row>
    <row r="19" s="83" customFormat="1" customHeight="1" spans="2:3">
      <c r="B19" s="347">
        <v>17</v>
      </c>
      <c r="C19" s="348" t="s">
        <v>18</v>
      </c>
    </row>
    <row r="20" s="83" customFormat="1" customHeight="1" spans="2:3">
      <c r="B20" s="347">
        <v>18</v>
      </c>
      <c r="C20" s="348" t="s">
        <v>19</v>
      </c>
    </row>
    <row r="21" s="83" customFormat="1" customHeight="1" spans="2:3">
      <c r="B21" s="347">
        <v>19</v>
      </c>
      <c r="C21" s="348"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3"/>
  <sheetViews>
    <sheetView topLeftCell="A38" workbookViewId="0">
      <selection activeCell="A65" sqref="A65:A73"/>
    </sheetView>
  </sheetViews>
  <sheetFormatPr defaultColWidth="8.88571428571429" defaultRowHeight="12"/>
  <cols>
    <col min="1" max="1" width="34.2857142857143" style="65" customWidth="1"/>
    <col min="2" max="2" width="29" style="65" customWidth="1"/>
    <col min="3" max="4" width="23.5714285714286" style="65" customWidth="1"/>
    <col min="5" max="5" width="28.4285714285714" style="65" customWidth="1"/>
    <col min="6" max="6" width="11.2857142857143" style="66" customWidth="1"/>
    <col min="7" max="7" width="25.1333333333333" style="65" customWidth="1"/>
    <col min="8" max="8" width="15.5714285714286" style="66" customWidth="1"/>
    <col min="9" max="9" width="13.4285714285714" style="66" customWidth="1"/>
    <col min="10" max="10" width="40.7142857142857" style="65" customWidth="1"/>
    <col min="11" max="11" width="9.13333333333333" style="66" customWidth="1"/>
    <col min="12" max="16384" width="9.13333333333333" style="66"/>
  </cols>
  <sheetData>
    <row r="1" customHeight="1" spans="1:10">
      <c r="A1" s="65" t="s">
        <v>343</v>
      </c>
      <c r="J1" s="80"/>
    </row>
    <row r="2" ht="28.5" customHeight="1" spans="1:10">
      <c r="A2" s="67" t="s">
        <v>10</v>
      </c>
      <c r="B2" s="68"/>
      <c r="C2" s="68"/>
      <c r="D2" s="68"/>
      <c r="E2" s="68"/>
      <c r="F2" s="69"/>
      <c r="G2" s="68"/>
      <c r="H2" s="69"/>
      <c r="I2" s="69"/>
      <c r="J2" s="68"/>
    </row>
    <row r="3" ht="17.25" customHeight="1" spans="1:1">
      <c r="A3" s="70" t="s">
        <v>22</v>
      </c>
    </row>
    <row r="4" ht="44.25" customHeight="1" spans="1:10">
      <c r="A4" s="71" t="s">
        <v>213</v>
      </c>
      <c r="B4" s="71" t="s">
        <v>344</v>
      </c>
      <c r="C4" s="71" t="s">
        <v>345</v>
      </c>
      <c r="D4" s="71" t="s">
        <v>346</v>
      </c>
      <c r="E4" s="71" t="s">
        <v>347</v>
      </c>
      <c r="F4" s="72" t="s">
        <v>348</v>
      </c>
      <c r="G4" s="71" t="s">
        <v>349</v>
      </c>
      <c r="H4" s="72" t="s">
        <v>350</v>
      </c>
      <c r="I4" s="72" t="s">
        <v>351</v>
      </c>
      <c r="J4" s="71" t="s">
        <v>352</v>
      </c>
    </row>
    <row r="5" ht="14.25" customHeight="1" spans="1:10">
      <c r="A5" s="71">
        <v>1</v>
      </c>
      <c r="B5" s="71">
        <v>2</v>
      </c>
      <c r="C5" s="71">
        <v>3</v>
      </c>
      <c r="D5" s="71">
        <v>4</v>
      </c>
      <c r="E5" s="71">
        <v>5</v>
      </c>
      <c r="F5" s="71">
        <v>6</v>
      </c>
      <c r="G5" s="71">
        <v>7</v>
      </c>
      <c r="H5" s="71">
        <v>8</v>
      </c>
      <c r="I5" s="71">
        <v>9</v>
      </c>
      <c r="J5" s="71">
        <v>10</v>
      </c>
    </row>
    <row r="6" s="217" customFormat="1" ht="65" customHeight="1" outlineLevel="2" spans="1:10">
      <c r="A6" s="50" t="s">
        <v>340</v>
      </c>
      <c r="B6" s="50" t="s">
        <v>353</v>
      </c>
      <c r="C6" s="50" t="s">
        <v>354</v>
      </c>
      <c r="D6" s="50" t="s">
        <v>355</v>
      </c>
      <c r="E6" s="50" t="s">
        <v>356</v>
      </c>
      <c r="F6" s="50" t="s">
        <v>357</v>
      </c>
      <c r="G6" s="50" t="s">
        <v>358</v>
      </c>
      <c r="H6" s="50" t="s">
        <v>359</v>
      </c>
      <c r="I6" s="50" t="s">
        <v>360</v>
      </c>
      <c r="J6" s="50" t="s">
        <v>361</v>
      </c>
    </row>
    <row r="7" s="217" customFormat="1" ht="51" customHeight="1" outlineLevel="2" spans="1:10">
      <c r="A7" s="50"/>
      <c r="B7" s="50"/>
      <c r="C7" s="50" t="s">
        <v>354</v>
      </c>
      <c r="D7" s="50" t="s">
        <v>362</v>
      </c>
      <c r="E7" s="50" t="s">
        <v>363</v>
      </c>
      <c r="F7" s="50" t="s">
        <v>364</v>
      </c>
      <c r="G7" s="50" t="s">
        <v>365</v>
      </c>
      <c r="H7" s="50" t="s">
        <v>359</v>
      </c>
      <c r="I7" s="50" t="s">
        <v>360</v>
      </c>
      <c r="J7" s="50" t="s">
        <v>366</v>
      </c>
    </row>
    <row r="8" s="217" customFormat="1" ht="45" customHeight="1" outlineLevel="2" spans="1:10">
      <c r="A8" s="50"/>
      <c r="B8" s="50"/>
      <c r="C8" s="50" t="s">
        <v>354</v>
      </c>
      <c r="D8" s="50" t="s">
        <v>367</v>
      </c>
      <c r="E8" s="50" t="s">
        <v>368</v>
      </c>
      <c r="F8" s="50" t="s">
        <v>369</v>
      </c>
      <c r="G8" s="50" t="s">
        <v>365</v>
      </c>
      <c r="H8" s="50" t="s">
        <v>359</v>
      </c>
      <c r="I8" s="50" t="s">
        <v>360</v>
      </c>
      <c r="J8" s="50" t="s">
        <v>370</v>
      </c>
    </row>
    <row r="9" s="217" customFormat="1" ht="78" customHeight="1" outlineLevel="2" spans="1:10">
      <c r="A9" s="50"/>
      <c r="B9" s="50"/>
      <c r="C9" s="50" t="s">
        <v>371</v>
      </c>
      <c r="D9" s="50" t="s">
        <v>372</v>
      </c>
      <c r="E9" s="50" t="s">
        <v>373</v>
      </c>
      <c r="F9" s="50" t="s">
        <v>357</v>
      </c>
      <c r="G9" s="50" t="s">
        <v>374</v>
      </c>
      <c r="H9" s="50" t="s">
        <v>359</v>
      </c>
      <c r="I9" s="50" t="s">
        <v>360</v>
      </c>
      <c r="J9" s="50" t="s">
        <v>375</v>
      </c>
    </row>
    <row r="10" s="217" customFormat="1" ht="100" customHeight="1" outlineLevel="2" spans="1:10">
      <c r="A10" s="50"/>
      <c r="B10" s="50"/>
      <c r="C10" s="50" t="s">
        <v>376</v>
      </c>
      <c r="D10" s="50" t="s">
        <v>377</v>
      </c>
      <c r="E10" s="50" t="s">
        <v>378</v>
      </c>
      <c r="F10" s="50" t="s">
        <v>357</v>
      </c>
      <c r="G10" s="50" t="s">
        <v>358</v>
      </c>
      <c r="H10" s="50" t="s">
        <v>359</v>
      </c>
      <c r="I10" s="50" t="s">
        <v>360</v>
      </c>
      <c r="J10" s="50" t="s">
        <v>379</v>
      </c>
    </row>
    <row r="11" s="217" customFormat="1" ht="48" customHeight="1" outlineLevel="2" spans="1:10">
      <c r="A11" s="50" t="s">
        <v>336</v>
      </c>
      <c r="B11" s="50" t="s">
        <v>380</v>
      </c>
      <c r="C11" s="50" t="s">
        <v>354</v>
      </c>
      <c r="D11" s="50" t="s">
        <v>355</v>
      </c>
      <c r="E11" s="50" t="s">
        <v>381</v>
      </c>
      <c r="F11" s="50" t="s">
        <v>364</v>
      </c>
      <c r="G11" s="50" t="s">
        <v>382</v>
      </c>
      <c r="H11" s="50" t="s">
        <v>383</v>
      </c>
      <c r="I11" s="50" t="s">
        <v>360</v>
      </c>
      <c r="J11" s="50" t="s">
        <v>384</v>
      </c>
    </row>
    <row r="12" s="217" customFormat="1" ht="57" customHeight="1" outlineLevel="2" spans="1:10">
      <c r="A12" s="50"/>
      <c r="B12" s="50"/>
      <c r="C12" s="50" t="s">
        <v>354</v>
      </c>
      <c r="D12" s="50" t="s">
        <v>362</v>
      </c>
      <c r="E12" s="50" t="s">
        <v>385</v>
      </c>
      <c r="F12" s="50" t="s">
        <v>364</v>
      </c>
      <c r="G12" s="50" t="s">
        <v>365</v>
      </c>
      <c r="H12" s="50" t="s">
        <v>359</v>
      </c>
      <c r="I12" s="50" t="s">
        <v>360</v>
      </c>
      <c r="J12" s="50" t="s">
        <v>386</v>
      </c>
    </row>
    <row r="13" s="217" customFormat="1" ht="58" customHeight="1" outlineLevel="2" spans="1:10">
      <c r="A13" s="50"/>
      <c r="B13" s="50"/>
      <c r="C13" s="50" t="s">
        <v>354</v>
      </c>
      <c r="D13" s="50" t="s">
        <v>367</v>
      </c>
      <c r="E13" s="50" t="s">
        <v>387</v>
      </c>
      <c r="F13" s="50" t="s">
        <v>357</v>
      </c>
      <c r="G13" s="50" t="s">
        <v>358</v>
      </c>
      <c r="H13" s="50" t="s">
        <v>359</v>
      </c>
      <c r="I13" s="50" t="s">
        <v>360</v>
      </c>
      <c r="J13" s="50" t="s">
        <v>388</v>
      </c>
    </row>
    <row r="14" s="217" customFormat="1" ht="53" customHeight="1" outlineLevel="2" spans="1:10">
      <c r="A14" s="50"/>
      <c r="B14" s="50"/>
      <c r="C14" s="50" t="s">
        <v>371</v>
      </c>
      <c r="D14" s="50" t="s">
        <v>372</v>
      </c>
      <c r="E14" s="50" t="s">
        <v>389</v>
      </c>
      <c r="F14" s="50" t="s">
        <v>357</v>
      </c>
      <c r="G14" s="50" t="s">
        <v>374</v>
      </c>
      <c r="H14" s="50" t="s">
        <v>359</v>
      </c>
      <c r="I14" s="50" t="s">
        <v>360</v>
      </c>
      <c r="J14" s="50" t="s">
        <v>390</v>
      </c>
    </row>
    <row r="15" s="217" customFormat="1" ht="30" customHeight="1" outlineLevel="2" spans="1:10">
      <c r="A15" s="50"/>
      <c r="B15" s="50"/>
      <c r="C15" s="50" t="s">
        <v>376</v>
      </c>
      <c r="D15" s="50" t="s">
        <v>377</v>
      </c>
      <c r="E15" s="50" t="s">
        <v>391</v>
      </c>
      <c r="F15" s="50" t="s">
        <v>357</v>
      </c>
      <c r="G15" s="50" t="s">
        <v>358</v>
      </c>
      <c r="H15" s="50" t="s">
        <v>359</v>
      </c>
      <c r="I15" s="50" t="s">
        <v>360</v>
      </c>
      <c r="J15" s="50" t="s">
        <v>392</v>
      </c>
    </row>
    <row r="16" s="217" customFormat="1" ht="30" customHeight="1" outlineLevel="2" spans="1:10">
      <c r="A16" s="50" t="s">
        <v>310</v>
      </c>
      <c r="B16" s="50" t="s">
        <v>393</v>
      </c>
      <c r="C16" s="50" t="s">
        <v>354</v>
      </c>
      <c r="D16" s="50" t="s">
        <v>355</v>
      </c>
      <c r="E16" s="50" t="s">
        <v>394</v>
      </c>
      <c r="F16" s="50" t="s">
        <v>364</v>
      </c>
      <c r="G16" s="50" t="s">
        <v>395</v>
      </c>
      <c r="H16" s="50" t="s">
        <v>396</v>
      </c>
      <c r="I16" s="50" t="s">
        <v>360</v>
      </c>
      <c r="J16" s="50" t="s">
        <v>397</v>
      </c>
    </row>
    <row r="17" s="217" customFormat="1" ht="30" customHeight="1" outlineLevel="2" spans="1:10">
      <c r="A17" s="50"/>
      <c r="B17" s="50"/>
      <c r="C17" s="50" t="s">
        <v>354</v>
      </c>
      <c r="D17" s="50" t="s">
        <v>355</v>
      </c>
      <c r="E17" s="50" t="s">
        <v>398</v>
      </c>
      <c r="F17" s="50" t="s">
        <v>357</v>
      </c>
      <c r="G17" s="50" t="s">
        <v>399</v>
      </c>
      <c r="H17" s="50" t="s">
        <v>400</v>
      </c>
      <c r="I17" s="50" t="s">
        <v>360</v>
      </c>
      <c r="J17" s="50" t="s">
        <v>401</v>
      </c>
    </row>
    <row r="18" s="217" customFormat="1" ht="30" customHeight="1" outlineLevel="2" spans="1:10">
      <c r="A18" s="50"/>
      <c r="B18" s="50"/>
      <c r="C18" s="50" t="s">
        <v>354</v>
      </c>
      <c r="D18" s="50" t="s">
        <v>355</v>
      </c>
      <c r="E18" s="50" t="s">
        <v>402</v>
      </c>
      <c r="F18" s="50" t="s">
        <v>357</v>
      </c>
      <c r="G18" s="50" t="s">
        <v>365</v>
      </c>
      <c r="H18" s="50" t="s">
        <v>400</v>
      </c>
      <c r="I18" s="50" t="s">
        <v>360</v>
      </c>
      <c r="J18" s="50" t="s">
        <v>403</v>
      </c>
    </row>
    <row r="19" s="217" customFormat="1" ht="30" customHeight="1" outlineLevel="2" spans="1:10">
      <c r="A19" s="50"/>
      <c r="B19" s="50"/>
      <c r="C19" s="50" t="s">
        <v>354</v>
      </c>
      <c r="D19" s="50" t="s">
        <v>362</v>
      </c>
      <c r="E19" s="50" t="s">
        <v>404</v>
      </c>
      <c r="F19" s="50" t="s">
        <v>364</v>
      </c>
      <c r="G19" s="50" t="s">
        <v>365</v>
      </c>
      <c r="H19" s="50" t="s">
        <v>359</v>
      </c>
      <c r="I19" s="50" t="s">
        <v>360</v>
      </c>
      <c r="J19" s="50" t="s">
        <v>405</v>
      </c>
    </row>
    <row r="20" s="217" customFormat="1" ht="30" customHeight="1" outlineLevel="2" spans="1:10">
      <c r="A20" s="50"/>
      <c r="B20" s="50"/>
      <c r="C20" s="50" t="s">
        <v>354</v>
      </c>
      <c r="D20" s="50" t="s">
        <v>367</v>
      </c>
      <c r="E20" s="50" t="s">
        <v>406</v>
      </c>
      <c r="F20" s="50" t="s">
        <v>369</v>
      </c>
      <c r="G20" s="50" t="s">
        <v>407</v>
      </c>
      <c r="H20" s="50" t="s">
        <v>408</v>
      </c>
      <c r="I20" s="50" t="s">
        <v>360</v>
      </c>
      <c r="J20" s="50" t="s">
        <v>409</v>
      </c>
    </row>
    <row r="21" s="217" customFormat="1" ht="30" customHeight="1" outlineLevel="2" spans="1:10">
      <c r="A21" s="50"/>
      <c r="B21" s="50"/>
      <c r="C21" s="50" t="s">
        <v>371</v>
      </c>
      <c r="D21" s="50" t="s">
        <v>410</v>
      </c>
      <c r="E21" s="50" t="s">
        <v>411</v>
      </c>
      <c r="F21" s="50" t="s">
        <v>357</v>
      </c>
      <c r="G21" s="50" t="s">
        <v>412</v>
      </c>
      <c r="H21" s="50" t="s">
        <v>413</v>
      </c>
      <c r="I21" s="50" t="s">
        <v>360</v>
      </c>
      <c r="J21" s="50" t="s">
        <v>414</v>
      </c>
    </row>
    <row r="22" s="217" customFormat="1" ht="30" customHeight="1" outlineLevel="2" spans="1:10">
      <c r="A22" s="50"/>
      <c r="B22" s="50"/>
      <c r="C22" s="50" t="s">
        <v>371</v>
      </c>
      <c r="D22" s="50" t="s">
        <v>372</v>
      </c>
      <c r="E22" s="50" t="s">
        <v>415</v>
      </c>
      <c r="F22" s="50" t="s">
        <v>364</v>
      </c>
      <c r="G22" s="50" t="s">
        <v>365</v>
      </c>
      <c r="H22" s="50" t="s">
        <v>359</v>
      </c>
      <c r="I22" s="50" t="s">
        <v>360</v>
      </c>
      <c r="J22" s="50" t="s">
        <v>416</v>
      </c>
    </row>
    <row r="23" s="217" customFormat="1" ht="30" customHeight="1" outlineLevel="2" spans="1:10">
      <c r="A23" s="50"/>
      <c r="B23" s="50"/>
      <c r="C23" s="50" t="s">
        <v>371</v>
      </c>
      <c r="D23" s="50" t="s">
        <v>417</v>
      </c>
      <c r="E23" s="50" t="s">
        <v>418</v>
      </c>
      <c r="F23" s="50" t="s">
        <v>357</v>
      </c>
      <c r="G23" s="50" t="s">
        <v>358</v>
      </c>
      <c r="H23" s="50" t="s">
        <v>359</v>
      </c>
      <c r="I23" s="50" t="s">
        <v>360</v>
      </c>
      <c r="J23" s="50" t="s">
        <v>419</v>
      </c>
    </row>
    <row r="24" s="217" customFormat="1" ht="30" customHeight="1" outlineLevel="2" spans="1:10">
      <c r="A24" s="50"/>
      <c r="B24" s="50"/>
      <c r="C24" s="50" t="s">
        <v>376</v>
      </c>
      <c r="D24" s="50" t="s">
        <v>377</v>
      </c>
      <c r="E24" s="50" t="s">
        <v>420</v>
      </c>
      <c r="F24" s="50" t="s">
        <v>357</v>
      </c>
      <c r="G24" s="50" t="s">
        <v>358</v>
      </c>
      <c r="H24" s="50" t="s">
        <v>359</v>
      </c>
      <c r="I24" s="50" t="s">
        <v>360</v>
      </c>
      <c r="J24" s="50" t="s">
        <v>421</v>
      </c>
    </row>
    <row r="25" s="217" customFormat="1" ht="60" customHeight="1" outlineLevel="2" spans="1:10">
      <c r="A25" s="50" t="s">
        <v>338</v>
      </c>
      <c r="B25" s="50" t="s">
        <v>422</v>
      </c>
      <c r="C25" s="50" t="s">
        <v>354</v>
      </c>
      <c r="D25" s="50" t="s">
        <v>355</v>
      </c>
      <c r="E25" s="50" t="s">
        <v>356</v>
      </c>
      <c r="F25" s="50" t="s">
        <v>357</v>
      </c>
      <c r="G25" s="50" t="s">
        <v>374</v>
      </c>
      <c r="H25" s="50" t="s">
        <v>359</v>
      </c>
      <c r="I25" s="50" t="s">
        <v>360</v>
      </c>
      <c r="J25" s="50" t="s">
        <v>361</v>
      </c>
    </row>
    <row r="26" s="217" customFormat="1" ht="62" customHeight="1" outlineLevel="2" spans="1:10">
      <c r="A26" s="50"/>
      <c r="B26" s="50"/>
      <c r="C26" s="50" t="s">
        <v>354</v>
      </c>
      <c r="D26" s="50" t="s">
        <v>362</v>
      </c>
      <c r="E26" s="50" t="s">
        <v>363</v>
      </c>
      <c r="F26" s="50" t="s">
        <v>364</v>
      </c>
      <c r="G26" s="50" t="s">
        <v>365</v>
      </c>
      <c r="H26" s="50" t="s">
        <v>359</v>
      </c>
      <c r="I26" s="50" t="s">
        <v>360</v>
      </c>
      <c r="J26" s="50" t="s">
        <v>366</v>
      </c>
    </row>
    <row r="27" s="217" customFormat="1" ht="44" customHeight="1" outlineLevel="2" spans="1:10">
      <c r="A27" s="50"/>
      <c r="B27" s="50"/>
      <c r="C27" s="50" t="s">
        <v>354</v>
      </c>
      <c r="D27" s="50" t="s">
        <v>367</v>
      </c>
      <c r="E27" s="50" t="s">
        <v>368</v>
      </c>
      <c r="F27" s="50" t="s">
        <v>369</v>
      </c>
      <c r="G27" s="50" t="s">
        <v>365</v>
      </c>
      <c r="H27" s="50" t="s">
        <v>359</v>
      </c>
      <c r="I27" s="50" t="s">
        <v>360</v>
      </c>
      <c r="J27" s="50" t="s">
        <v>370</v>
      </c>
    </row>
    <row r="28" s="217" customFormat="1" ht="62" customHeight="1" outlineLevel="2" spans="1:10">
      <c r="A28" s="50"/>
      <c r="B28" s="50"/>
      <c r="C28" s="50" t="s">
        <v>371</v>
      </c>
      <c r="D28" s="50" t="s">
        <v>372</v>
      </c>
      <c r="E28" s="50" t="s">
        <v>373</v>
      </c>
      <c r="F28" s="50" t="s">
        <v>357</v>
      </c>
      <c r="G28" s="50" t="s">
        <v>374</v>
      </c>
      <c r="H28" s="50" t="s">
        <v>359</v>
      </c>
      <c r="I28" s="50" t="s">
        <v>360</v>
      </c>
      <c r="J28" s="50" t="s">
        <v>375</v>
      </c>
    </row>
    <row r="29" s="217" customFormat="1" ht="75" customHeight="1" outlineLevel="2" spans="1:10">
      <c r="A29" s="50"/>
      <c r="B29" s="50"/>
      <c r="C29" s="50" t="s">
        <v>376</v>
      </c>
      <c r="D29" s="50" t="s">
        <v>377</v>
      </c>
      <c r="E29" s="50" t="s">
        <v>378</v>
      </c>
      <c r="F29" s="50" t="s">
        <v>357</v>
      </c>
      <c r="G29" s="50" t="s">
        <v>358</v>
      </c>
      <c r="H29" s="50" t="s">
        <v>359</v>
      </c>
      <c r="I29" s="50" t="s">
        <v>360</v>
      </c>
      <c r="J29" s="50" t="s">
        <v>379</v>
      </c>
    </row>
    <row r="30" s="217" customFormat="1" ht="30" customHeight="1" outlineLevel="2" spans="1:10">
      <c r="A30" s="50" t="s">
        <v>326</v>
      </c>
      <c r="B30" s="50" t="s">
        <v>423</v>
      </c>
      <c r="C30" s="50" t="s">
        <v>354</v>
      </c>
      <c r="D30" s="50" t="s">
        <v>355</v>
      </c>
      <c r="E30" s="50" t="s">
        <v>424</v>
      </c>
      <c r="F30" s="50" t="s">
        <v>364</v>
      </c>
      <c r="G30" s="50" t="s">
        <v>425</v>
      </c>
      <c r="H30" s="50" t="s">
        <v>426</v>
      </c>
      <c r="I30" s="50" t="s">
        <v>360</v>
      </c>
      <c r="J30" s="50" t="s">
        <v>427</v>
      </c>
    </row>
    <row r="31" s="217" customFormat="1" ht="30" customHeight="1" outlineLevel="2" spans="1:10">
      <c r="A31" s="50"/>
      <c r="B31" s="50"/>
      <c r="C31" s="50" t="s">
        <v>354</v>
      </c>
      <c r="D31" s="50" t="s">
        <v>362</v>
      </c>
      <c r="E31" s="50" t="s">
        <v>428</v>
      </c>
      <c r="F31" s="50" t="s">
        <v>364</v>
      </c>
      <c r="G31" s="50" t="s">
        <v>365</v>
      </c>
      <c r="H31" s="50" t="s">
        <v>359</v>
      </c>
      <c r="I31" s="50" t="s">
        <v>360</v>
      </c>
      <c r="J31" s="50" t="s">
        <v>429</v>
      </c>
    </row>
    <row r="32" s="217" customFormat="1" ht="30" customHeight="1" outlineLevel="2" spans="1:10">
      <c r="A32" s="50"/>
      <c r="B32" s="50"/>
      <c r="C32" s="50" t="s">
        <v>354</v>
      </c>
      <c r="D32" s="50" t="s">
        <v>367</v>
      </c>
      <c r="E32" s="50" t="s">
        <v>387</v>
      </c>
      <c r="F32" s="50" t="s">
        <v>357</v>
      </c>
      <c r="G32" s="50" t="s">
        <v>358</v>
      </c>
      <c r="H32" s="50" t="s">
        <v>359</v>
      </c>
      <c r="I32" s="50" t="s">
        <v>360</v>
      </c>
      <c r="J32" s="50" t="s">
        <v>430</v>
      </c>
    </row>
    <row r="33" s="217" customFormat="1" ht="30" customHeight="1" outlineLevel="2" spans="1:10">
      <c r="A33" s="50"/>
      <c r="B33" s="50"/>
      <c r="C33" s="50" t="s">
        <v>371</v>
      </c>
      <c r="D33" s="50" t="s">
        <v>372</v>
      </c>
      <c r="E33" s="50" t="s">
        <v>431</v>
      </c>
      <c r="F33" s="50" t="s">
        <v>364</v>
      </c>
      <c r="G33" s="50" t="s">
        <v>432</v>
      </c>
      <c r="H33" s="50" t="s">
        <v>433</v>
      </c>
      <c r="I33" s="50" t="s">
        <v>434</v>
      </c>
      <c r="J33" s="50" t="s">
        <v>435</v>
      </c>
    </row>
    <row r="34" s="217" customFormat="1" ht="30" customHeight="1" outlineLevel="2" spans="1:10">
      <c r="A34" s="50"/>
      <c r="B34" s="50"/>
      <c r="C34" s="50" t="s">
        <v>376</v>
      </c>
      <c r="D34" s="50" t="s">
        <v>377</v>
      </c>
      <c r="E34" s="50" t="s">
        <v>391</v>
      </c>
      <c r="F34" s="50" t="s">
        <v>357</v>
      </c>
      <c r="G34" s="50" t="s">
        <v>358</v>
      </c>
      <c r="H34" s="50" t="s">
        <v>359</v>
      </c>
      <c r="I34" s="50" t="s">
        <v>434</v>
      </c>
      <c r="J34" s="50" t="s">
        <v>436</v>
      </c>
    </row>
    <row r="35" s="217" customFormat="1" ht="30" customHeight="1" outlineLevel="2" spans="1:10">
      <c r="A35" s="50" t="s">
        <v>319</v>
      </c>
      <c r="B35" s="50" t="s">
        <v>437</v>
      </c>
      <c r="C35" s="50" t="s">
        <v>354</v>
      </c>
      <c r="D35" s="50" t="s">
        <v>355</v>
      </c>
      <c r="E35" s="50" t="s">
        <v>438</v>
      </c>
      <c r="F35" s="50" t="s">
        <v>357</v>
      </c>
      <c r="G35" s="50" t="s">
        <v>365</v>
      </c>
      <c r="H35" s="50" t="s">
        <v>396</v>
      </c>
      <c r="I35" s="50" t="s">
        <v>360</v>
      </c>
      <c r="J35" s="50" t="s">
        <v>439</v>
      </c>
    </row>
    <row r="36" s="217" customFormat="1" ht="30" customHeight="1" outlineLevel="2" spans="1:10">
      <c r="A36" s="50"/>
      <c r="B36" s="50"/>
      <c r="C36" s="50" t="s">
        <v>354</v>
      </c>
      <c r="D36" s="50" t="s">
        <v>355</v>
      </c>
      <c r="E36" s="50" t="s">
        <v>440</v>
      </c>
      <c r="F36" s="50" t="s">
        <v>357</v>
      </c>
      <c r="G36" s="50" t="s">
        <v>441</v>
      </c>
      <c r="H36" s="50" t="s">
        <v>426</v>
      </c>
      <c r="I36" s="50" t="s">
        <v>360</v>
      </c>
      <c r="J36" s="50" t="s">
        <v>442</v>
      </c>
    </row>
    <row r="37" s="217" customFormat="1" ht="30" customHeight="1" outlineLevel="2" spans="1:10">
      <c r="A37" s="50"/>
      <c r="B37" s="50"/>
      <c r="C37" s="50" t="s">
        <v>354</v>
      </c>
      <c r="D37" s="50" t="s">
        <v>367</v>
      </c>
      <c r="E37" s="50" t="s">
        <v>443</v>
      </c>
      <c r="F37" s="50" t="s">
        <v>369</v>
      </c>
      <c r="G37" s="50" t="s">
        <v>365</v>
      </c>
      <c r="H37" s="50" t="s">
        <v>444</v>
      </c>
      <c r="I37" s="50" t="s">
        <v>360</v>
      </c>
      <c r="J37" s="50" t="s">
        <v>445</v>
      </c>
    </row>
    <row r="38" s="217" customFormat="1" ht="30" customHeight="1" outlineLevel="2" spans="1:10">
      <c r="A38" s="50"/>
      <c r="B38" s="50"/>
      <c r="C38" s="50" t="s">
        <v>371</v>
      </c>
      <c r="D38" s="50" t="s">
        <v>372</v>
      </c>
      <c r="E38" s="50" t="s">
        <v>446</v>
      </c>
      <c r="F38" s="50" t="s">
        <v>364</v>
      </c>
      <c r="G38" s="50" t="s">
        <v>432</v>
      </c>
      <c r="H38" s="50" t="s">
        <v>433</v>
      </c>
      <c r="I38" s="50" t="s">
        <v>434</v>
      </c>
      <c r="J38" s="50" t="s">
        <v>446</v>
      </c>
    </row>
    <row r="39" s="217" customFormat="1" ht="30" customHeight="1" outlineLevel="2" spans="1:10">
      <c r="A39" s="50"/>
      <c r="B39" s="50"/>
      <c r="C39" s="50" t="s">
        <v>371</v>
      </c>
      <c r="D39" s="50" t="s">
        <v>417</v>
      </c>
      <c r="E39" s="50" t="s">
        <v>447</v>
      </c>
      <c r="F39" s="50" t="s">
        <v>364</v>
      </c>
      <c r="G39" s="50" t="s">
        <v>432</v>
      </c>
      <c r="H39" s="50" t="s">
        <v>433</v>
      </c>
      <c r="I39" s="50" t="s">
        <v>434</v>
      </c>
      <c r="J39" s="50" t="s">
        <v>448</v>
      </c>
    </row>
    <row r="40" s="217" customFormat="1" ht="30" customHeight="1" outlineLevel="2" spans="1:10">
      <c r="A40" s="50"/>
      <c r="B40" s="50"/>
      <c r="C40" s="50" t="s">
        <v>376</v>
      </c>
      <c r="D40" s="50" t="s">
        <v>377</v>
      </c>
      <c r="E40" s="50" t="s">
        <v>449</v>
      </c>
      <c r="F40" s="50" t="s">
        <v>357</v>
      </c>
      <c r="G40" s="50" t="s">
        <v>358</v>
      </c>
      <c r="H40" s="50" t="s">
        <v>359</v>
      </c>
      <c r="I40" s="50" t="s">
        <v>434</v>
      </c>
      <c r="J40" s="50" t="s">
        <v>450</v>
      </c>
    </row>
    <row r="41" s="217" customFormat="1" ht="30" customHeight="1" outlineLevel="2" spans="1:10">
      <c r="A41" s="50" t="s">
        <v>312</v>
      </c>
      <c r="B41" s="50" t="s">
        <v>451</v>
      </c>
      <c r="C41" s="50" t="s">
        <v>354</v>
      </c>
      <c r="D41" s="50" t="s">
        <v>355</v>
      </c>
      <c r="E41" s="50" t="s">
        <v>452</v>
      </c>
      <c r="F41" s="50" t="s">
        <v>357</v>
      </c>
      <c r="G41" s="50" t="s">
        <v>453</v>
      </c>
      <c r="H41" s="50" t="s">
        <v>454</v>
      </c>
      <c r="I41" s="50" t="s">
        <v>360</v>
      </c>
      <c r="J41" s="50" t="s">
        <v>455</v>
      </c>
    </row>
    <row r="42" s="217" customFormat="1" ht="30" customHeight="1" outlineLevel="2" spans="1:10">
      <c r="A42" s="50"/>
      <c r="B42" s="50"/>
      <c r="C42" s="50" t="s">
        <v>354</v>
      </c>
      <c r="D42" s="50" t="s">
        <v>355</v>
      </c>
      <c r="E42" s="50" t="s">
        <v>456</v>
      </c>
      <c r="F42" s="50" t="s">
        <v>357</v>
      </c>
      <c r="G42" s="50" t="s">
        <v>453</v>
      </c>
      <c r="H42" s="50" t="s">
        <v>457</v>
      </c>
      <c r="I42" s="50" t="s">
        <v>360</v>
      </c>
      <c r="J42" s="50" t="s">
        <v>458</v>
      </c>
    </row>
    <row r="43" s="217" customFormat="1" ht="30" customHeight="1" outlineLevel="2" spans="1:10">
      <c r="A43" s="50"/>
      <c r="B43" s="50"/>
      <c r="C43" s="50" t="s">
        <v>354</v>
      </c>
      <c r="D43" s="50" t="s">
        <v>362</v>
      </c>
      <c r="E43" s="50" t="s">
        <v>459</v>
      </c>
      <c r="F43" s="50" t="s">
        <v>357</v>
      </c>
      <c r="G43" s="50" t="s">
        <v>358</v>
      </c>
      <c r="H43" s="50" t="s">
        <v>359</v>
      </c>
      <c r="I43" s="50" t="s">
        <v>434</v>
      </c>
      <c r="J43" s="50" t="s">
        <v>460</v>
      </c>
    </row>
    <row r="44" s="217" customFormat="1" ht="30" customHeight="1" outlineLevel="2" spans="1:10">
      <c r="A44" s="50"/>
      <c r="B44" s="50"/>
      <c r="C44" s="50" t="s">
        <v>354</v>
      </c>
      <c r="D44" s="50" t="s">
        <v>362</v>
      </c>
      <c r="E44" s="50" t="s">
        <v>461</v>
      </c>
      <c r="F44" s="50" t="s">
        <v>357</v>
      </c>
      <c r="G44" s="50" t="s">
        <v>358</v>
      </c>
      <c r="H44" s="50" t="s">
        <v>359</v>
      </c>
      <c r="I44" s="50" t="s">
        <v>434</v>
      </c>
      <c r="J44" s="50" t="s">
        <v>462</v>
      </c>
    </row>
    <row r="45" s="217" customFormat="1" ht="30" customHeight="1" outlineLevel="2" spans="1:10">
      <c r="A45" s="50"/>
      <c r="B45" s="50"/>
      <c r="C45" s="50" t="s">
        <v>354</v>
      </c>
      <c r="D45" s="50" t="s">
        <v>367</v>
      </c>
      <c r="E45" s="50" t="s">
        <v>463</v>
      </c>
      <c r="F45" s="50" t="s">
        <v>369</v>
      </c>
      <c r="G45" s="50" t="s">
        <v>453</v>
      </c>
      <c r="H45" s="50" t="s">
        <v>444</v>
      </c>
      <c r="I45" s="50" t="s">
        <v>360</v>
      </c>
      <c r="J45" s="50" t="s">
        <v>464</v>
      </c>
    </row>
    <row r="46" s="217" customFormat="1" ht="30" customHeight="1" outlineLevel="2" spans="1:10">
      <c r="A46" s="50"/>
      <c r="B46" s="50"/>
      <c r="C46" s="50" t="s">
        <v>354</v>
      </c>
      <c r="D46" s="50" t="s">
        <v>367</v>
      </c>
      <c r="E46" s="50" t="s">
        <v>465</v>
      </c>
      <c r="F46" s="50" t="s">
        <v>369</v>
      </c>
      <c r="G46" s="50" t="s">
        <v>466</v>
      </c>
      <c r="H46" s="50" t="s">
        <v>408</v>
      </c>
      <c r="I46" s="50" t="s">
        <v>360</v>
      </c>
      <c r="J46" s="50" t="s">
        <v>467</v>
      </c>
    </row>
    <row r="47" s="217" customFormat="1" ht="30" customHeight="1" outlineLevel="2" spans="1:10">
      <c r="A47" s="50"/>
      <c r="B47" s="50"/>
      <c r="C47" s="50" t="s">
        <v>354</v>
      </c>
      <c r="D47" s="50" t="s">
        <v>367</v>
      </c>
      <c r="E47" s="50" t="s">
        <v>468</v>
      </c>
      <c r="F47" s="50" t="s">
        <v>369</v>
      </c>
      <c r="G47" s="50" t="s">
        <v>466</v>
      </c>
      <c r="H47" s="50" t="s">
        <v>408</v>
      </c>
      <c r="I47" s="50" t="s">
        <v>360</v>
      </c>
      <c r="J47" s="50" t="s">
        <v>469</v>
      </c>
    </row>
    <row r="48" s="217" customFormat="1" ht="30" customHeight="1" outlineLevel="2" spans="1:10">
      <c r="A48" s="50"/>
      <c r="B48" s="50"/>
      <c r="C48" s="50" t="s">
        <v>354</v>
      </c>
      <c r="D48" s="50" t="s">
        <v>367</v>
      </c>
      <c r="E48" s="50" t="s">
        <v>470</v>
      </c>
      <c r="F48" s="50" t="s">
        <v>369</v>
      </c>
      <c r="G48" s="50" t="s">
        <v>453</v>
      </c>
      <c r="H48" s="50" t="s">
        <v>471</v>
      </c>
      <c r="I48" s="50" t="s">
        <v>360</v>
      </c>
      <c r="J48" s="50" t="s">
        <v>472</v>
      </c>
    </row>
    <row r="49" s="217" customFormat="1" ht="30" customHeight="1" outlineLevel="2" spans="1:10">
      <c r="A49" s="50"/>
      <c r="B49" s="50"/>
      <c r="C49" s="50" t="s">
        <v>354</v>
      </c>
      <c r="D49" s="50" t="s">
        <v>367</v>
      </c>
      <c r="E49" s="50" t="s">
        <v>473</v>
      </c>
      <c r="F49" s="50" t="s">
        <v>369</v>
      </c>
      <c r="G49" s="50" t="s">
        <v>395</v>
      </c>
      <c r="H49" s="50" t="s">
        <v>408</v>
      </c>
      <c r="I49" s="50" t="s">
        <v>360</v>
      </c>
      <c r="J49" s="50" t="s">
        <v>474</v>
      </c>
    </row>
    <row r="50" s="217" customFormat="1" ht="30" customHeight="1" outlineLevel="2" spans="1:10">
      <c r="A50" s="50"/>
      <c r="B50" s="50"/>
      <c r="C50" s="50" t="s">
        <v>371</v>
      </c>
      <c r="D50" s="50" t="s">
        <v>410</v>
      </c>
      <c r="E50" s="50" t="s">
        <v>475</v>
      </c>
      <c r="F50" s="50" t="s">
        <v>357</v>
      </c>
      <c r="G50" s="50" t="s">
        <v>476</v>
      </c>
      <c r="H50" s="50" t="s">
        <v>477</v>
      </c>
      <c r="I50" s="50" t="s">
        <v>360</v>
      </c>
      <c r="J50" s="50" t="s">
        <v>478</v>
      </c>
    </row>
    <row r="51" s="217" customFormat="1" ht="82" customHeight="1" outlineLevel="2" spans="1:10">
      <c r="A51" s="50"/>
      <c r="B51" s="50"/>
      <c r="C51" s="50" t="s">
        <v>371</v>
      </c>
      <c r="D51" s="50" t="s">
        <v>372</v>
      </c>
      <c r="E51" s="50" t="s">
        <v>479</v>
      </c>
      <c r="F51" s="50" t="s">
        <v>364</v>
      </c>
      <c r="G51" s="50" t="s">
        <v>480</v>
      </c>
      <c r="H51" s="50" t="s">
        <v>433</v>
      </c>
      <c r="I51" s="50" t="s">
        <v>434</v>
      </c>
      <c r="J51" s="50" t="s">
        <v>479</v>
      </c>
    </row>
    <row r="52" s="217" customFormat="1" ht="30" customHeight="1" outlineLevel="2" spans="1:10">
      <c r="A52" s="50"/>
      <c r="B52" s="50"/>
      <c r="C52" s="50" t="s">
        <v>376</v>
      </c>
      <c r="D52" s="50" t="s">
        <v>377</v>
      </c>
      <c r="E52" s="50" t="s">
        <v>420</v>
      </c>
      <c r="F52" s="50" t="s">
        <v>357</v>
      </c>
      <c r="G52" s="50" t="s">
        <v>358</v>
      </c>
      <c r="H52" s="50" t="s">
        <v>359</v>
      </c>
      <c r="I52" s="50" t="s">
        <v>434</v>
      </c>
      <c r="J52" s="50" t="s">
        <v>481</v>
      </c>
    </row>
    <row r="53" s="217" customFormat="1" ht="30" customHeight="1" outlineLevel="2" spans="1:10">
      <c r="A53" s="50" t="s">
        <v>314</v>
      </c>
      <c r="B53" s="50" t="s">
        <v>482</v>
      </c>
      <c r="C53" s="50" t="s">
        <v>354</v>
      </c>
      <c r="D53" s="50" t="s">
        <v>355</v>
      </c>
      <c r="E53" s="50" t="s">
        <v>381</v>
      </c>
      <c r="F53" s="50" t="s">
        <v>369</v>
      </c>
      <c r="G53" s="50" t="s">
        <v>483</v>
      </c>
      <c r="H53" s="50" t="s">
        <v>383</v>
      </c>
      <c r="I53" s="50" t="s">
        <v>360</v>
      </c>
      <c r="J53" s="50" t="s">
        <v>484</v>
      </c>
    </row>
    <row r="54" s="217" customFormat="1" ht="68" customHeight="1" outlineLevel="2" spans="1:10">
      <c r="A54" s="50"/>
      <c r="B54" s="50"/>
      <c r="C54" s="50" t="s">
        <v>354</v>
      </c>
      <c r="D54" s="50" t="s">
        <v>362</v>
      </c>
      <c r="E54" s="50" t="s">
        <v>385</v>
      </c>
      <c r="F54" s="50" t="s">
        <v>364</v>
      </c>
      <c r="G54" s="50" t="s">
        <v>365</v>
      </c>
      <c r="H54" s="50" t="s">
        <v>359</v>
      </c>
      <c r="I54" s="50" t="s">
        <v>434</v>
      </c>
      <c r="J54" s="50" t="s">
        <v>386</v>
      </c>
    </row>
    <row r="55" s="217" customFormat="1" ht="57" customHeight="1" outlineLevel="2" spans="1:10">
      <c r="A55" s="50"/>
      <c r="B55" s="50"/>
      <c r="C55" s="50" t="s">
        <v>354</v>
      </c>
      <c r="D55" s="50" t="s">
        <v>367</v>
      </c>
      <c r="E55" s="50" t="s">
        <v>387</v>
      </c>
      <c r="F55" s="50" t="s">
        <v>357</v>
      </c>
      <c r="G55" s="50" t="s">
        <v>485</v>
      </c>
      <c r="H55" s="50" t="s">
        <v>359</v>
      </c>
      <c r="I55" s="50" t="s">
        <v>434</v>
      </c>
      <c r="J55" s="50" t="s">
        <v>388</v>
      </c>
    </row>
    <row r="56" s="217" customFormat="1" ht="55" customHeight="1" outlineLevel="2" spans="1:10">
      <c r="A56" s="50"/>
      <c r="B56" s="50"/>
      <c r="C56" s="50" t="s">
        <v>371</v>
      </c>
      <c r="D56" s="50" t="s">
        <v>410</v>
      </c>
      <c r="E56" s="50" t="s">
        <v>486</v>
      </c>
      <c r="F56" s="50" t="s">
        <v>357</v>
      </c>
      <c r="G56" s="50" t="s">
        <v>358</v>
      </c>
      <c r="H56" s="50" t="s">
        <v>359</v>
      </c>
      <c r="I56" s="50" t="s">
        <v>434</v>
      </c>
      <c r="J56" s="50" t="s">
        <v>486</v>
      </c>
    </row>
    <row r="57" s="217" customFormat="1" ht="94" customHeight="1" outlineLevel="2" spans="1:10">
      <c r="A57" s="50"/>
      <c r="B57" s="50"/>
      <c r="C57" s="50" t="s">
        <v>371</v>
      </c>
      <c r="D57" s="50" t="s">
        <v>372</v>
      </c>
      <c r="E57" s="50" t="s">
        <v>479</v>
      </c>
      <c r="F57" s="50" t="s">
        <v>364</v>
      </c>
      <c r="G57" s="50" t="s">
        <v>480</v>
      </c>
      <c r="H57" s="50" t="s">
        <v>433</v>
      </c>
      <c r="I57" s="50" t="s">
        <v>434</v>
      </c>
      <c r="J57" s="50" t="s">
        <v>479</v>
      </c>
    </row>
    <row r="58" s="217" customFormat="1" ht="30" customHeight="1" outlineLevel="2" spans="1:10">
      <c r="A58" s="50"/>
      <c r="B58" s="50"/>
      <c r="C58" s="50" t="s">
        <v>371</v>
      </c>
      <c r="D58" s="50" t="s">
        <v>417</v>
      </c>
      <c r="E58" s="50" t="s">
        <v>487</v>
      </c>
      <c r="F58" s="50" t="s">
        <v>357</v>
      </c>
      <c r="G58" s="50" t="s">
        <v>358</v>
      </c>
      <c r="H58" s="50" t="s">
        <v>359</v>
      </c>
      <c r="I58" s="50" t="s">
        <v>434</v>
      </c>
      <c r="J58" s="50" t="s">
        <v>488</v>
      </c>
    </row>
    <row r="59" s="217" customFormat="1" ht="30" customHeight="1" outlineLevel="2" spans="1:10">
      <c r="A59" s="50"/>
      <c r="B59" s="50"/>
      <c r="C59" s="50" t="s">
        <v>376</v>
      </c>
      <c r="D59" s="50" t="s">
        <v>377</v>
      </c>
      <c r="E59" s="50" t="s">
        <v>391</v>
      </c>
      <c r="F59" s="50" t="s">
        <v>357</v>
      </c>
      <c r="G59" s="50" t="s">
        <v>358</v>
      </c>
      <c r="H59" s="50" t="s">
        <v>359</v>
      </c>
      <c r="I59" s="50" t="s">
        <v>434</v>
      </c>
      <c r="J59" s="50" t="s">
        <v>392</v>
      </c>
    </row>
    <row r="60" ht="42" customHeight="1" spans="1:10">
      <c r="A60" s="50" t="s">
        <v>342</v>
      </c>
      <c r="B60" s="218" t="s">
        <v>489</v>
      </c>
      <c r="C60" s="50" t="s">
        <v>354</v>
      </c>
      <c r="D60" s="219" t="s">
        <v>355</v>
      </c>
      <c r="E60" s="219" t="s">
        <v>490</v>
      </c>
      <c r="F60" s="220" t="s">
        <v>364</v>
      </c>
      <c r="G60" s="220" t="s">
        <v>491</v>
      </c>
      <c r="H60" s="220" t="s">
        <v>413</v>
      </c>
      <c r="I60" s="50" t="s">
        <v>360</v>
      </c>
      <c r="J60" s="76" t="s">
        <v>492</v>
      </c>
    </row>
    <row r="61" ht="51" customHeight="1" spans="1:10">
      <c r="A61" s="50"/>
      <c r="B61" s="221"/>
      <c r="C61" s="50" t="s">
        <v>354</v>
      </c>
      <c r="D61" s="219" t="s">
        <v>362</v>
      </c>
      <c r="E61" s="219" t="s">
        <v>493</v>
      </c>
      <c r="F61" s="220" t="s">
        <v>364</v>
      </c>
      <c r="G61" s="220" t="s">
        <v>365</v>
      </c>
      <c r="H61" s="220" t="s">
        <v>359</v>
      </c>
      <c r="I61" s="50" t="s">
        <v>360</v>
      </c>
      <c r="J61" s="220" t="s">
        <v>494</v>
      </c>
    </row>
    <row r="62" ht="69" customHeight="1" spans="1:10">
      <c r="A62" s="50"/>
      <c r="B62" s="221"/>
      <c r="C62" s="50" t="s">
        <v>354</v>
      </c>
      <c r="D62" s="219" t="s">
        <v>367</v>
      </c>
      <c r="E62" s="219" t="s">
        <v>495</v>
      </c>
      <c r="F62" s="220" t="s">
        <v>357</v>
      </c>
      <c r="G62" s="220" t="s">
        <v>358</v>
      </c>
      <c r="H62" s="220" t="s">
        <v>359</v>
      </c>
      <c r="I62" s="50" t="s">
        <v>360</v>
      </c>
      <c r="J62" s="220" t="s">
        <v>388</v>
      </c>
    </row>
    <row r="63" ht="42" customHeight="1" spans="1:10">
      <c r="A63" s="50"/>
      <c r="B63" s="221"/>
      <c r="C63" s="50" t="s">
        <v>371</v>
      </c>
      <c r="D63" s="219" t="s">
        <v>372</v>
      </c>
      <c r="E63" s="219" t="s">
        <v>496</v>
      </c>
      <c r="F63" s="220" t="s">
        <v>357</v>
      </c>
      <c r="G63" s="220" t="s">
        <v>497</v>
      </c>
      <c r="H63" s="220" t="s">
        <v>433</v>
      </c>
      <c r="I63" s="50" t="s">
        <v>434</v>
      </c>
      <c r="J63" s="220" t="s">
        <v>498</v>
      </c>
    </row>
    <row r="64" ht="42" customHeight="1" spans="1:10">
      <c r="A64" s="50"/>
      <c r="B64" s="222"/>
      <c r="C64" s="50" t="s">
        <v>376</v>
      </c>
      <c r="D64" s="219" t="s">
        <v>377</v>
      </c>
      <c r="E64" s="219" t="s">
        <v>377</v>
      </c>
      <c r="F64" s="220" t="s">
        <v>357</v>
      </c>
      <c r="G64" s="220" t="s">
        <v>485</v>
      </c>
      <c r="H64" s="220" t="s">
        <v>359</v>
      </c>
      <c r="I64" s="50" t="s">
        <v>360</v>
      </c>
      <c r="J64" s="220" t="s">
        <v>392</v>
      </c>
    </row>
    <row r="65" ht="42" customHeight="1" spans="1:10">
      <c r="A65" s="223" t="s">
        <v>332</v>
      </c>
      <c r="B65" s="218" t="s">
        <v>499</v>
      </c>
      <c r="C65" s="50" t="s">
        <v>354</v>
      </c>
      <c r="D65" s="219" t="s">
        <v>362</v>
      </c>
      <c r="E65" s="219" t="s">
        <v>500</v>
      </c>
      <c r="F65" s="220" t="s">
        <v>364</v>
      </c>
      <c r="G65" s="220" t="s">
        <v>365</v>
      </c>
      <c r="H65" s="220" t="s">
        <v>359</v>
      </c>
      <c r="I65" s="50" t="s">
        <v>360</v>
      </c>
      <c r="J65" s="220" t="s">
        <v>501</v>
      </c>
    </row>
    <row r="66" ht="42" customHeight="1" spans="1:10">
      <c r="A66" s="223"/>
      <c r="B66" s="221"/>
      <c r="C66" s="50" t="s">
        <v>371</v>
      </c>
      <c r="D66" s="219" t="s">
        <v>372</v>
      </c>
      <c r="E66" s="219" t="s">
        <v>502</v>
      </c>
      <c r="F66" s="220" t="s">
        <v>357</v>
      </c>
      <c r="G66" s="220" t="s">
        <v>358</v>
      </c>
      <c r="H66" s="220" t="s">
        <v>359</v>
      </c>
      <c r="I66" s="50" t="s">
        <v>360</v>
      </c>
      <c r="J66" s="220" t="s">
        <v>503</v>
      </c>
    </row>
    <row r="67" ht="42" customHeight="1" spans="1:10">
      <c r="A67" s="223"/>
      <c r="B67" s="222"/>
      <c r="C67" s="50" t="s">
        <v>376</v>
      </c>
      <c r="D67" s="219" t="s">
        <v>377</v>
      </c>
      <c r="E67" s="219" t="s">
        <v>504</v>
      </c>
      <c r="F67" s="220" t="s">
        <v>357</v>
      </c>
      <c r="G67" s="220" t="s">
        <v>358</v>
      </c>
      <c r="H67" s="220" t="s">
        <v>359</v>
      </c>
      <c r="I67" s="50" t="s">
        <v>360</v>
      </c>
      <c r="J67" s="220" t="s">
        <v>505</v>
      </c>
    </row>
    <row r="68" ht="42" customHeight="1" spans="1:10">
      <c r="A68" s="223" t="s">
        <v>334</v>
      </c>
      <c r="B68" s="218" t="s">
        <v>499</v>
      </c>
      <c r="C68" s="50" t="s">
        <v>354</v>
      </c>
      <c r="D68" s="219" t="s">
        <v>362</v>
      </c>
      <c r="E68" s="219" t="s">
        <v>500</v>
      </c>
      <c r="F68" s="220" t="s">
        <v>364</v>
      </c>
      <c r="G68" s="220" t="s">
        <v>365</v>
      </c>
      <c r="H68" s="220" t="s">
        <v>359</v>
      </c>
      <c r="I68" s="50" t="s">
        <v>360</v>
      </c>
      <c r="J68" s="220" t="s">
        <v>506</v>
      </c>
    </row>
    <row r="69" ht="42" customHeight="1" spans="1:10">
      <c r="A69" s="223"/>
      <c r="B69" s="221"/>
      <c r="C69" s="50" t="s">
        <v>371</v>
      </c>
      <c r="D69" s="219" t="s">
        <v>372</v>
      </c>
      <c r="E69" s="219" t="s">
        <v>502</v>
      </c>
      <c r="F69" s="220" t="s">
        <v>357</v>
      </c>
      <c r="G69" s="220" t="s">
        <v>358</v>
      </c>
      <c r="H69" s="220" t="s">
        <v>359</v>
      </c>
      <c r="I69" s="50" t="s">
        <v>360</v>
      </c>
      <c r="J69" s="220" t="s">
        <v>507</v>
      </c>
    </row>
    <row r="70" ht="42" customHeight="1" spans="1:10">
      <c r="A70" s="223"/>
      <c r="B70" s="222"/>
      <c r="C70" s="50" t="s">
        <v>376</v>
      </c>
      <c r="D70" s="219" t="s">
        <v>377</v>
      </c>
      <c r="E70" s="219" t="s">
        <v>508</v>
      </c>
      <c r="F70" s="220" t="s">
        <v>357</v>
      </c>
      <c r="G70" s="220" t="s">
        <v>358</v>
      </c>
      <c r="H70" s="220" t="s">
        <v>359</v>
      </c>
      <c r="I70" s="50" t="s">
        <v>360</v>
      </c>
      <c r="J70" s="220" t="s">
        <v>509</v>
      </c>
    </row>
    <row r="71" ht="42" customHeight="1" spans="1:10">
      <c r="A71" s="223" t="s">
        <v>330</v>
      </c>
      <c r="B71" s="224" t="s">
        <v>510</v>
      </c>
      <c r="C71" s="50" t="s">
        <v>354</v>
      </c>
      <c r="D71" s="219" t="s">
        <v>362</v>
      </c>
      <c r="E71" s="219" t="s">
        <v>500</v>
      </c>
      <c r="F71" s="220" t="s">
        <v>364</v>
      </c>
      <c r="G71" s="220" t="s">
        <v>365</v>
      </c>
      <c r="H71" s="220" t="s">
        <v>359</v>
      </c>
      <c r="I71" s="50" t="s">
        <v>360</v>
      </c>
      <c r="J71" s="220" t="s">
        <v>494</v>
      </c>
    </row>
    <row r="72" ht="42" customHeight="1" spans="1:10">
      <c r="A72" s="223"/>
      <c r="B72" s="225"/>
      <c r="C72" s="50" t="s">
        <v>371</v>
      </c>
      <c r="D72" s="219" t="s">
        <v>511</v>
      </c>
      <c r="E72" s="219" t="s">
        <v>389</v>
      </c>
      <c r="F72" s="220" t="s">
        <v>357</v>
      </c>
      <c r="G72" s="220" t="s">
        <v>365</v>
      </c>
      <c r="H72" s="220" t="s">
        <v>359</v>
      </c>
      <c r="I72" s="50" t="s">
        <v>360</v>
      </c>
      <c r="J72" s="220" t="s">
        <v>390</v>
      </c>
    </row>
    <row r="73" ht="42.75" customHeight="1" spans="1:10">
      <c r="A73" s="223"/>
      <c r="B73" s="226"/>
      <c r="C73" s="50" t="s">
        <v>376</v>
      </c>
      <c r="D73" s="219" t="s">
        <v>377</v>
      </c>
      <c r="E73" s="219" t="s">
        <v>391</v>
      </c>
      <c r="F73" s="220" t="s">
        <v>357</v>
      </c>
      <c r="G73" s="220" t="s">
        <v>365</v>
      </c>
      <c r="H73" s="220" t="s">
        <v>359</v>
      </c>
      <c r="I73" s="50" t="s">
        <v>360</v>
      </c>
      <c r="J73" s="220" t="s">
        <v>392</v>
      </c>
    </row>
  </sheetData>
  <mergeCells count="26">
    <mergeCell ref="A2:J2"/>
    <mergeCell ref="A3:H3"/>
    <mergeCell ref="A6:A10"/>
    <mergeCell ref="A11:A15"/>
    <mergeCell ref="A16:A24"/>
    <mergeCell ref="A25:A29"/>
    <mergeCell ref="A30:A34"/>
    <mergeCell ref="A35:A40"/>
    <mergeCell ref="A41:A52"/>
    <mergeCell ref="A53:A59"/>
    <mergeCell ref="A60:A64"/>
    <mergeCell ref="A65:A67"/>
    <mergeCell ref="A68:A70"/>
    <mergeCell ref="A71:A73"/>
    <mergeCell ref="B6:B10"/>
    <mergeCell ref="B11:B15"/>
    <mergeCell ref="B16:B24"/>
    <mergeCell ref="B25:B29"/>
    <mergeCell ref="B30:B34"/>
    <mergeCell ref="B35:B40"/>
    <mergeCell ref="B41:B52"/>
    <mergeCell ref="B53:B59"/>
    <mergeCell ref="B60:B64"/>
    <mergeCell ref="B65:B67"/>
    <mergeCell ref="B68:B70"/>
    <mergeCell ref="B71:B73"/>
  </mergeCells>
  <printOptions horizontalCentered="1"/>
  <pageMargins left="0.393055555555556" right="0.393055555555556" top="0.511805555555556" bottom="0.511805555555556" header="0.314583333333333" footer="0.314583333333333"/>
  <pageSetup paperSize="9" scale="58"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52"/>
  <sheetViews>
    <sheetView zoomScale="70" zoomScaleNormal="70" topLeftCell="A34" workbookViewId="0">
      <selection activeCell="P18" sqref="P18"/>
    </sheetView>
  </sheetViews>
  <sheetFormatPr defaultColWidth="8.57142857142857" defaultRowHeight="14.25" customHeight="1"/>
  <cols>
    <col min="1" max="1" width="16.4285714285714" style="126" customWidth="1"/>
    <col min="2" max="2" width="23.2857142857143" style="126" customWidth="1"/>
    <col min="3" max="12" width="20.1428571428571" style="126" customWidth="1"/>
    <col min="13" max="13" width="24" style="126" customWidth="1"/>
    <col min="14" max="14" width="20.1428571428571" style="126" customWidth="1"/>
    <col min="15" max="16384" width="8.57142857142857" style="88" customWidth="1"/>
  </cols>
  <sheetData>
    <row r="1" s="88" customFormat="1" customHeight="1" spans="1:14">
      <c r="A1" s="176" t="s">
        <v>512</v>
      </c>
      <c r="B1" s="177"/>
      <c r="C1" s="177"/>
      <c r="D1" s="177"/>
      <c r="E1" s="177"/>
      <c r="F1" s="177"/>
      <c r="G1" s="177"/>
      <c r="H1" s="177"/>
      <c r="I1" s="177"/>
      <c r="J1" s="177"/>
      <c r="K1" s="177"/>
      <c r="L1" s="177"/>
      <c r="M1" s="205"/>
      <c r="N1" s="126"/>
    </row>
    <row r="2" s="88" customFormat="1" ht="44" customHeight="1" spans="1:14">
      <c r="A2" s="159" t="s">
        <v>513</v>
      </c>
      <c r="B2" s="159"/>
      <c r="C2" s="159"/>
      <c r="D2" s="159"/>
      <c r="E2" s="159"/>
      <c r="F2" s="159"/>
      <c r="G2" s="159"/>
      <c r="H2" s="159"/>
      <c r="I2" s="159"/>
      <c r="J2" s="159"/>
      <c r="K2" s="159"/>
      <c r="L2" s="159"/>
      <c r="M2" s="159"/>
      <c r="N2" s="126"/>
    </row>
    <row r="3" s="88" customFormat="1" ht="30" customHeight="1" spans="1:14">
      <c r="A3" s="178" t="s">
        <v>514</v>
      </c>
      <c r="B3" s="179" t="s">
        <v>92</v>
      </c>
      <c r="C3" s="180"/>
      <c r="D3" s="180"/>
      <c r="E3" s="180"/>
      <c r="F3" s="180"/>
      <c r="G3" s="180"/>
      <c r="H3" s="180"/>
      <c r="I3" s="180"/>
      <c r="J3" s="180"/>
      <c r="K3" s="180"/>
      <c r="L3" s="180"/>
      <c r="M3" s="206"/>
      <c r="N3" s="126"/>
    </row>
    <row r="4" s="88" customFormat="1" ht="32.25" customHeight="1" spans="1:14">
      <c r="A4" s="73" t="s">
        <v>1</v>
      </c>
      <c r="B4" s="74"/>
      <c r="C4" s="74"/>
      <c r="D4" s="74"/>
      <c r="E4" s="74"/>
      <c r="F4" s="74"/>
      <c r="G4" s="74"/>
      <c r="H4" s="74"/>
      <c r="I4" s="74"/>
      <c r="J4" s="74"/>
      <c r="K4" s="74"/>
      <c r="L4" s="75"/>
      <c r="M4" s="178" t="s">
        <v>515</v>
      </c>
      <c r="N4" s="126"/>
    </row>
    <row r="5" s="88" customFormat="1" ht="99.75" customHeight="1" spans="1:14">
      <c r="A5" s="96" t="s">
        <v>516</v>
      </c>
      <c r="B5" s="181" t="s">
        <v>517</v>
      </c>
      <c r="C5" s="182" t="s">
        <v>518</v>
      </c>
      <c r="D5" s="183"/>
      <c r="E5" s="183"/>
      <c r="F5" s="183"/>
      <c r="G5" s="183"/>
      <c r="H5" s="183"/>
      <c r="I5" s="207"/>
      <c r="J5" s="207"/>
      <c r="K5" s="207"/>
      <c r="L5" s="208"/>
      <c r="M5" s="209" t="s">
        <v>519</v>
      </c>
      <c r="N5" s="126"/>
    </row>
    <row r="6" s="88" customFormat="1" ht="99.75" customHeight="1" spans="1:14">
      <c r="A6" s="184"/>
      <c r="B6" s="161" t="s">
        <v>520</v>
      </c>
      <c r="C6" s="185" t="s">
        <v>521</v>
      </c>
      <c r="D6" s="186"/>
      <c r="E6" s="186"/>
      <c r="F6" s="186"/>
      <c r="G6" s="186"/>
      <c r="H6" s="186"/>
      <c r="I6" s="210"/>
      <c r="J6" s="210"/>
      <c r="K6" s="210"/>
      <c r="L6" s="211"/>
      <c r="M6" s="212" t="s">
        <v>522</v>
      </c>
      <c r="N6" s="126"/>
    </row>
    <row r="7" s="88" customFormat="1" ht="75" customHeight="1" spans="1:14">
      <c r="A7" s="187" t="s">
        <v>523</v>
      </c>
      <c r="B7" s="117" t="s">
        <v>524</v>
      </c>
      <c r="C7" s="188" t="s">
        <v>525</v>
      </c>
      <c r="D7" s="188"/>
      <c r="E7" s="188"/>
      <c r="F7" s="188"/>
      <c r="G7" s="188"/>
      <c r="H7" s="188"/>
      <c r="I7" s="188"/>
      <c r="J7" s="188"/>
      <c r="K7" s="188"/>
      <c r="L7" s="188"/>
      <c r="M7" s="213" t="s">
        <v>526</v>
      </c>
      <c r="N7" s="126"/>
    </row>
    <row r="8" s="88" customFormat="1" ht="32.25" customHeight="1" spans="1:14">
      <c r="A8" s="189" t="s">
        <v>527</v>
      </c>
      <c r="B8" s="189"/>
      <c r="C8" s="189"/>
      <c r="D8" s="189"/>
      <c r="E8" s="189"/>
      <c r="F8" s="189"/>
      <c r="G8" s="189"/>
      <c r="H8" s="189"/>
      <c r="I8" s="189"/>
      <c r="J8" s="189"/>
      <c r="K8" s="189"/>
      <c r="L8" s="189"/>
      <c r="M8" s="189"/>
      <c r="N8" s="126"/>
    </row>
    <row r="9" s="88" customFormat="1" ht="32.25" customHeight="1" spans="1:14">
      <c r="A9" s="187" t="s">
        <v>528</v>
      </c>
      <c r="B9" s="187"/>
      <c r="C9" s="117" t="s">
        <v>529</v>
      </c>
      <c r="D9" s="117"/>
      <c r="E9" s="117"/>
      <c r="F9" s="117" t="s">
        <v>530</v>
      </c>
      <c r="G9" s="117"/>
      <c r="H9" s="117" t="s">
        <v>531</v>
      </c>
      <c r="I9" s="117"/>
      <c r="J9" s="117"/>
      <c r="K9" s="117" t="s">
        <v>532</v>
      </c>
      <c r="L9" s="117"/>
      <c r="M9" s="117"/>
      <c r="N9" s="126"/>
    </row>
    <row r="10" s="88" customFormat="1" ht="32.25" customHeight="1" spans="1:14">
      <c r="A10" s="187"/>
      <c r="B10" s="187"/>
      <c r="C10" s="117"/>
      <c r="D10" s="117"/>
      <c r="E10" s="117"/>
      <c r="F10" s="117"/>
      <c r="G10" s="117"/>
      <c r="H10" s="187" t="s">
        <v>533</v>
      </c>
      <c r="I10" s="117" t="s">
        <v>534</v>
      </c>
      <c r="J10" s="117" t="s">
        <v>535</v>
      </c>
      <c r="K10" s="117" t="s">
        <v>533</v>
      </c>
      <c r="L10" s="187" t="s">
        <v>534</v>
      </c>
      <c r="M10" s="187" t="s">
        <v>535</v>
      </c>
      <c r="N10" s="126"/>
    </row>
    <row r="11" s="88" customFormat="1" ht="27" customHeight="1" spans="1:14">
      <c r="A11" s="190" t="s">
        <v>77</v>
      </c>
      <c r="B11" s="190"/>
      <c r="C11" s="190"/>
      <c r="D11" s="190"/>
      <c r="E11" s="190"/>
      <c r="F11" s="190"/>
      <c r="G11" s="190"/>
      <c r="H11" s="191">
        <v>36842317.23</v>
      </c>
      <c r="I11" s="191">
        <v>36537193</v>
      </c>
      <c r="J11" s="191">
        <v>305124.23</v>
      </c>
      <c r="K11" s="191">
        <v>36542317.23</v>
      </c>
      <c r="L11" s="191">
        <v>36537193</v>
      </c>
      <c r="M11" s="191">
        <v>5124.23</v>
      </c>
      <c r="N11" s="126"/>
    </row>
    <row r="12" s="88" customFormat="1" ht="34.5" customHeight="1" spans="1:14">
      <c r="A12" s="192" t="s">
        <v>326</v>
      </c>
      <c r="B12" s="192"/>
      <c r="C12" s="193" t="s">
        <v>536</v>
      </c>
      <c r="D12" s="194"/>
      <c r="E12" s="195"/>
      <c r="F12" s="192" t="s">
        <v>326</v>
      </c>
      <c r="G12" s="192"/>
      <c r="H12" s="191">
        <v>43000</v>
      </c>
      <c r="I12" s="191">
        <v>43000</v>
      </c>
      <c r="J12" s="214">
        <v>0</v>
      </c>
      <c r="K12" s="191">
        <v>43000</v>
      </c>
      <c r="L12" s="191">
        <v>43000</v>
      </c>
      <c r="M12" s="214">
        <v>0</v>
      </c>
      <c r="N12" s="126"/>
    </row>
    <row r="13" s="88" customFormat="1" ht="34.5" customHeight="1" spans="1:14">
      <c r="A13" s="192" t="s">
        <v>537</v>
      </c>
      <c r="B13" s="196"/>
      <c r="C13" s="182" t="s">
        <v>537</v>
      </c>
      <c r="D13" s="197"/>
      <c r="E13" s="198"/>
      <c r="F13" s="192" t="s">
        <v>537</v>
      </c>
      <c r="G13" s="196"/>
      <c r="H13" s="191">
        <v>23050</v>
      </c>
      <c r="I13" s="191">
        <v>23050</v>
      </c>
      <c r="J13" s="214">
        <v>0</v>
      </c>
      <c r="K13" s="191">
        <v>23050</v>
      </c>
      <c r="L13" s="191">
        <v>23050</v>
      </c>
      <c r="M13" s="214">
        <v>0</v>
      </c>
      <c r="N13" s="126"/>
    </row>
    <row r="14" s="88" customFormat="1" ht="34.5" customHeight="1" spans="1:14">
      <c r="A14" s="192" t="s">
        <v>312</v>
      </c>
      <c r="B14" s="196"/>
      <c r="C14" s="182" t="s">
        <v>538</v>
      </c>
      <c r="D14" s="197"/>
      <c r="E14" s="198"/>
      <c r="F14" s="192" t="s">
        <v>312</v>
      </c>
      <c r="G14" s="196"/>
      <c r="H14" s="191">
        <v>1069950</v>
      </c>
      <c r="I14" s="191">
        <v>1069950</v>
      </c>
      <c r="J14" s="214">
        <v>0</v>
      </c>
      <c r="K14" s="191">
        <v>1069950</v>
      </c>
      <c r="L14" s="191">
        <v>1069950</v>
      </c>
      <c r="M14" s="214">
        <v>0</v>
      </c>
      <c r="N14" s="126"/>
    </row>
    <row r="15" s="88" customFormat="1" ht="34.5" customHeight="1" spans="1:14">
      <c r="A15" s="192" t="s">
        <v>539</v>
      </c>
      <c r="B15" s="196"/>
      <c r="C15" s="182" t="s">
        <v>540</v>
      </c>
      <c r="D15" s="197"/>
      <c r="E15" s="198"/>
      <c r="F15" s="192" t="s">
        <v>539</v>
      </c>
      <c r="G15" s="196"/>
      <c r="H15" s="191">
        <v>230000</v>
      </c>
      <c r="I15" s="191">
        <v>230000</v>
      </c>
      <c r="J15" s="214">
        <v>0</v>
      </c>
      <c r="K15" s="191">
        <v>230000</v>
      </c>
      <c r="L15" s="191">
        <v>230000</v>
      </c>
      <c r="M15" s="214">
        <v>0</v>
      </c>
      <c r="N15" s="126"/>
    </row>
    <row r="16" s="88" customFormat="1" ht="34.5" customHeight="1" spans="1:14">
      <c r="A16" s="192" t="s">
        <v>310</v>
      </c>
      <c r="B16" s="196"/>
      <c r="C16" s="182" t="s">
        <v>541</v>
      </c>
      <c r="D16" s="197"/>
      <c r="E16" s="198"/>
      <c r="F16" s="192" t="s">
        <v>310</v>
      </c>
      <c r="G16" s="196"/>
      <c r="H16" s="191">
        <v>400000</v>
      </c>
      <c r="I16" s="191">
        <v>400000</v>
      </c>
      <c r="J16" s="214">
        <v>0</v>
      </c>
      <c r="K16" s="191">
        <v>400000</v>
      </c>
      <c r="L16" s="191">
        <v>400000</v>
      </c>
      <c r="M16" s="214">
        <v>0</v>
      </c>
      <c r="N16" s="126"/>
    </row>
    <row r="17" s="88" customFormat="1" ht="34.5" customHeight="1" spans="1:14">
      <c r="A17" s="192" t="s">
        <v>314</v>
      </c>
      <c r="B17" s="196"/>
      <c r="C17" s="182" t="s">
        <v>542</v>
      </c>
      <c r="D17" s="197"/>
      <c r="E17" s="198"/>
      <c r="F17" s="192" t="s">
        <v>314</v>
      </c>
      <c r="G17" s="196"/>
      <c r="H17" s="191">
        <v>1600000</v>
      </c>
      <c r="I17" s="191">
        <v>1600000</v>
      </c>
      <c r="J17" s="214">
        <v>0</v>
      </c>
      <c r="K17" s="191">
        <v>1600000</v>
      </c>
      <c r="L17" s="191">
        <v>1600000</v>
      </c>
      <c r="M17" s="214">
        <v>0</v>
      </c>
      <c r="N17" s="126"/>
    </row>
    <row r="18" s="88" customFormat="1" ht="34.5" customHeight="1" spans="1:14">
      <c r="A18" s="192" t="s">
        <v>340</v>
      </c>
      <c r="B18" s="196"/>
      <c r="C18" s="182" t="s">
        <v>543</v>
      </c>
      <c r="D18" s="197"/>
      <c r="E18" s="198"/>
      <c r="F18" s="192" t="s">
        <v>340</v>
      </c>
      <c r="G18" s="196"/>
      <c r="H18" s="191">
        <v>2400000</v>
      </c>
      <c r="I18" s="191">
        <v>2400000</v>
      </c>
      <c r="J18" s="214">
        <v>0</v>
      </c>
      <c r="K18" s="191">
        <v>2400000</v>
      </c>
      <c r="L18" s="191">
        <v>2400000</v>
      </c>
      <c r="M18" s="214">
        <v>0</v>
      </c>
      <c r="N18" s="126"/>
    </row>
    <row r="19" s="88" customFormat="1" ht="34.5" customHeight="1" spans="1:14">
      <c r="A19" s="192" t="s">
        <v>544</v>
      </c>
      <c r="B19" s="196"/>
      <c r="C19" s="182" t="s">
        <v>545</v>
      </c>
      <c r="D19" s="197"/>
      <c r="E19" s="198"/>
      <c r="F19" s="192" t="s">
        <v>544</v>
      </c>
      <c r="G19" s="196"/>
      <c r="H19" s="191">
        <v>600000</v>
      </c>
      <c r="I19" s="191">
        <v>600000</v>
      </c>
      <c r="J19" s="214">
        <v>0</v>
      </c>
      <c r="K19" s="191">
        <v>600000</v>
      </c>
      <c r="L19" s="191">
        <v>600000</v>
      </c>
      <c r="M19" s="214">
        <v>0</v>
      </c>
      <c r="N19" s="126"/>
    </row>
    <row r="20" s="88" customFormat="1" ht="34.5" customHeight="1" spans="1:14">
      <c r="A20" s="192" t="s">
        <v>546</v>
      </c>
      <c r="B20" s="196"/>
      <c r="C20" s="182" t="s">
        <v>547</v>
      </c>
      <c r="D20" s="197"/>
      <c r="E20" s="198"/>
      <c r="F20" s="192" t="s">
        <v>546</v>
      </c>
      <c r="G20" s="196"/>
      <c r="H20" s="191">
        <v>30171193</v>
      </c>
      <c r="I20" s="191">
        <v>30171193</v>
      </c>
      <c r="J20" s="214">
        <v>0</v>
      </c>
      <c r="K20" s="191">
        <v>30171193</v>
      </c>
      <c r="L20" s="191">
        <v>30171193</v>
      </c>
      <c r="M20" s="214">
        <v>0</v>
      </c>
      <c r="N20" s="126"/>
    </row>
    <row r="21" s="88" customFormat="1" ht="34.5" customHeight="1" spans="1:14">
      <c r="A21" s="192" t="s">
        <v>332</v>
      </c>
      <c r="B21" s="196"/>
      <c r="C21" s="182" t="s">
        <v>332</v>
      </c>
      <c r="D21" s="197"/>
      <c r="E21" s="198"/>
      <c r="F21" s="192" t="s">
        <v>332</v>
      </c>
      <c r="G21" s="196"/>
      <c r="H21" s="191">
        <v>2176</v>
      </c>
      <c r="I21" s="214">
        <v>0</v>
      </c>
      <c r="J21" s="191">
        <v>2176</v>
      </c>
      <c r="K21" s="191">
        <v>2176</v>
      </c>
      <c r="L21" s="214">
        <v>0</v>
      </c>
      <c r="M21" s="191">
        <v>2176</v>
      </c>
      <c r="N21" s="126"/>
    </row>
    <row r="22" s="88" customFormat="1" ht="34.5" customHeight="1" spans="1:14">
      <c r="A22" s="192" t="s">
        <v>330</v>
      </c>
      <c r="B22" s="196"/>
      <c r="C22" s="182" t="s">
        <v>330</v>
      </c>
      <c r="D22" s="197"/>
      <c r="E22" s="198"/>
      <c r="F22" s="192" t="s">
        <v>330</v>
      </c>
      <c r="G22" s="196"/>
      <c r="H22" s="191">
        <v>682.35</v>
      </c>
      <c r="I22" s="214">
        <v>0</v>
      </c>
      <c r="J22" s="191">
        <v>682.35</v>
      </c>
      <c r="K22" s="191">
        <v>682.35</v>
      </c>
      <c r="L22" s="214">
        <v>0</v>
      </c>
      <c r="M22" s="191">
        <v>682.35</v>
      </c>
      <c r="N22" s="126"/>
    </row>
    <row r="23" s="88" customFormat="1" ht="34.5" customHeight="1" spans="1:14">
      <c r="A23" s="192" t="s">
        <v>334</v>
      </c>
      <c r="B23" s="196"/>
      <c r="C23" s="182" t="s">
        <v>334</v>
      </c>
      <c r="D23" s="197"/>
      <c r="E23" s="198"/>
      <c r="F23" s="192" t="s">
        <v>334</v>
      </c>
      <c r="G23" s="196"/>
      <c r="H23" s="191">
        <v>2265.88</v>
      </c>
      <c r="I23" s="214">
        <v>0</v>
      </c>
      <c r="J23" s="191">
        <v>2265.88</v>
      </c>
      <c r="K23" s="191">
        <v>2265.88</v>
      </c>
      <c r="L23" s="214">
        <v>0</v>
      </c>
      <c r="M23" s="191">
        <v>2265.88</v>
      </c>
      <c r="N23" s="126"/>
    </row>
    <row r="24" s="88" customFormat="1" ht="34.5" customHeight="1" spans="1:14">
      <c r="A24" s="192" t="s">
        <v>342</v>
      </c>
      <c r="B24" s="196"/>
      <c r="C24" s="182" t="s">
        <v>342</v>
      </c>
      <c r="D24" s="197"/>
      <c r="E24" s="198"/>
      <c r="F24" s="192" t="s">
        <v>342</v>
      </c>
      <c r="G24" s="196"/>
      <c r="H24" s="191">
        <v>300000</v>
      </c>
      <c r="I24" s="214">
        <v>0</v>
      </c>
      <c r="J24" s="191">
        <v>300000</v>
      </c>
      <c r="K24" s="214">
        <v>0</v>
      </c>
      <c r="L24" s="214">
        <v>0</v>
      </c>
      <c r="M24" s="214">
        <v>0</v>
      </c>
      <c r="N24" s="126"/>
    </row>
    <row r="25" s="88" customFormat="1" ht="32.25" customHeight="1" spans="1:14">
      <c r="A25" s="199" t="s">
        <v>548</v>
      </c>
      <c r="B25" s="200"/>
      <c r="C25" s="200"/>
      <c r="D25" s="200"/>
      <c r="E25" s="200"/>
      <c r="F25" s="200"/>
      <c r="G25" s="200"/>
      <c r="H25" s="200"/>
      <c r="I25" s="200"/>
      <c r="J25" s="200"/>
      <c r="K25" s="200"/>
      <c r="L25" s="200"/>
      <c r="M25" s="215"/>
      <c r="N25" s="126"/>
    </row>
    <row r="26" s="88" customFormat="1" ht="32.25" customHeight="1" spans="1:14">
      <c r="A26" s="73" t="s">
        <v>549</v>
      </c>
      <c r="B26" s="74"/>
      <c r="C26" s="74"/>
      <c r="D26" s="74"/>
      <c r="E26" s="74"/>
      <c r="F26" s="74"/>
      <c r="G26" s="75"/>
      <c r="H26" s="201" t="s">
        <v>550</v>
      </c>
      <c r="I26" s="116"/>
      <c r="J26" s="97" t="s">
        <v>352</v>
      </c>
      <c r="K26" s="116"/>
      <c r="L26" s="201" t="s">
        <v>551</v>
      </c>
      <c r="M26" s="216"/>
      <c r="N26" s="126"/>
    </row>
    <row r="27" s="88" customFormat="1" ht="36" customHeight="1" spans="1:14">
      <c r="A27" s="202" t="s">
        <v>345</v>
      </c>
      <c r="B27" s="202" t="s">
        <v>552</v>
      </c>
      <c r="C27" s="202" t="s">
        <v>347</v>
      </c>
      <c r="D27" s="202" t="s">
        <v>348</v>
      </c>
      <c r="E27" s="202" t="s">
        <v>349</v>
      </c>
      <c r="F27" s="202" t="s">
        <v>350</v>
      </c>
      <c r="G27" s="202" t="s">
        <v>351</v>
      </c>
      <c r="H27" s="203"/>
      <c r="I27" s="139"/>
      <c r="J27" s="203"/>
      <c r="K27" s="139"/>
      <c r="L27" s="203"/>
      <c r="M27" s="139"/>
      <c r="N27" s="126"/>
    </row>
    <row r="28" s="88" customFormat="1" ht="32.25" customHeight="1" spans="1:14">
      <c r="A28" s="204" t="s">
        <v>354</v>
      </c>
      <c r="B28" s="204"/>
      <c r="C28" s="204"/>
      <c r="D28" s="204"/>
      <c r="E28" s="204"/>
      <c r="F28" s="204"/>
      <c r="G28" s="204"/>
      <c r="H28" s="204"/>
      <c r="I28" s="204"/>
      <c r="J28" s="204"/>
      <c r="K28" s="204"/>
      <c r="L28" s="204"/>
      <c r="M28" s="204"/>
      <c r="N28" s="126"/>
    </row>
    <row r="29" s="88" customFormat="1" ht="32.25" customHeight="1" spans="1:14">
      <c r="A29" s="204"/>
      <c r="B29" s="204" t="s">
        <v>355</v>
      </c>
      <c r="C29" s="204"/>
      <c r="D29" s="204"/>
      <c r="E29" s="204"/>
      <c r="F29" s="204"/>
      <c r="G29" s="204"/>
      <c r="H29" s="204"/>
      <c r="I29" s="196"/>
      <c r="J29" s="204"/>
      <c r="K29" s="196"/>
      <c r="L29" s="204"/>
      <c r="M29" s="196"/>
      <c r="N29" s="126"/>
    </row>
    <row r="30" s="88" customFormat="1" ht="32.25" customHeight="1" spans="1:14">
      <c r="A30" s="204"/>
      <c r="B30" s="204"/>
      <c r="C30" s="204" t="s">
        <v>553</v>
      </c>
      <c r="D30" s="204" t="s">
        <v>357</v>
      </c>
      <c r="E30" s="204" t="s">
        <v>399</v>
      </c>
      <c r="F30" s="204" t="s">
        <v>554</v>
      </c>
      <c r="G30" s="204" t="s">
        <v>360</v>
      </c>
      <c r="H30" s="204" t="s">
        <v>555</v>
      </c>
      <c r="I30" s="196"/>
      <c r="J30" s="204" t="s">
        <v>556</v>
      </c>
      <c r="K30" s="196"/>
      <c r="L30" s="204" t="s">
        <v>557</v>
      </c>
      <c r="M30" s="196"/>
      <c r="N30" s="126"/>
    </row>
    <row r="31" s="88" customFormat="1" ht="32.25" customHeight="1" spans="1:14">
      <c r="A31" s="204"/>
      <c r="B31" s="204"/>
      <c r="C31" s="204" t="s">
        <v>558</v>
      </c>
      <c r="D31" s="204" t="s">
        <v>357</v>
      </c>
      <c r="E31" s="204" t="s">
        <v>559</v>
      </c>
      <c r="F31" s="204" t="s">
        <v>400</v>
      </c>
      <c r="G31" s="204" t="s">
        <v>360</v>
      </c>
      <c r="H31" s="204" t="s">
        <v>560</v>
      </c>
      <c r="I31" s="196"/>
      <c r="J31" s="204" t="s">
        <v>561</v>
      </c>
      <c r="K31" s="196"/>
      <c r="L31" s="204" t="s">
        <v>557</v>
      </c>
      <c r="M31" s="196"/>
      <c r="N31" s="126"/>
    </row>
    <row r="32" s="88" customFormat="1" ht="32.25" customHeight="1" spans="1:14">
      <c r="A32" s="204"/>
      <c r="B32" s="204"/>
      <c r="C32" s="204" t="s">
        <v>562</v>
      </c>
      <c r="D32" s="204" t="s">
        <v>364</v>
      </c>
      <c r="E32" s="204" t="s">
        <v>395</v>
      </c>
      <c r="F32" s="204" t="s">
        <v>396</v>
      </c>
      <c r="G32" s="204" t="s">
        <v>360</v>
      </c>
      <c r="H32" s="204" t="s">
        <v>563</v>
      </c>
      <c r="I32" s="196"/>
      <c r="J32" s="204" t="s">
        <v>564</v>
      </c>
      <c r="K32" s="196"/>
      <c r="L32" s="204" t="s">
        <v>557</v>
      </c>
      <c r="M32" s="196"/>
      <c r="N32" s="126"/>
    </row>
    <row r="33" s="88" customFormat="1" ht="32.25" customHeight="1" spans="1:14">
      <c r="A33" s="204"/>
      <c r="B33" s="204"/>
      <c r="C33" s="204" t="s">
        <v>565</v>
      </c>
      <c r="D33" s="204" t="s">
        <v>357</v>
      </c>
      <c r="E33" s="204" t="s">
        <v>476</v>
      </c>
      <c r="F33" s="204" t="s">
        <v>454</v>
      </c>
      <c r="G33" s="204" t="s">
        <v>360</v>
      </c>
      <c r="H33" s="204" t="s">
        <v>566</v>
      </c>
      <c r="I33" s="196"/>
      <c r="J33" s="204" t="s">
        <v>567</v>
      </c>
      <c r="K33" s="196"/>
      <c r="L33" s="204" t="s">
        <v>568</v>
      </c>
      <c r="M33" s="196"/>
      <c r="N33" s="126"/>
    </row>
    <row r="34" s="88" customFormat="1" ht="32.25" customHeight="1" spans="1:14">
      <c r="A34" s="204"/>
      <c r="B34" s="204"/>
      <c r="C34" s="204" t="s">
        <v>456</v>
      </c>
      <c r="D34" s="204" t="s">
        <v>357</v>
      </c>
      <c r="E34" s="204" t="s">
        <v>453</v>
      </c>
      <c r="F34" s="204" t="s">
        <v>457</v>
      </c>
      <c r="G34" s="204" t="s">
        <v>360</v>
      </c>
      <c r="H34" s="204" t="s">
        <v>569</v>
      </c>
      <c r="I34" s="196"/>
      <c r="J34" s="204" t="s">
        <v>458</v>
      </c>
      <c r="K34" s="196"/>
      <c r="L34" s="204" t="s">
        <v>568</v>
      </c>
      <c r="M34" s="196"/>
      <c r="N34" s="126"/>
    </row>
    <row r="35" s="88" customFormat="1" ht="32.25" customHeight="1" spans="1:14">
      <c r="A35" s="204"/>
      <c r="B35" s="204"/>
      <c r="C35" s="204" t="s">
        <v>570</v>
      </c>
      <c r="D35" s="204" t="s">
        <v>357</v>
      </c>
      <c r="E35" s="204" t="s">
        <v>571</v>
      </c>
      <c r="F35" s="204" t="s">
        <v>454</v>
      </c>
      <c r="G35" s="204" t="s">
        <v>360</v>
      </c>
      <c r="H35" s="204" t="s">
        <v>572</v>
      </c>
      <c r="I35" s="196"/>
      <c r="J35" s="204" t="s">
        <v>573</v>
      </c>
      <c r="K35" s="196"/>
      <c r="L35" s="204" t="s">
        <v>568</v>
      </c>
      <c r="M35" s="196"/>
      <c r="N35" s="126"/>
    </row>
    <row r="36" s="88" customFormat="1" ht="32.25" customHeight="1" spans="1:14">
      <c r="A36" s="204"/>
      <c r="B36" s="204" t="s">
        <v>362</v>
      </c>
      <c r="C36" s="204"/>
      <c r="D36" s="204"/>
      <c r="E36" s="204"/>
      <c r="F36" s="204"/>
      <c r="G36" s="204"/>
      <c r="H36" s="204"/>
      <c r="I36" s="196"/>
      <c r="J36" s="204"/>
      <c r="K36" s="196"/>
      <c r="L36" s="204"/>
      <c r="M36" s="196"/>
      <c r="N36" s="126"/>
    </row>
    <row r="37" s="88" customFormat="1" ht="32.25" customHeight="1" spans="1:14">
      <c r="A37" s="204"/>
      <c r="B37" s="204"/>
      <c r="C37" s="204" t="s">
        <v>459</v>
      </c>
      <c r="D37" s="204" t="s">
        <v>364</v>
      </c>
      <c r="E37" s="204" t="s">
        <v>365</v>
      </c>
      <c r="F37" s="204" t="s">
        <v>359</v>
      </c>
      <c r="G37" s="204" t="s">
        <v>360</v>
      </c>
      <c r="H37" s="204" t="s">
        <v>574</v>
      </c>
      <c r="I37" s="196"/>
      <c r="J37" s="204" t="s">
        <v>460</v>
      </c>
      <c r="K37" s="196"/>
      <c r="L37" s="204" t="s">
        <v>568</v>
      </c>
      <c r="M37" s="196"/>
      <c r="N37" s="126"/>
    </row>
    <row r="38" s="88" customFormat="1" ht="32.25" customHeight="1" spans="1:14">
      <c r="A38" s="204"/>
      <c r="B38" s="204"/>
      <c r="C38" s="204" t="s">
        <v>461</v>
      </c>
      <c r="D38" s="204" t="s">
        <v>364</v>
      </c>
      <c r="E38" s="204" t="s">
        <v>365</v>
      </c>
      <c r="F38" s="204" t="s">
        <v>359</v>
      </c>
      <c r="G38" s="204" t="s">
        <v>360</v>
      </c>
      <c r="H38" s="204" t="s">
        <v>575</v>
      </c>
      <c r="I38" s="196"/>
      <c r="J38" s="204" t="s">
        <v>462</v>
      </c>
      <c r="K38" s="196"/>
      <c r="L38" s="204" t="s">
        <v>568</v>
      </c>
      <c r="M38" s="196"/>
      <c r="N38" s="126"/>
    </row>
    <row r="39" s="88" customFormat="1" ht="32.25" customHeight="1" spans="1:14">
      <c r="A39" s="204"/>
      <c r="B39" s="204"/>
      <c r="C39" s="204" t="s">
        <v>404</v>
      </c>
      <c r="D39" s="204" t="s">
        <v>364</v>
      </c>
      <c r="E39" s="204" t="s">
        <v>365</v>
      </c>
      <c r="F39" s="204" t="s">
        <v>359</v>
      </c>
      <c r="G39" s="204" t="s">
        <v>360</v>
      </c>
      <c r="H39" s="204" t="s">
        <v>576</v>
      </c>
      <c r="I39" s="196"/>
      <c r="J39" s="204" t="s">
        <v>405</v>
      </c>
      <c r="K39" s="196"/>
      <c r="L39" s="204" t="s">
        <v>568</v>
      </c>
      <c r="M39" s="196"/>
      <c r="N39" s="126"/>
    </row>
    <row r="40" s="88" customFormat="1" ht="32.25" customHeight="1" spans="1:14">
      <c r="A40" s="204"/>
      <c r="B40" s="204" t="s">
        <v>367</v>
      </c>
      <c r="C40" s="204"/>
      <c r="D40" s="204"/>
      <c r="E40" s="204"/>
      <c r="F40" s="204"/>
      <c r="G40" s="204"/>
      <c r="H40" s="204"/>
      <c r="I40" s="196"/>
      <c r="J40" s="204"/>
      <c r="K40" s="196"/>
      <c r="L40" s="204"/>
      <c r="M40" s="196"/>
      <c r="N40" s="126"/>
    </row>
    <row r="41" s="88" customFormat="1" ht="32.25" customHeight="1" spans="1:14">
      <c r="A41" s="204"/>
      <c r="B41" s="204"/>
      <c r="C41" s="204" t="s">
        <v>406</v>
      </c>
      <c r="D41" s="204" t="s">
        <v>369</v>
      </c>
      <c r="E41" s="204" t="s">
        <v>407</v>
      </c>
      <c r="F41" s="204" t="s">
        <v>408</v>
      </c>
      <c r="G41" s="204" t="s">
        <v>360</v>
      </c>
      <c r="H41" s="204" t="s">
        <v>577</v>
      </c>
      <c r="I41" s="196"/>
      <c r="J41" s="204" t="s">
        <v>409</v>
      </c>
      <c r="K41" s="196"/>
      <c r="L41" s="204" t="s">
        <v>557</v>
      </c>
      <c r="M41" s="196"/>
      <c r="N41" s="126"/>
    </row>
    <row r="42" s="88" customFormat="1" ht="32.25" customHeight="1" spans="1:14">
      <c r="A42" s="204"/>
      <c r="B42" s="204"/>
      <c r="C42" s="204" t="s">
        <v>463</v>
      </c>
      <c r="D42" s="204" t="s">
        <v>369</v>
      </c>
      <c r="E42" s="204" t="s">
        <v>453</v>
      </c>
      <c r="F42" s="204" t="s">
        <v>444</v>
      </c>
      <c r="G42" s="204" t="s">
        <v>360</v>
      </c>
      <c r="H42" s="204" t="s">
        <v>572</v>
      </c>
      <c r="I42" s="196"/>
      <c r="J42" s="204" t="s">
        <v>464</v>
      </c>
      <c r="K42" s="196"/>
      <c r="L42" s="204" t="s">
        <v>568</v>
      </c>
      <c r="M42" s="196"/>
      <c r="N42" s="126"/>
    </row>
    <row r="43" s="88" customFormat="1" ht="32.25" customHeight="1" spans="1:14">
      <c r="A43" s="204"/>
      <c r="B43" s="204"/>
      <c r="C43" s="204" t="s">
        <v>468</v>
      </c>
      <c r="D43" s="204" t="s">
        <v>369</v>
      </c>
      <c r="E43" s="204" t="s">
        <v>466</v>
      </c>
      <c r="F43" s="204" t="s">
        <v>408</v>
      </c>
      <c r="G43" s="204" t="s">
        <v>360</v>
      </c>
      <c r="H43" s="204" t="s">
        <v>578</v>
      </c>
      <c r="I43" s="196"/>
      <c r="J43" s="204" t="s">
        <v>579</v>
      </c>
      <c r="K43" s="196"/>
      <c r="L43" s="204" t="s">
        <v>568</v>
      </c>
      <c r="M43" s="196"/>
      <c r="N43" s="126"/>
    </row>
    <row r="44" s="88" customFormat="1" ht="32.25" customHeight="1" spans="1:14">
      <c r="A44" s="204" t="s">
        <v>371</v>
      </c>
      <c r="B44" s="204"/>
      <c r="C44" s="204"/>
      <c r="D44" s="204"/>
      <c r="E44" s="204"/>
      <c r="F44" s="204"/>
      <c r="G44" s="204"/>
      <c r="H44" s="204"/>
      <c r="I44" s="196"/>
      <c r="J44" s="204"/>
      <c r="K44" s="196"/>
      <c r="L44" s="204"/>
      <c r="M44" s="196"/>
      <c r="N44" s="126"/>
    </row>
    <row r="45" s="88" customFormat="1" ht="32.25" customHeight="1" spans="1:14">
      <c r="A45" s="204"/>
      <c r="B45" s="204" t="s">
        <v>410</v>
      </c>
      <c r="C45" s="204"/>
      <c r="D45" s="204"/>
      <c r="E45" s="204"/>
      <c r="F45" s="204"/>
      <c r="G45" s="204"/>
      <c r="H45" s="204"/>
      <c r="I45" s="196"/>
      <c r="J45" s="204"/>
      <c r="K45" s="196"/>
      <c r="L45" s="204"/>
      <c r="M45" s="196"/>
      <c r="N45" s="126"/>
    </row>
    <row r="46" s="88" customFormat="1" ht="32.25" customHeight="1" spans="1:14">
      <c r="A46" s="204"/>
      <c r="B46" s="204"/>
      <c r="C46" s="204" t="s">
        <v>580</v>
      </c>
      <c r="D46" s="204" t="s">
        <v>357</v>
      </c>
      <c r="E46" s="204" t="s">
        <v>476</v>
      </c>
      <c r="F46" s="204" t="s">
        <v>477</v>
      </c>
      <c r="G46" s="204" t="s">
        <v>360</v>
      </c>
      <c r="H46" s="204" t="s">
        <v>581</v>
      </c>
      <c r="I46" s="196"/>
      <c r="J46" s="204" t="s">
        <v>582</v>
      </c>
      <c r="K46" s="196"/>
      <c r="L46" s="204" t="s">
        <v>568</v>
      </c>
      <c r="M46" s="196"/>
      <c r="N46" s="126"/>
    </row>
    <row r="47" s="88" customFormat="1" ht="32.25" customHeight="1" spans="1:14">
      <c r="A47" s="204"/>
      <c r="B47" s="204" t="s">
        <v>372</v>
      </c>
      <c r="C47" s="204"/>
      <c r="D47" s="204"/>
      <c r="E47" s="204"/>
      <c r="F47" s="204"/>
      <c r="G47" s="204"/>
      <c r="H47" s="204"/>
      <c r="I47" s="196"/>
      <c r="J47" s="204"/>
      <c r="K47" s="196"/>
      <c r="L47" s="204"/>
      <c r="M47" s="196"/>
      <c r="N47" s="126"/>
    </row>
    <row r="48" s="88" customFormat="1" ht="32.25" customHeight="1" spans="1:14">
      <c r="A48" s="204"/>
      <c r="B48" s="204"/>
      <c r="C48" s="204" t="s">
        <v>583</v>
      </c>
      <c r="D48" s="204" t="s">
        <v>364</v>
      </c>
      <c r="E48" s="204" t="s">
        <v>365</v>
      </c>
      <c r="F48" s="204" t="s">
        <v>359</v>
      </c>
      <c r="G48" s="204" t="s">
        <v>360</v>
      </c>
      <c r="H48" s="204" t="s">
        <v>584</v>
      </c>
      <c r="I48" s="196"/>
      <c r="J48" s="204" t="s">
        <v>416</v>
      </c>
      <c r="K48" s="196"/>
      <c r="L48" s="204" t="s">
        <v>557</v>
      </c>
      <c r="M48" s="196"/>
      <c r="N48" s="126"/>
    </row>
    <row r="49" s="88" customFormat="1" ht="32.25" customHeight="1" spans="1:14">
      <c r="A49" s="204" t="s">
        <v>376</v>
      </c>
      <c r="B49" s="204"/>
      <c r="C49" s="204"/>
      <c r="D49" s="204"/>
      <c r="E49" s="204"/>
      <c r="F49" s="204"/>
      <c r="G49" s="204"/>
      <c r="H49" s="204"/>
      <c r="I49" s="196"/>
      <c r="J49" s="204"/>
      <c r="K49" s="196"/>
      <c r="L49" s="204"/>
      <c r="M49" s="196"/>
      <c r="N49" s="126"/>
    </row>
    <row r="50" s="88" customFormat="1" ht="32.25" customHeight="1" spans="1:14">
      <c r="A50" s="204"/>
      <c r="B50" s="204" t="s">
        <v>377</v>
      </c>
      <c r="C50" s="204"/>
      <c r="D50" s="204"/>
      <c r="E50" s="204"/>
      <c r="F50" s="204"/>
      <c r="G50" s="204"/>
      <c r="H50" s="204"/>
      <c r="I50" s="196"/>
      <c r="J50" s="204"/>
      <c r="K50" s="196"/>
      <c r="L50" s="204"/>
      <c r="M50" s="196"/>
      <c r="N50" s="126"/>
    </row>
    <row r="51" s="88" customFormat="1" ht="32.25" customHeight="1" spans="1:14">
      <c r="A51" s="204"/>
      <c r="B51" s="204"/>
      <c r="C51" s="204" t="s">
        <v>585</v>
      </c>
      <c r="D51" s="204" t="s">
        <v>357</v>
      </c>
      <c r="E51" s="204" t="s">
        <v>358</v>
      </c>
      <c r="F51" s="204" t="s">
        <v>359</v>
      </c>
      <c r="G51" s="204" t="s">
        <v>360</v>
      </c>
      <c r="H51" s="204" t="s">
        <v>586</v>
      </c>
      <c r="I51" s="196"/>
      <c r="J51" s="204" t="s">
        <v>587</v>
      </c>
      <c r="K51" s="196"/>
      <c r="L51" s="204" t="s">
        <v>568</v>
      </c>
      <c r="M51" s="196"/>
      <c r="N51" s="126"/>
    </row>
    <row r="52" s="88" customFormat="1" ht="32.25" customHeight="1" spans="1:14">
      <c r="A52" s="204"/>
      <c r="B52" s="204"/>
      <c r="C52" s="204" t="s">
        <v>391</v>
      </c>
      <c r="D52" s="204" t="s">
        <v>357</v>
      </c>
      <c r="E52" s="204" t="s">
        <v>358</v>
      </c>
      <c r="F52" s="204" t="s">
        <v>359</v>
      </c>
      <c r="G52" s="204" t="s">
        <v>360</v>
      </c>
      <c r="H52" s="204" t="s">
        <v>588</v>
      </c>
      <c r="I52" s="196"/>
      <c r="J52" s="204" t="s">
        <v>589</v>
      </c>
      <c r="K52" s="196"/>
      <c r="L52" s="204" t="s">
        <v>568</v>
      </c>
      <c r="M52" s="196"/>
      <c r="N52" s="126"/>
    </row>
  </sheetData>
  <mergeCells count="133">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M25"/>
    <mergeCell ref="A26:G26"/>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H50:I50"/>
    <mergeCell ref="J50:K50"/>
    <mergeCell ref="L50:M50"/>
    <mergeCell ref="H51:I51"/>
    <mergeCell ref="J51:K51"/>
    <mergeCell ref="L51:M51"/>
    <mergeCell ref="H52:I52"/>
    <mergeCell ref="J52:K52"/>
    <mergeCell ref="L52:M52"/>
    <mergeCell ref="A5:A6"/>
    <mergeCell ref="A9:B10"/>
    <mergeCell ref="C9:E10"/>
    <mergeCell ref="F9:G10"/>
    <mergeCell ref="H26:I27"/>
    <mergeCell ref="J26:K27"/>
    <mergeCell ref="L26:M27"/>
  </mergeCells>
  <pageMargins left="0.75" right="0.75" top="0.432638888888889" bottom="1" header="0.5" footer="0.5"/>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A3" sqref="A3:D3"/>
    </sheetView>
  </sheetViews>
  <sheetFormatPr defaultColWidth="8.88571428571429" defaultRowHeight="14.25" customHeight="1" outlineLevelRow="7" outlineLevelCol="5"/>
  <cols>
    <col min="1" max="2" width="21.1333333333333" style="154"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ht="17" customHeight="1" spans="1:6">
      <c r="A1" s="174" t="s">
        <v>590</v>
      </c>
      <c r="B1" s="155">
        <v>0</v>
      </c>
      <c r="C1" s="156">
        <v>1</v>
      </c>
      <c r="D1" s="157"/>
      <c r="E1" s="157"/>
      <c r="F1" s="157"/>
    </row>
    <row r="2" ht="26.25" customHeight="1" spans="1:6">
      <c r="A2" s="158" t="s">
        <v>12</v>
      </c>
      <c r="B2" s="158"/>
      <c r="C2" s="159"/>
      <c r="D2" s="159"/>
      <c r="E2" s="159"/>
      <c r="F2" s="159"/>
    </row>
    <row r="3" ht="13.5" customHeight="1" spans="1:6">
      <c r="A3" s="160" t="s">
        <v>22</v>
      </c>
      <c r="B3" s="160"/>
      <c r="C3" s="156"/>
      <c r="D3" s="157"/>
      <c r="E3" s="157"/>
      <c r="F3" s="157" t="s">
        <v>23</v>
      </c>
    </row>
    <row r="4" ht="19.5" customHeight="1" spans="1:6">
      <c r="A4" s="90" t="s">
        <v>211</v>
      </c>
      <c r="B4" s="161" t="s">
        <v>96</v>
      </c>
      <c r="C4" s="90" t="s">
        <v>97</v>
      </c>
      <c r="D4" s="91" t="s">
        <v>591</v>
      </c>
      <c r="E4" s="92"/>
      <c r="F4" s="162"/>
    </row>
    <row r="5" ht="18.75" customHeight="1" spans="1:6">
      <c r="A5" s="94"/>
      <c r="B5" s="163"/>
      <c r="C5" s="95"/>
      <c r="D5" s="90" t="s">
        <v>77</v>
      </c>
      <c r="E5" s="91" t="s">
        <v>99</v>
      </c>
      <c r="F5" s="90" t="s">
        <v>100</v>
      </c>
    </row>
    <row r="6" ht="18.75" customHeight="1" spans="1:6">
      <c r="A6" s="164">
        <v>1</v>
      </c>
      <c r="B6" s="175">
        <v>2</v>
      </c>
      <c r="C6" s="111">
        <v>3</v>
      </c>
      <c r="D6" s="164" t="s">
        <v>425</v>
      </c>
      <c r="E6" s="164" t="s">
        <v>382</v>
      </c>
      <c r="F6" s="111">
        <v>6</v>
      </c>
    </row>
    <row r="7" ht="18.75" customHeight="1" spans="1:6">
      <c r="A7" s="165" t="s">
        <v>592</v>
      </c>
      <c r="B7" s="166"/>
      <c r="C7" s="167"/>
      <c r="D7" s="168" t="s">
        <v>94</v>
      </c>
      <c r="E7" s="169" t="s">
        <v>94</v>
      </c>
      <c r="F7" s="169" t="s">
        <v>94</v>
      </c>
    </row>
    <row r="8" ht="18.75" customHeight="1" spans="1:6">
      <c r="A8" s="170" t="s">
        <v>160</v>
      </c>
      <c r="B8" s="171"/>
      <c r="C8" s="172" t="s">
        <v>160</v>
      </c>
      <c r="D8" s="168" t="s">
        <v>94</v>
      </c>
      <c r="E8" s="169" t="s">
        <v>94</v>
      </c>
      <c r="F8" s="169" t="s">
        <v>94</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A3" sqref="A3:D3"/>
    </sheetView>
  </sheetViews>
  <sheetFormatPr defaultColWidth="8.88571428571429" defaultRowHeight="14.25" customHeight="1" outlineLevelCol="5"/>
  <cols>
    <col min="1" max="2" width="21.1333333333333" style="154" customWidth="1"/>
    <col min="3" max="3" width="21.1333333333333" style="82" customWidth="1"/>
    <col min="4" max="4" width="27.7142857142857" style="82" customWidth="1"/>
    <col min="5" max="6" width="36.7142857142857" style="82" customWidth="1"/>
    <col min="7" max="7" width="9.13333333333333" style="82" customWidth="1"/>
    <col min="8" max="16384" width="9.13333333333333" style="82"/>
  </cols>
  <sheetData>
    <row r="1" s="82" customFormat="1" ht="12" customHeight="1" spans="1:6">
      <c r="A1" s="154" t="s">
        <v>593</v>
      </c>
      <c r="B1" s="155">
        <v>0</v>
      </c>
      <c r="C1" s="156">
        <v>1</v>
      </c>
      <c r="D1" s="157"/>
      <c r="E1" s="157"/>
      <c r="F1" s="157"/>
    </row>
    <row r="2" s="82" customFormat="1" ht="26.25" customHeight="1" spans="1:6">
      <c r="A2" s="158" t="s">
        <v>13</v>
      </c>
      <c r="B2" s="158"/>
      <c r="C2" s="159"/>
      <c r="D2" s="159"/>
      <c r="E2" s="159"/>
      <c r="F2" s="159"/>
    </row>
    <row r="3" s="82" customFormat="1" ht="13.5" customHeight="1" spans="1:6">
      <c r="A3" s="160" t="s">
        <v>22</v>
      </c>
      <c r="B3" s="160"/>
      <c r="C3" s="156"/>
      <c r="D3" s="157"/>
      <c r="E3" s="157"/>
      <c r="F3" s="157" t="s">
        <v>23</v>
      </c>
    </row>
    <row r="4" s="82" customFormat="1" ht="19.5" customHeight="1" spans="1:6">
      <c r="A4" s="90" t="s">
        <v>211</v>
      </c>
      <c r="B4" s="161" t="s">
        <v>96</v>
      </c>
      <c r="C4" s="90" t="s">
        <v>97</v>
      </c>
      <c r="D4" s="91" t="s">
        <v>594</v>
      </c>
      <c r="E4" s="92"/>
      <c r="F4" s="162"/>
    </row>
    <row r="5" s="82" customFormat="1" ht="18.75" customHeight="1" spans="1:6">
      <c r="A5" s="94"/>
      <c r="B5" s="163"/>
      <c r="C5" s="95"/>
      <c r="D5" s="90" t="s">
        <v>77</v>
      </c>
      <c r="E5" s="91" t="s">
        <v>99</v>
      </c>
      <c r="F5" s="90" t="s">
        <v>100</v>
      </c>
    </row>
    <row r="6" s="82" customFormat="1" ht="18.75" customHeight="1" spans="1:6">
      <c r="A6" s="164">
        <v>1</v>
      </c>
      <c r="B6" s="164" t="s">
        <v>407</v>
      </c>
      <c r="C6" s="111">
        <v>3</v>
      </c>
      <c r="D6" s="164" t="s">
        <v>425</v>
      </c>
      <c r="E6" s="164" t="s">
        <v>382</v>
      </c>
      <c r="F6" s="111">
        <v>6</v>
      </c>
    </row>
    <row r="7" s="82" customFormat="1" ht="18.75" customHeight="1" spans="1:6">
      <c r="A7" s="165" t="s">
        <v>595</v>
      </c>
      <c r="B7" s="166"/>
      <c r="C7" s="167"/>
      <c r="D7" s="168" t="s">
        <v>94</v>
      </c>
      <c r="E7" s="169" t="s">
        <v>94</v>
      </c>
      <c r="F7" s="169" t="s">
        <v>94</v>
      </c>
    </row>
    <row r="8" s="82" customFormat="1" ht="18.75" customHeight="1" spans="1:6">
      <c r="A8" s="170" t="s">
        <v>160</v>
      </c>
      <c r="B8" s="171"/>
      <c r="C8" s="172"/>
      <c r="D8" s="168" t="s">
        <v>94</v>
      </c>
      <c r="E8" s="169" t="s">
        <v>94</v>
      </c>
      <c r="F8" s="169" t="s">
        <v>94</v>
      </c>
    </row>
    <row r="9" customHeight="1" spans="1:1">
      <c r="A9" s="173"/>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0"/>
  <sheetViews>
    <sheetView topLeftCell="D1" workbookViewId="0">
      <selection activeCell="F8" sqref="F8:F18"/>
    </sheetView>
  </sheetViews>
  <sheetFormatPr defaultColWidth="8.88571428571429" defaultRowHeight="14.25" customHeight="1"/>
  <cols>
    <col min="1" max="1" width="35.1428571428571" style="66" customWidth="1"/>
    <col min="2" max="2" width="39" style="66" customWidth="1"/>
    <col min="3" max="3" width="33" style="82" customWidth="1"/>
    <col min="4" max="4" width="33.8571428571429" style="82" customWidth="1"/>
    <col min="5" max="5" width="35.2857142857143" style="82" customWidth="1"/>
    <col min="6" max="6" width="14.2857142857143" style="82" customWidth="1"/>
    <col min="7" max="7" width="10.2857142857143" style="82" customWidth="1"/>
    <col min="8" max="8" width="17.1428571428571" style="82" customWidth="1"/>
    <col min="9" max="9" width="18" style="82" customWidth="1"/>
    <col min="10" max="10" width="19.8571428571429" style="82" customWidth="1"/>
    <col min="11" max="12" width="10" style="82" customWidth="1"/>
    <col min="13" max="13" width="9.13333333333333" style="66" customWidth="1"/>
    <col min="14" max="15" width="9.13333333333333" style="82" customWidth="1"/>
    <col min="16" max="17" width="12.7142857142857" style="82" customWidth="1"/>
    <col min="18" max="18" width="9.13333333333333" style="66" customWidth="1"/>
    <col min="19" max="19" width="10.4285714285714" style="82" customWidth="1"/>
    <col min="20" max="20" width="9.13333333333333" style="66" customWidth="1"/>
    <col min="21" max="16384" width="9.13333333333333" style="66"/>
  </cols>
  <sheetData>
    <row r="1" ht="13.5" customHeight="1" spans="1:19">
      <c r="A1" s="84" t="s">
        <v>596</v>
      </c>
      <c r="D1" s="84"/>
      <c r="E1" s="84"/>
      <c r="F1" s="84"/>
      <c r="G1" s="84"/>
      <c r="H1" s="84"/>
      <c r="I1" s="84"/>
      <c r="J1" s="84"/>
      <c r="K1" s="84"/>
      <c r="L1" s="84"/>
      <c r="R1" s="80"/>
      <c r="S1" s="15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8"/>
      <c r="J3" s="88"/>
      <c r="K3" s="88"/>
      <c r="L3" s="88"/>
      <c r="R3" s="151"/>
      <c r="S3" s="152" t="s">
        <v>202</v>
      </c>
    </row>
    <row r="4" ht="15.75" customHeight="1" spans="1:19">
      <c r="A4" s="116" t="s">
        <v>210</v>
      </c>
      <c r="B4" s="116" t="s">
        <v>211</v>
      </c>
      <c r="C4" s="116" t="s">
        <v>597</v>
      </c>
      <c r="D4" s="116" t="s">
        <v>598</v>
      </c>
      <c r="E4" s="116" t="s">
        <v>599</v>
      </c>
      <c r="F4" s="116" t="s">
        <v>600</v>
      </c>
      <c r="G4" s="116" t="s">
        <v>601</v>
      </c>
      <c r="H4" s="116" t="s">
        <v>602</v>
      </c>
      <c r="I4" s="74" t="s">
        <v>218</v>
      </c>
      <c r="J4" s="144"/>
      <c r="K4" s="144"/>
      <c r="L4" s="74"/>
      <c r="M4" s="145"/>
      <c r="N4" s="74"/>
      <c r="O4" s="74"/>
      <c r="P4" s="74"/>
      <c r="Q4" s="74"/>
      <c r="R4" s="145"/>
      <c r="S4" s="75"/>
    </row>
    <row r="5" ht="17.25" customHeight="1" spans="1:19">
      <c r="A5" s="119"/>
      <c r="B5" s="119"/>
      <c r="C5" s="119"/>
      <c r="D5" s="119"/>
      <c r="E5" s="119"/>
      <c r="F5" s="119"/>
      <c r="G5" s="119"/>
      <c r="H5" s="119"/>
      <c r="I5" s="146" t="s">
        <v>77</v>
      </c>
      <c r="J5" s="117" t="s">
        <v>80</v>
      </c>
      <c r="K5" s="117" t="s">
        <v>603</v>
      </c>
      <c r="L5" s="119" t="s">
        <v>604</v>
      </c>
      <c r="M5" s="147" t="s">
        <v>605</v>
      </c>
      <c r="N5" s="148" t="s">
        <v>606</v>
      </c>
      <c r="O5" s="148"/>
      <c r="P5" s="148"/>
      <c r="Q5" s="148"/>
      <c r="R5" s="153"/>
      <c r="S5" s="139"/>
    </row>
    <row r="6" ht="54" customHeight="1" spans="1:19">
      <c r="A6" s="119"/>
      <c r="B6" s="119"/>
      <c r="C6" s="119"/>
      <c r="D6" s="139"/>
      <c r="E6" s="139"/>
      <c r="F6" s="139"/>
      <c r="G6" s="139"/>
      <c r="H6" s="139"/>
      <c r="I6" s="148"/>
      <c r="J6" s="117"/>
      <c r="K6" s="117"/>
      <c r="L6" s="139"/>
      <c r="M6" s="149"/>
      <c r="N6" s="139" t="s">
        <v>79</v>
      </c>
      <c r="O6" s="139" t="s">
        <v>86</v>
      </c>
      <c r="P6" s="139" t="s">
        <v>306</v>
      </c>
      <c r="Q6" s="139" t="s">
        <v>88</v>
      </c>
      <c r="R6" s="149" t="s">
        <v>89</v>
      </c>
      <c r="S6" s="139" t="s">
        <v>90</v>
      </c>
    </row>
    <row r="7" ht="15" customHeight="1" spans="1:19">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93">
        <v>19</v>
      </c>
    </row>
    <row r="8" ht="21" customHeight="1" spans="1:19">
      <c r="A8" s="50" t="s">
        <v>92</v>
      </c>
      <c r="B8" s="50" t="s">
        <v>92</v>
      </c>
      <c r="C8" s="50" t="s">
        <v>248</v>
      </c>
      <c r="D8" s="21" t="s">
        <v>607</v>
      </c>
      <c r="E8" s="21" t="s">
        <v>608</v>
      </c>
      <c r="F8" s="21" t="s">
        <v>609</v>
      </c>
      <c r="G8" s="140">
        <v>690</v>
      </c>
      <c r="H8" s="129">
        <v>20000</v>
      </c>
      <c r="I8" s="129">
        <v>20000</v>
      </c>
      <c r="J8" s="129">
        <v>20000</v>
      </c>
      <c r="K8" s="143" t="s">
        <v>94</v>
      </c>
      <c r="L8" s="143" t="s">
        <v>94</v>
      </c>
      <c r="M8" s="143" t="s">
        <v>94</v>
      </c>
      <c r="N8" s="143" t="s">
        <v>94</v>
      </c>
      <c r="O8" s="143" t="s">
        <v>94</v>
      </c>
      <c r="P8" s="143" t="s">
        <v>94</v>
      </c>
      <c r="Q8" s="143"/>
      <c r="R8" s="143" t="s">
        <v>94</v>
      </c>
      <c r="S8" s="143" t="s">
        <v>94</v>
      </c>
    </row>
    <row r="9" ht="21" customHeight="1" spans="1:19">
      <c r="A9" s="50" t="s">
        <v>92</v>
      </c>
      <c r="B9" s="50" t="s">
        <v>92</v>
      </c>
      <c r="C9" s="50" t="s">
        <v>248</v>
      </c>
      <c r="D9" s="21" t="s">
        <v>610</v>
      </c>
      <c r="E9" s="21" t="s">
        <v>608</v>
      </c>
      <c r="F9" s="21" t="s">
        <v>609</v>
      </c>
      <c r="G9" s="140">
        <v>350</v>
      </c>
      <c r="H9" s="129">
        <v>10000</v>
      </c>
      <c r="I9" s="129">
        <v>10000</v>
      </c>
      <c r="J9" s="129">
        <v>10000</v>
      </c>
      <c r="K9" s="143"/>
      <c r="L9" s="143"/>
      <c r="M9" s="143"/>
      <c r="N9" s="143"/>
      <c r="O9" s="143"/>
      <c r="P9" s="143"/>
      <c r="Q9" s="143"/>
      <c r="R9" s="143"/>
      <c r="S9" s="143"/>
    </row>
    <row r="10" ht="21" customHeight="1" spans="1:19">
      <c r="A10" s="50" t="s">
        <v>92</v>
      </c>
      <c r="B10" s="50" t="s">
        <v>92</v>
      </c>
      <c r="C10" s="50" t="s">
        <v>248</v>
      </c>
      <c r="D10" s="21" t="s">
        <v>611</v>
      </c>
      <c r="E10" s="21" t="s">
        <v>612</v>
      </c>
      <c r="F10" s="21" t="s">
        <v>613</v>
      </c>
      <c r="G10" s="140">
        <v>1</v>
      </c>
      <c r="H10" s="129">
        <v>20000</v>
      </c>
      <c r="I10" s="129">
        <v>20000</v>
      </c>
      <c r="J10" s="129">
        <v>20000</v>
      </c>
      <c r="K10" s="143"/>
      <c r="L10" s="143"/>
      <c r="M10" s="143"/>
      <c r="N10" s="143"/>
      <c r="O10" s="143"/>
      <c r="P10" s="143"/>
      <c r="Q10" s="143"/>
      <c r="R10" s="143"/>
      <c r="S10" s="143"/>
    </row>
    <row r="11" ht="21" customHeight="1" spans="1:19">
      <c r="A11" s="50" t="s">
        <v>92</v>
      </c>
      <c r="B11" s="50" t="s">
        <v>92</v>
      </c>
      <c r="C11" s="50" t="s">
        <v>248</v>
      </c>
      <c r="D11" s="21" t="s">
        <v>614</v>
      </c>
      <c r="E11" s="21" t="s">
        <v>615</v>
      </c>
      <c r="F11" s="21" t="s">
        <v>616</v>
      </c>
      <c r="G11" s="140">
        <v>1</v>
      </c>
      <c r="H11" s="129">
        <v>30000</v>
      </c>
      <c r="I11" s="129">
        <v>30000</v>
      </c>
      <c r="J11" s="129">
        <v>30000</v>
      </c>
      <c r="K11" s="143"/>
      <c r="L11" s="143"/>
      <c r="M11" s="143"/>
      <c r="N11" s="143"/>
      <c r="O11" s="143"/>
      <c r="P11" s="143"/>
      <c r="Q11" s="143"/>
      <c r="R11" s="143"/>
      <c r="S11" s="143"/>
    </row>
    <row r="12" ht="21" customHeight="1" spans="1:19">
      <c r="A12" s="50" t="s">
        <v>92</v>
      </c>
      <c r="B12" s="50" t="s">
        <v>92</v>
      </c>
      <c r="C12" s="50" t="s">
        <v>248</v>
      </c>
      <c r="D12" s="21" t="s">
        <v>617</v>
      </c>
      <c r="E12" s="21" t="s">
        <v>615</v>
      </c>
      <c r="F12" s="21" t="s">
        <v>616</v>
      </c>
      <c r="G12" s="140">
        <v>1</v>
      </c>
      <c r="H12" s="129">
        <v>20000</v>
      </c>
      <c r="I12" s="129">
        <v>20000</v>
      </c>
      <c r="J12" s="129">
        <v>20000</v>
      </c>
      <c r="K12" s="143"/>
      <c r="L12" s="143"/>
      <c r="M12" s="143"/>
      <c r="N12" s="143"/>
      <c r="O12" s="143"/>
      <c r="P12" s="143"/>
      <c r="Q12" s="143"/>
      <c r="R12" s="143"/>
      <c r="S12" s="143"/>
    </row>
    <row r="13" ht="21" customHeight="1" spans="1:19">
      <c r="A13" s="50" t="s">
        <v>92</v>
      </c>
      <c r="B13" s="50" t="s">
        <v>92</v>
      </c>
      <c r="C13" s="50" t="s">
        <v>248</v>
      </c>
      <c r="D13" s="21" t="s">
        <v>618</v>
      </c>
      <c r="E13" s="21" t="s">
        <v>619</v>
      </c>
      <c r="F13" s="21" t="s">
        <v>613</v>
      </c>
      <c r="G13" s="140">
        <v>1</v>
      </c>
      <c r="H13" s="129">
        <v>81408</v>
      </c>
      <c r="I13" s="129">
        <v>81408</v>
      </c>
      <c r="J13" s="129">
        <v>81408</v>
      </c>
      <c r="K13" s="143"/>
      <c r="L13" s="143"/>
      <c r="M13" s="143"/>
      <c r="N13" s="143"/>
      <c r="O13" s="143"/>
      <c r="P13" s="143"/>
      <c r="Q13" s="143"/>
      <c r="R13" s="143"/>
      <c r="S13" s="143"/>
    </row>
    <row r="14" ht="21" customHeight="1" spans="1:19">
      <c r="A14" s="50" t="s">
        <v>92</v>
      </c>
      <c r="B14" s="50" t="s">
        <v>92</v>
      </c>
      <c r="C14" s="50" t="s">
        <v>283</v>
      </c>
      <c r="D14" s="21" t="s">
        <v>620</v>
      </c>
      <c r="E14" s="21" t="s">
        <v>621</v>
      </c>
      <c r="F14" s="21" t="s">
        <v>613</v>
      </c>
      <c r="G14" s="140">
        <v>1</v>
      </c>
      <c r="H14" s="129">
        <v>80000</v>
      </c>
      <c r="I14" s="129">
        <v>80000</v>
      </c>
      <c r="J14" s="129">
        <v>80000</v>
      </c>
      <c r="K14" s="143"/>
      <c r="L14" s="143"/>
      <c r="M14" s="143"/>
      <c r="N14" s="143"/>
      <c r="O14" s="143"/>
      <c r="P14" s="143"/>
      <c r="Q14" s="143"/>
      <c r="R14" s="143"/>
      <c r="S14" s="143"/>
    </row>
    <row r="15" ht="21" customHeight="1" spans="1:19">
      <c r="A15" s="50" t="s">
        <v>92</v>
      </c>
      <c r="B15" s="50" t="s">
        <v>92</v>
      </c>
      <c r="C15" s="50" t="s">
        <v>340</v>
      </c>
      <c r="D15" s="21" t="s">
        <v>622</v>
      </c>
      <c r="E15" s="21" t="s">
        <v>623</v>
      </c>
      <c r="F15" s="21" t="s">
        <v>616</v>
      </c>
      <c r="G15" s="140">
        <v>16</v>
      </c>
      <c r="H15" s="129">
        <v>80000</v>
      </c>
      <c r="I15" s="129">
        <v>80000</v>
      </c>
      <c r="J15" s="129">
        <v>80000</v>
      </c>
      <c r="K15" s="143"/>
      <c r="L15" s="143"/>
      <c r="M15" s="143"/>
      <c r="N15" s="143"/>
      <c r="O15" s="143"/>
      <c r="P15" s="143"/>
      <c r="Q15" s="143"/>
      <c r="R15" s="143"/>
      <c r="S15" s="143"/>
    </row>
    <row r="16" ht="21" customHeight="1" spans="1:19">
      <c r="A16" s="50" t="s">
        <v>92</v>
      </c>
      <c r="B16" s="50" t="s">
        <v>92</v>
      </c>
      <c r="C16" s="50" t="s">
        <v>340</v>
      </c>
      <c r="D16" s="21" t="s">
        <v>624</v>
      </c>
      <c r="E16" s="21" t="s">
        <v>625</v>
      </c>
      <c r="F16" s="21" t="s">
        <v>400</v>
      </c>
      <c r="G16" s="140">
        <v>1</v>
      </c>
      <c r="H16" s="129">
        <v>85000</v>
      </c>
      <c r="I16" s="129">
        <v>85000</v>
      </c>
      <c r="J16" s="129">
        <v>85000</v>
      </c>
      <c r="K16" s="143"/>
      <c r="L16" s="143"/>
      <c r="M16" s="143"/>
      <c r="N16" s="143"/>
      <c r="O16" s="143"/>
      <c r="P16" s="143"/>
      <c r="Q16" s="143"/>
      <c r="R16" s="143"/>
      <c r="S16" s="143"/>
    </row>
    <row r="17" ht="21" customHeight="1" spans="1:19">
      <c r="A17" s="50" t="s">
        <v>92</v>
      </c>
      <c r="B17" s="50" t="s">
        <v>92</v>
      </c>
      <c r="C17" s="50" t="s">
        <v>340</v>
      </c>
      <c r="D17" s="21" t="s">
        <v>626</v>
      </c>
      <c r="E17" s="21" t="s">
        <v>625</v>
      </c>
      <c r="F17" s="21" t="s">
        <v>627</v>
      </c>
      <c r="G17" s="140">
        <v>1</v>
      </c>
      <c r="H17" s="129">
        <v>900000</v>
      </c>
      <c r="I17" s="129">
        <v>900000</v>
      </c>
      <c r="J17" s="129">
        <v>900000</v>
      </c>
      <c r="K17" s="143"/>
      <c r="L17" s="143"/>
      <c r="M17" s="143"/>
      <c r="N17" s="143"/>
      <c r="O17" s="143"/>
      <c r="P17" s="143"/>
      <c r="Q17" s="143"/>
      <c r="R17" s="143"/>
      <c r="S17" s="143"/>
    </row>
    <row r="18" ht="21" customHeight="1" spans="1:19">
      <c r="A18" s="50" t="s">
        <v>92</v>
      </c>
      <c r="B18" s="50" t="s">
        <v>92</v>
      </c>
      <c r="C18" s="50" t="s">
        <v>340</v>
      </c>
      <c r="D18" s="21" t="s">
        <v>628</v>
      </c>
      <c r="E18" s="21" t="s">
        <v>629</v>
      </c>
      <c r="F18" s="21" t="s">
        <v>613</v>
      </c>
      <c r="G18" s="140">
        <v>1</v>
      </c>
      <c r="H18" s="129">
        <v>900000</v>
      </c>
      <c r="I18" s="129">
        <v>900000</v>
      </c>
      <c r="J18" s="129">
        <v>900000</v>
      </c>
      <c r="K18" s="143"/>
      <c r="L18" s="143"/>
      <c r="M18" s="143"/>
      <c r="N18" s="143"/>
      <c r="O18" s="143"/>
      <c r="P18" s="143"/>
      <c r="Q18" s="143"/>
      <c r="R18" s="143"/>
      <c r="S18" s="143"/>
    </row>
    <row r="19" ht="21" customHeight="1" spans="1:19">
      <c r="A19" s="141" t="s">
        <v>160</v>
      </c>
      <c r="B19" s="141"/>
      <c r="C19" s="142"/>
      <c r="D19" s="142"/>
      <c r="E19" s="142"/>
      <c r="F19" s="142"/>
      <c r="G19" s="142"/>
      <c r="H19" s="143" t="s">
        <v>94</v>
      </c>
      <c r="I19" s="129">
        <v>2226408</v>
      </c>
      <c r="J19" s="129">
        <v>2226408</v>
      </c>
      <c r="K19" s="143" t="s">
        <v>94</v>
      </c>
      <c r="L19" s="143" t="s">
        <v>94</v>
      </c>
      <c r="M19" s="143" t="s">
        <v>94</v>
      </c>
      <c r="N19" s="143" t="s">
        <v>94</v>
      </c>
      <c r="O19" s="143" t="s">
        <v>94</v>
      </c>
      <c r="P19" s="143" t="s">
        <v>94</v>
      </c>
      <c r="Q19" s="143"/>
      <c r="R19" s="143" t="s">
        <v>94</v>
      </c>
      <c r="S19" s="143" t="s">
        <v>94</v>
      </c>
    </row>
    <row r="20" customHeight="1" spans="1:1">
      <c r="A20" s="66" t="s">
        <v>630</v>
      </c>
    </row>
  </sheetData>
  <mergeCells count="18">
    <mergeCell ref="A2:S2"/>
    <mergeCell ref="A3:H3"/>
    <mergeCell ref="I4:S4"/>
    <mergeCell ref="N5:S5"/>
    <mergeCell ref="A19:G1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workbookViewId="0">
      <selection activeCell="A3" sqref="A3:E3"/>
    </sheetView>
  </sheetViews>
  <sheetFormatPr defaultColWidth="8.71428571428571" defaultRowHeight="14.25" customHeight="1"/>
  <cols>
    <col min="1" max="2" width="33.1428571428571" style="66" customWidth="1"/>
    <col min="3" max="3" width="26.2857142857143" style="113" customWidth="1"/>
    <col min="4" max="4" width="22.2857142857143" style="113" customWidth="1"/>
    <col min="5" max="5" width="26" style="113" customWidth="1"/>
    <col min="6" max="6" width="18.7142857142857" style="113" customWidth="1"/>
    <col min="7" max="7" width="19.7142857142857" style="113" customWidth="1"/>
    <col min="8" max="8" width="20.2857142857143" style="113" customWidth="1"/>
    <col min="9" max="9" width="24.7142857142857" style="113" customWidth="1"/>
    <col min="10" max="10" width="17.7142857142857" style="82" customWidth="1"/>
    <col min="11" max="11" width="19.5714285714286" style="82" customWidth="1"/>
    <col min="12" max="13" width="10" style="82" customWidth="1"/>
    <col min="14" max="14" width="9.13333333333333" style="66" customWidth="1"/>
    <col min="15" max="16" width="9.13333333333333" style="82" customWidth="1"/>
    <col min="17" max="18" width="12.7142857142857" style="82" customWidth="1"/>
    <col min="19" max="19" width="9.13333333333333" style="66" customWidth="1"/>
    <col min="20" max="20" width="10.4285714285714" style="82" customWidth="1"/>
    <col min="21" max="21" width="9.13333333333333" style="66" customWidth="1"/>
    <col min="22" max="249" width="9.13333333333333" style="66"/>
    <col min="250" max="258" width="8.71428571428571" style="66"/>
  </cols>
  <sheetData>
    <row r="1" ht="13.5" customHeight="1" spans="1:20">
      <c r="A1" s="84" t="s">
        <v>631</v>
      </c>
      <c r="D1" s="84"/>
      <c r="E1" s="84"/>
      <c r="F1" s="84"/>
      <c r="G1" s="84"/>
      <c r="H1" s="84"/>
      <c r="I1" s="84"/>
      <c r="J1" s="123"/>
      <c r="K1" s="123"/>
      <c r="L1" s="123"/>
      <c r="M1" s="123"/>
      <c r="N1" s="124"/>
      <c r="O1" s="125"/>
      <c r="P1" s="125"/>
      <c r="Q1" s="125"/>
      <c r="R1" s="125"/>
      <c r="S1" s="135"/>
      <c r="T1" s="136"/>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8"/>
      <c r="G3" s="88"/>
      <c r="H3" s="88"/>
      <c r="I3" s="88"/>
      <c r="J3" s="126"/>
      <c r="K3" s="126"/>
      <c r="L3" s="126"/>
      <c r="M3" s="126"/>
      <c r="N3" s="124"/>
      <c r="O3" s="125"/>
      <c r="P3" s="125"/>
      <c r="Q3" s="125"/>
      <c r="R3" s="125"/>
      <c r="S3" s="137"/>
      <c r="T3" s="138" t="s">
        <v>202</v>
      </c>
    </row>
    <row r="4" ht="15.75" customHeight="1" spans="1:20">
      <c r="A4" s="116" t="s">
        <v>210</v>
      </c>
      <c r="B4" s="116" t="s">
        <v>211</v>
      </c>
      <c r="C4" s="117" t="s">
        <v>597</v>
      </c>
      <c r="D4" s="117" t="s">
        <v>632</v>
      </c>
      <c r="E4" s="117" t="s">
        <v>633</v>
      </c>
      <c r="F4" s="118" t="s">
        <v>634</v>
      </c>
      <c r="G4" s="117" t="s">
        <v>635</v>
      </c>
      <c r="H4" s="117" t="s">
        <v>636</v>
      </c>
      <c r="I4" s="117" t="s">
        <v>637</v>
      </c>
      <c r="J4" s="117" t="s">
        <v>218</v>
      </c>
      <c r="K4" s="117"/>
      <c r="L4" s="117"/>
      <c r="M4" s="117"/>
      <c r="N4" s="127"/>
      <c r="O4" s="117"/>
      <c r="P4" s="117"/>
      <c r="Q4" s="117"/>
      <c r="R4" s="117"/>
      <c r="S4" s="127"/>
      <c r="T4" s="117"/>
    </row>
    <row r="5" ht="17.25" customHeight="1" spans="1:20">
      <c r="A5" s="119"/>
      <c r="B5" s="119"/>
      <c r="C5" s="117"/>
      <c r="D5" s="117"/>
      <c r="E5" s="117"/>
      <c r="F5" s="120"/>
      <c r="G5" s="117"/>
      <c r="H5" s="117"/>
      <c r="I5" s="117"/>
      <c r="J5" s="117" t="s">
        <v>77</v>
      </c>
      <c r="K5" s="117" t="s">
        <v>80</v>
      </c>
      <c r="L5" s="117" t="s">
        <v>603</v>
      </c>
      <c r="M5" s="117" t="s">
        <v>604</v>
      </c>
      <c r="N5" s="128" t="s">
        <v>605</v>
      </c>
      <c r="O5" s="117" t="s">
        <v>606</v>
      </c>
      <c r="P5" s="117"/>
      <c r="Q5" s="117"/>
      <c r="R5" s="117"/>
      <c r="S5" s="128"/>
      <c r="T5" s="117"/>
    </row>
    <row r="6" ht="54" customHeight="1" spans="1:20">
      <c r="A6" s="119"/>
      <c r="B6" s="119"/>
      <c r="C6" s="117"/>
      <c r="D6" s="117"/>
      <c r="E6" s="117"/>
      <c r="F6" s="121"/>
      <c r="G6" s="117"/>
      <c r="H6" s="117"/>
      <c r="I6" s="117"/>
      <c r="J6" s="117"/>
      <c r="K6" s="117"/>
      <c r="L6" s="117"/>
      <c r="M6" s="117"/>
      <c r="N6" s="127"/>
      <c r="O6" s="117" t="s">
        <v>79</v>
      </c>
      <c r="P6" s="117" t="s">
        <v>86</v>
      </c>
      <c r="Q6" s="117" t="s">
        <v>306</v>
      </c>
      <c r="R6" s="117" t="s">
        <v>88</v>
      </c>
      <c r="S6" s="127" t="s">
        <v>89</v>
      </c>
      <c r="T6" s="117" t="s">
        <v>90</v>
      </c>
    </row>
    <row r="7" ht="15" customHeight="1" spans="1:20">
      <c r="A7" s="93">
        <v>1</v>
      </c>
      <c r="B7" s="93">
        <v>2</v>
      </c>
      <c r="C7" s="93">
        <v>3</v>
      </c>
      <c r="D7" s="93">
        <v>4</v>
      </c>
      <c r="E7" s="93">
        <v>5</v>
      </c>
      <c r="F7" s="93">
        <v>6</v>
      </c>
      <c r="G7" s="93">
        <v>7</v>
      </c>
      <c r="H7" s="93">
        <v>8</v>
      </c>
      <c r="I7" s="93">
        <v>9</v>
      </c>
      <c r="J7" s="93">
        <v>10</v>
      </c>
      <c r="K7" s="93">
        <v>11</v>
      </c>
      <c r="L7" s="93">
        <v>12</v>
      </c>
      <c r="M7" s="93">
        <v>13</v>
      </c>
      <c r="N7" s="93">
        <v>14</v>
      </c>
      <c r="O7" s="93">
        <v>15</v>
      </c>
      <c r="P7" s="93">
        <v>16</v>
      </c>
      <c r="Q7" s="93">
        <v>17</v>
      </c>
      <c r="R7" s="93">
        <v>18</v>
      </c>
      <c r="S7" s="93">
        <v>19</v>
      </c>
      <c r="T7" s="93">
        <v>20</v>
      </c>
    </row>
    <row r="8" ht="25" customHeight="1" spans="1:20">
      <c r="A8" s="50" t="s">
        <v>92</v>
      </c>
      <c r="B8" s="50" t="s">
        <v>92</v>
      </c>
      <c r="C8" s="50" t="s">
        <v>248</v>
      </c>
      <c r="D8" s="50" t="s">
        <v>638</v>
      </c>
      <c r="E8" s="50" t="s">
        <v>639</v>
      </c>
      <c r="F8" s="50" t="s">
        <v>99</v>
      </c>
      <c r="G8" s="50" t="s">
        <v>640</v>
      </c>
      <c r="H8" s="50" t="s">
        <v>107</v>
      </c>
      <c r="I8" s="50" t="s">
        <v>641</v>
      </c>
      <c r="J8" s="129">
        <v>300000</v>
      </c>
      <c r="K8" s="129">
        <v>300000</v>
      </c>
      <c r="L8" s="93"/>
      <c r="M8" s="93"/>
      <c r="N8" s="93"/>
      <c r="O8" s="93"/>
      <c r="P8" s="93"/>
      <c r="Q8" s="93"/>
      <c r="R8" s="93"/>
      <c r="S8" s="93"/>
      <c r="T8" s="93"/>
    </row>
    <row r="9" ht="25" customHeight="1" spans="1:20">
      <c r="A9" s="50" t="s">
        <v>92</v>
      </c>
      <c r="B9" s="50" t="s">
        <v>92</v>
      </c>
      <c r="C9" s="50" t="s">
        <v>248</v>
      </c>
      <c r="D9" s="50" t="s">
        <v>642</v>
      </c>
      <c r="E9" s="50" t="s">
        <v>643</v>
      </c>
      <c r="F9" s="50" t="s">
        <v>99</v>
      </c>
      <c r="G9" s="50" t="s">
        <v>644</v>
      </c>
      <c r="H9" s="50" t="s">
        <v>107</v>
      </c>
      <c r="I9" s="50" t="s">
        <v>642</v>
      </c>
      <c r="J9" s="129">
        <v>150000</v>
      </c>
      <c r="K9" s="129">
        <v>150000</v>
      </c>
      <c r="L9" s="93"/>
      <c r="M9" s="93"/>
      <c r="N9" s="93"/>
      <c r="O9" s="93"/>
      <c r="P9" s="93"/>
      <c r="Q9" s="93"/>
      <c r="R9" s="93"/>
      <c r="S9" s="93"/>
      <c r="T9" s="93"/>
    </row>
    <row r="10" ht="25" customHeight="1" spans="1:20">
      <c r="A10" s="50" t="s">
        <v>92</v>
      </c>
      <c r="B10" s="50" t="s">
        <v>92</v>
      </c>
      <c r="C10" s="50" t="s">
        <v>248</v>
      </c>
      <c r="D10" s="50" t="s">
        <v>645</v>
      </c>
      <c r="E10" s="50" t="s">
        <v>646</v>
      </c>
      <c r="F10" s="50" t="s">
        <v>99</v>
      </c>
      <c r="G10" s="50" t="s">
        <v>647</v>
      </c>
      <c r="H10" s="50" t="s">
        <v>107</v>
      </c>
      <c r="I10" s="50" t="s">
        <v>645</v>
      </c>
      <c r="J10" s="129">
        <v>36000</v>
      </c>
      <c r="K10" s="129">
        <v>36000</v>
      </c>
      <c r="L10" s="93"/>
      <c r="M10" s="93"/>
      <c r="N10" s="93"/>
      <c r="O10" s="93"/>
      <c r="P10" s="93"/>
      <c r="Q10" s="93"/>
      <c r="R10" s="93"/>
      <c r="S10" s="93"/>
      <c r="T10" s="93"/>
    </row>
    <row r="11" ht="25" customHeight="1" spans="1:20">
      <c r="A11" s="50" t="s">
        <v>92</v>
      </c>
      <c r="B11" s="50" t="s">
        <v>92</v>
      </c>
      <c r="C11" s="50" t="s">
        <v>248</v>
      </c>
      <c r="D11" s="50" t="s">
        <v>648</v>
      </c>
      <c r="E11" s="50" t="s">
        <v>649</v>
      </c>
      <c r="F11" s="50" t="s">
        <v>99</v>
      </c>
      <c r="G11" s="50" t="s">
        <v>648</v>
      </c>
      <c r="H11" s="50" t="s">
        <v>107</v>
      </c>
      <c r="I11" s="50" t="s">
        <v>650</v>
      </c>
      <c r="J11" s="129">
        <v>20000</v>
      </c>
      <c r="K11" s="129">
        <v>20000</v>
      </c>
      <c r="L11" s="93"/>
      <c r="M11" s="93"/>
      <c r="N11" s="93"/>
      <c r="O11" s="93"/>
      <c r="P11" s="93"/>
      <c r="Q11" s="93"/>
      <c r="R11" s="93"/>
      <c r="S11" s="93"/>
      <c r="T11" s="93"/>
    </row>
    <row r="12" ht="25" customHeight="1" spans="1:20">
      <c r="A12" s="50" t="s">
        <v>92</v>
      </c>
      <c r="B12" s="50" t="s">
        <v>92</v>
      </c>
      <c r="C12" s="50" t="s">
        <v>248</v>
      </c>
      <c r="D12" s="50" t="s">
        <v>651</v>
      </c>
      <c r="E12" s="50" t="s">
        <v>652</v>
      </c>
      <c r="F12" s="50" t="s">
        <v>99</v>
      </c>
      <c r="G12" s="50" t="s">
        <v>653</v>
      </c>
      <c r="H12" s="50" t="s">
        <v>107</v>
      </c>
      <c r="I12" s="50" t="s">
        <v>654</v>
      </c>
      <c r="J12" s="129">
        <v>50000</v>
      </c>
      <c r="K12" s="129">
        <v>50000</v>
      </c>
      <c r="L12" s="93"/>
      <c r="M12" s="93"/>
      <c r="N12" s="93"/>
      <c r="O12" s="93"/>
      <c r="P12" s="93"/>
      <c r="Q12" s="93"/>
      <c r="R12" s="93"/>
      <c r="S12" s="93"/>
      <c r="T12" s="93"/>
    </row>
    <row r="13" ht="25" customHeight="1" spans="1:20">
      <c r="A13" s="50" t="s">
        <v>92</v>
      </c>
      <c r="B13" s="50" t="s">
        <v>92</v>
      </c>
      <c r="C13" s="50" t="s">
        <v>248</v>
      </c>
      <c r="D13" s="50" t="s">
        <v>619</v>
      </c>
      <c r="E13" s="50" t="s">
        <v>655</v>
      </c>
      <c r="F13" s="50" t="s">
        <v>99</v>
      </c>
      <c r="G13" s="50" t="s">
        <v>619</v>
      </c>
      <c r="H13" s="50" t="s">
        <v>107</v>
      </c>
      <c r="I13" s="50" t="s">
        <v>656</v>
      </c>
      <c r="J13" s="129">
        <v>81408</v>
      </c>
      <c r="K13" s="129">
        <v>81408</v>
      </c>
      <c r="L13" s="93"/>
      <c r="M13" s="93"/>
      <c r="N13" s="93"/>
      <c r="O13" s="93"/>
      <c r="P13" s="93"/>
      <c r="Q13" s="93"/>
      <c r="R13" s="93"/>
      <c r="S13" s="93"/>
      <c r="T13" s="93"/>
    </row>
    <row r="14" ht="25" customHeight="1" spans="1:20">
      <c r="A14" s="50" t="s">
        <v>92</v>
      </c>
      <c r="B14" s="50" t="s">
        <v>92</v>
      </c>
      <c r="C14" s="50" t="s">
        <v>248</v>
      </c>
      <c r="D14" s="50" t="s">
        <v>657</v>
      </c>
      <c r="E14" s="50" t="s">
        <v>658</v>
      </c>
      <c r="F14" s="50" t="s">
        <v>99</v>
      </c>
      <c r="G14" s="50" t="s">
        <v>659</v>
      </c>
      <c r="H14" s="50" t="s">
        <v>107</v>
      </c>
      <c r="I14" s="50" t="s">
        <v>657</v>
      </c>
      <c r="J14" s="129">
        <v>20000</v>
      </c>
      <c r="K14" s="129">
        <v>20000</v>
      </c>
      <c r="L14" s="130" t="s">
        <v>94</v>
      </c>
      <c r="M14" s="130" t="s">
        <v>94</v>
      </c>
      <c r="N14" s="130" t="s">
        <v>94</v>
      </c>
      <c r="O14" s="130" t="s">
        <v>94</v>
      </c>
      <c r="P14" s="130" t="s">
        <v>94</v>
      </c>
      <c r="Q14" s="130" t="s">
        <v>94</v>
      </c>
      <c r="R14" s="130"/>
      <c r="S14" s="130" t="s">
        <v>94</v>
      </c>
      <c r="T14" s="130" t="s">
        <v>94</v>
      </c>
    </row>
    <row r="15" ht="37" customHeight="1" spans="1:20">
      <c r="A15" s="50" t="s">
        <v>92</v>
      </c>
      <c r="B15" s="50" t="s">
        <v>92</v>
      </c>
      <c r="C15" s="50" t="s">
        <v>319</v>
      </c>
      <c r="D15" s="50" t="s">
        <v>660</v>
      </c>
      <c r="E15" s="50" t="s">
        <v>639</v>
      </c>
      <c r="F15" s="50" t="s">
        <v>100</v>
      </c>
      <c r="G15" s="50" t="s">
        <v>640</v>
      </c>
      <c r="H15" s="50" t="s">
        <v>107</v>
      </c>
      <c r="I15" s="50" t="s">
        <v>661</v>
      </c>
      <c r="J15" s="129">
        <v>160800</v>
      </c>
      <c r="K15" s="129">
        <v>160800</v>
      </c>
      <c r="L15" s="131" t="s">
        <v>94</v>
      </c>
      <c r="M15" s="131" t="s">
        <v>94</v>
      </c>
      <c r="N15" s="130" t="s">
        <v>94</v>
      </c>
      <c r="O15" s="131" t="s">
        <v>94</v>
      </c>
      <c r="P15" s="131" t="s">
        <v>94</v>
      </c>
      <c r="Q15" s="131" t="s">
        <v>94</v>
      </c>
      <c r="R15" s="131"/>
      <c r="S15" s="130" t="s">
        <v>94</v>
      </c>
      <c r="T15" s="131" t="s">
        <v>94</v>
      </c>
    </row>
    <row r="16" ht="25" customHeight="1" spans="1:20">
      <c r="A16" s="50" t="s">
        <v>92</v>
      </c>
      <c r="B16" s="50" t="s">
        <v>92</v>
      </c>
      <c r="C16" s="50" t="s">
        <v>283</v>
      </c>
      <c r="D16" s="50" t="s">
        <v>662</v>
      </c>
      <c r="E16" s="50" t="s">
        <v>663</v>
      </c>
      <c r="F16" s="50" t="s">
        <v>99</v>
      </c>
      <c r="G16" s="50" t="s">
        <v>664</v>
      </c>
      <c r="H16" s="50" t="s">
        <v>107</v>
      </c>
      <c r="I16" s="50" t="s">
        <v>662</v>
      </c>
      <c r="J16" s="129">
        <v>80000</v>
      </c>
      <c r="K16" s="129">
        <v>80000</v>
      </c>
      <c r="L16" s="132" t="s">
        <v>94</v>
      </c>
      <c r="M16" s="132" t="s">
        <v>94</v>
      </c>
      <c r="N16" s="132" t="s">
        <v>94</v>
      </c>
      <c r="O16" s="132" t="s">
        <v>94</v>
      </c>
      <c r="P16" s="132" t="s">
        <v>94</v>
      </c>
      <c r="Q16" s="132" t="s">
        <v>94</v>
      </c>
      <c r="R16" s="132"/>
      <c r="S16" s="132" t="s">
        <v>94</v>
      </c>
      <c r="T16" s="132" t="s">
        <v>94</v>
      </c>
    </row>
    <row r="17" ht="22.5" customHeight="1" spans="1:20">
      <c r="A17" s="122" t="s">
        <v>160</v>
      </c>
      <c r="B17" s="122"/>
      <c r="C17" s="122"/>
      <c r="D17" s="122"/>
      <c r="E17" s="122"/>
      <c r="F17" s="122"/>
      <c r="G17" s="122"/>
      <c r="H17" s="122"/>
      <c r="I17" s="122"/>
      <c r="J17" s="129">
        <v>898208</v>
      </c>
      <c r="K17" s="129">
        <v>898208</v>
      </c>
      <c r="L17" s="133"/>
      <c r="M17" s="133"/>
      <c r="N17" s="134"/>
      <c r="O17" s="133"/>
      <c r="P17" s="133"/>
      <c r="Q17" s="133"/>
      <c r="R17" s="133"/>
      <c r="S17" s="134"/>
      <c r="T17" s="133"/>
    </row>
  </sheetData>
  <mergeCells count="19">
    <mergeCell ref="A2:T2"/>
    <mergeCell ref="A3:E3"/>
    <mergeCell ref="J4:T4"/>
    <mergeCell ref="O5:T5"/>
    <mergeCell ref="A17:I17"/>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571428571429" defaultRowHeight="14.25" customHeight="1" outlineLevelRow="7"/>
  <cols>
    <col min="1" max="1" width="50" style="82" customWidth="1"/>
    <col min="2" max="2" width="17.2857142857143" style="82" customWidth="1"/>
    <col min="3" max="4" width="13.4285714285714" style="82" customWidth="1"/>
    <col min="5" max="12" width="10.2857142857143" style="82" customWidth="1"/>
    <col min="13" max="13" width="13.1428571428571" style="82" customWidth="1"/>
    <col min="14" max="14" width="9.13333333333333" style="66" customWidth="1"/>
    <col min="15" max="246" width="9.13333333333333" style="66"/>
    <col min="247" max="247" width="9.13333333333333" style="83"/>
    <col min="248" max="256" width="8.88571428571429" style="83"/>
  </cols>
  <sheetData>
    <row r="1" s="66" customFormat="1" ht="13.5" customHeight="1" spans="1:13">
      <c r="A1" s="84" t="s">
        <v>665</v>
      </c>
      <c r="B1" s="84"/>
      <c r="C1" s="84"/>
      <c r="D1" s="85"/>
      <c r="E1" s="82"/>
      <c r="F1" s="82"/>
      <c r="G1" s="82"/>
      <c r="H1" s="82"/>
      <c r="I1" s="82"/>
      <c r="J1" s="82"/>
      <c r="K1" s="82"/>
      <c r="L1" s="82"/>
      <c r="M1" s="82"/>
    </row>
    <row r="2" s="66" customFormat="1" ht="35" customHeight="1" spans="1:13">
      <c r="A2" s="86" t="s">
        <v>16</v>
      </c>
      <c r="B2" s="86"/>
      <c r="C2" s="86"/>
      <c r="D2" s="86"/>
      <c r="E2" s="86"/>
      <c r="F2" s="86"/>
      <c r="G2" s="86"/>
      <c r="H2" s="86"/>
      <c r="I2" s="86"/>
      <c r="J2" s="86"/>
      <c r="K2" s="86"/>
      <c r="L2" s="86"/>
      <c r="M2" s="86"/>
    </row>
    <row r="3" s="81" customFormat="1" ht="24" customHeight="1" spans="1:13">
      <c r="A3" s="87" t="s">
        <v>22</v>
      </c>
      <c r="B3" s="88"/>
      <c r="C3" s="88"/>
      <c r="D3" s="88"/>
      <c r="E3" s="89"/>
      <c r="F3" s="89"/>
      <c r="G3" s="89"/>
      <c r="H3" s="89"/>
      <c r="I3" s="89"/>
      <c r="J3" s="108"/>
      <c r="K3" s="108"/>
      <c r="L3" s="108"/>
      <c r="M3" s="109" t="s">
        <v>202</v>
      </c>
    </row>
    <row r="4" s="66" customFormat="1" ht="19.5" customHeight="1" spans="1:13">
      <c r="A4" s="90" t="s">
        <v>666</v>
      </c>
      <c r="B4" s="91" t="s">
        <v>218</v>
      </c>
      <c r="C4" s="92"/>
      <c r="D4" s="92"/>
      <c r="E4" s="93" t="s">
        <v>667</v>
      </c>
      <c r="F4" s="93"/>
      <c r="G4" s="93"/>
      <c r="H4" s="93"/>
      <c r="I4" s="93"/>
      <c r="J4" s="93"/>
      <c r="K4" s="93"/>
      <c r="L4" s="93"/>
      <c r="M4" s="93"/>
    </row>
    <row r="5" s="66" customFormat="1" ht="40.5" customHeight="1" spans="1:13">
      <c r="A5" s="94"/>
      <c r="B5" s="95" t="s">
        <v>77</v>
      </c>
      <c r="C5" s="96" t="s">
        <v>80</v>
      </c>
      <c r="D5" s="97" t="s">
        <v>668</v>
      </c>
      <c r="E5" s="94" t="s">
        <v>669</v>
      </c>
      <c r="F5" s="94" t="s">
        <v>670</v>
      </c>
      <c r="G5" s="94" t="s">
        <v>671</v>
      </c>
      <c r="H5" s="94" t="s">
        <v>672</v>
      </c>
      <c r="I5" s="110" t="s">
        <v>673</v>
      </c>
      <c r="J5" s="94" t="s">
        <v>674</v>
      </c>
      <c r="K5" s="94" t="s">
        <v>675</v>
      </c>
      <c r="L5" s="94" t="s">
        <v>676</v>
      </c>
      <c r="M5" s="94" t="s">
        <v>677</v>
      </c>
    </row>
    <row r="6" s="66" customFormat="1" ht="19.5" customHeight="1" spans="1:13">
      <c r="A6" s="90">
        <v>1</v>
      </c>
      <c r="B6" s="90">
        <v>2</v>
      </c>
      <c r="C6" s="90">
        <v>3</v>
      </c>
      <c r="D6" s="98">
        <v>4</v>
      </c>
      <c r="E6" s="90">
        <v>5</v>
      </c>
      <c r="F6" s="90">
        <v>6</v>
      </c>
      <c r="G6" s="90">
        <v>7</v>
      </c>
      <c r="H6" s="99">
        <v>8</v>
      </c>
      <c r="I6" s="111">
        <v>9</v>
      </c>
      <c r="J6" s="111">
        <v>10</v>
      </c>
      <c r="K6" s="111">
        <v>11</v>
      </c>
      <c r="L6" s="99">
        <v>12</v>
      </c>
      <c r="M6" s="111">
        <v>13</v>
      </c>
    </row>
    <row r="7" s="66" customFormat="1" ht="19.5" customHeight="1" spans="1:247">
      <c r="A7" s="100" t="s">
        <v>678</v>
      </c>
      <c r="B7" s="101"/>
      <c r="C7" s="101"/>
      <c r="D7" s="101"/>
      <c r="E7" s="101"/>
      <c r="F7" s="101"/>
      <c r="G7" s="102"/>
      <c r="H7" s="103" t="s">
        <v>94</v>
      </c>
      <c r="I7" s="103" t="s">
        <v>94</v>
      </c>
      <c r="J7" s="103" t="s">
        <v>94</v>
      </c>
      <c r="K7" s="103" t="s">
        <v>94</v>
      </c>
      <c r="L7" s="103" t="s">
        <v>94</v>
      </c>
      <c r="M7" s="103" t="s">
        <v>94</v>
      </c>
      <c r="IM7" s="112"/>
    </row>
    <row r="8" s="66" customFormat="1" ht="19.5" customHeight="1" spans="1:13">
      <c r="A8" s="104" t="s">
        <v>94</v>
      </c>
      <c r="B8" s="105" t="s">
        <v>94</v>
      </c>
      <c r="C8" s="105" t="s">
        <v>94</v>
      </c>
      <c r="D8" s="106" t="s">
        <v>94</v>
      </c>
      <c r="E8" s="105" t="s">
        <v>94</v>
      </c>
      <c r="F8" s="105" t="s">
        <v>94</v>
      </c>
      <c r="G8" s="105" t="s">
        <v>94</v>
      </c>
      <c r="H8" s="107" t="s">
        <v>94</v>
      </c>
      <c r="I8" s="107" t="s">
        <v>94</v>
      </c>
      <c r="J8" s="107" t="s">
        <v>94</v>
      </c>
      <c r="K8" s="107" t="s">
        <v>94</v>
      </c>
      <c r="L8" s="107" t="s">
        <v>94</v>
      </c>
      <c r="M8" s="107"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A3" sqref="A3:H3"/>
    </sheetView>
  </sheetViews>
  <sheetFormatPr defaultColWidth="8.88571428571429" defaultRowHeight="12" outlineLevelRow="6"/>
  <cols>
    <col min="1" max="1" width="34.2857142857143" style="65" customWidth="1"/>
    <col min="2" max="2" width="29" style="65" customWidth="1"/>
    <col min="3" max="5" width="23.5714285714286" style="65" customWidth="1"/>
    <col min="6" max="6" width="11.2857142857143" style="66" customWidth="1"/>
    <col min="7" max="7" width="25.1333333333333" style="65" customWidth="1"/>
    <col min="8" max="8" width="15.5714285714286" style="66" customWidth="1"/>
    <col min="9" max="9" width="13.4285714285714" style="66" customWidth="1"/>
    <col min="10" max="10" width="18.847619047619" style="65" customWidth="1"/>
    <col min="11" max="11" width="9.13333333333333" style="66" customWidth="1"/>
    <col min="12" max="16384" width="9.13333333333333" style="66"/>
  </cols>
  <sheetData>
    <row r="1" customHeight="1" spans="1:10">
      <c r="A1" s="65" t="s">
        <v>679</v>
      </c>
      <c r="J1" s="80"/>
    </row>
    <row r="2" ht="28.5" customHeight="1" spans="1:10">
      <c r="A2" s="67" t="s">
        <v>17</v>
      </c>
      <c r="B2" s="68"/>
      <c r="C2" s="68"/>
      <c r="D2" s="68"/>
      <c r="E2" s="68"/>
      <c r="F2" s="69"/>
      <c r="G2" s="68"/>
      <c r="H2" s="69"/>
      <c r="I2" s="69"/>
      <c r="J2" s="68"/>
    </row>
    <row r="3" ht="17.25" customHeight="1" spans="1:1">
      <c r="A3" s="70" t="s">
        <v>22</v>
      </c>
    </row>
    <row r="4" ht="44.25" customHeight="1" spans="1:10">
      <c r="A4" s="71" t="s">
        <v>666</v>
      </c>
      <c r="B4" s="71" t="s">
        <v>344</v>
      </c>
      <c r="C4" s="71" t="s">
        <v>345</v>
      </c>
      <c r="D4" s="71" t="s">
        <v>346</v>
      </c>
      <c r="E4" s="71" t="s">
        <v>347</v>
      </c>
      <c r="F4" s="72" t="s">
        <v>348</v>
      </c>
      <c r="G4" s="71" t="s">
        <v>349</v>
      </c>
      <c r="H4" s="72" t="s">
        <v>350</v>
      </c>
      <c r="I4" s="72" t="s">
        <v>351</v>
      </c>
      <c r="J4" s="71" t="s">
        <v>352</v>
      </c>
    </row>
    <row r="5" ht="14.25" customHeight="1" spans="1:10">
      <c r="A5" s="71">
        <v>1</v>
      </c>
      <c r="B5" s="71">
        <v>2</v>
      </c>
      <c r="C5" s="71">
        <v>3</v>
      </c>
      <c r="D5" s="71">
        <v>4</v>
      </c>
      <c r="E5" s="71">
        <v>5</v>
      </c>
      <c r="F5" s="71">
        <v>6</v>
      </c>
      <c r="G5" s="71">
        <v>7</v>
      </c>
      <c r="H5" s="71">
        <v>8</v>
      </c>
      <c r="I5" s="71">
        <v>9</v>
      </c>
      <c r="J5" s="71">
        <v>10</v>
      </c>
    </row>
    <row r="6" ht="42" customHeight="1" spans="1:10">
      <c r="A6" s="73" t="s">
        <v>678</v>
      </c>
      <c r="B6" s="74"/>
      <c r="C6" s="74"/>
      <c r="D6" s="75"/>
      <c r="E6" s="76"/>
      <c r="F6" s="77"/>
      <c r="G6" s="76"/>
      <c r="H6" s="77"/>
      <c r="I6" s="77"/>
      <c r="J6" s="76"/>
    </row>
    <row r="7" ht="42.75" customHeight="1" spans="1:10">
      <c r="A7" s="78" t="s">
        <v>94</v>
      </c>
      <c r="B7" s="78" t="s">
        <v>94</v>
      </c>
      <c r="C7" s="78" t="s">
        <v>94</v>
      </c>
      <c r="D7" s="78" t="s">
        <v>94</v>
      </c>
      <c r="E7" s="79" t="s">
        <v>94</v>
      </c>
      <c r="F7" s="78" t="s">
        <v>94</v>
      </c>
      <c r="G7" s="79" t="s">
        <v>94</v>
      </c>
      <c r="H7" s="78" t="s">
        <v>94</v>
      </c>
      <c r="I7" s="78" t="s">
        <v>94</v>
      </c>
      <c r="J7" s="79"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topLeftCell="B1" workbookViewId="0">
      <selection activeCell="F8" sqref="F8"/>
    </sheetView>
  </sheetViews>
  <sheetFormatPr defaultColWidth="8.88571428571429" defaultRowHeight="12"/>
  <cols>
    <col min="1" max="1" width="35.1428571428571" style="40" customWidth="1"/>
    <col min="2" max="2" width="37.2857142857143" style="40" customWidth="1"/>
    <col min="3" max="3" width="18.7142857142857" style="40" customWidth="1"/>
    <col min="4" max="4" width="33" style="40" customWidth="1"/>
    <col min="5" max="7" width="23.5714285714286" style="40" customWidth="1"/>
    <col min="8" max="8" width="25.1333333333333" style="40" customWidth="1"/>
    <col min="9" max="9" width="18.847619047619" style="40" customWidth="1"/>
    <col min="10" max="16384" width="9.13333333333333" style="40"/>
  </cols>
  <sheetData>
    <row r="1" spans="1:9">
      <c r="A1" s="40" t="s">
        <v>680</v>
      </c>
      <c r="I1" s="63"/>
    </row>
    <row r="2" ht="28.5" spans="2:9">
      <c r="B2" s="41" t="s">
        <v>18</v>
      </c>
      <c r="C2" s="41"/>
      <c r="D2" s="41"/>
      <c r="E2" s="41"/>
      <c r="F2" s="41"/>
      <c r="G2" s="41"/>
      <c r="H2" s="41"/>
      <c r="I2" s="41"/>
    </row>
    <row r="3" ht="13.5" spans="1:3">
      <c r="A3" s="42" t="s">
        <v>22</v>
      </c>
      <c r="C3" s="43"/>
    </row>
    <row r="4" ht="18" customHeight="1" spans="1:9">
      <c r="A4" s="44" t="s">
        <v>210</v>
      </c>
      <c r="B4" s="44" t="s">
        <v>211</v>
      </c>
      <c r="C4" s="44" t="s">
        <v>681</v>
      </c>
      <c r="D4" s="44" t="s">
        <v>682</v>
      </c>
      <c r="E4" s="44" t="s">
        <v>683</v>
      </c>
      <c r="F4" s="44" t="s">
        <v>684</v>
      </c>
      <c r="G4" s="45" t="s">
        <v>685</v>
      </c>
      <c r="H4" s="46"/>
      <c r="I4" s="64"/>
    </row>
    <row r="5" ht="18" customHeight="1" spans="1:9">
      <c r="A5" s="47"/>
      <c r="B5" s="47"/>
      <c r="C5" s="47"/>
      <c r="D5" s="47"/>
      <c r="E5" s="47"/>
      <c r="F5" s="47"/>
      <c r="G5" s="48" t="s">
        <v>601</v>
      </c>
      <c r="H5" s="48" t="s">
        <v>686</v>
      </c>
      <c r="I5" s="48" t="s">
        <v>687</v>
      </c>
    </row>
    <row r="6" ht="21" customHeight="1" spans="1:9">
      <c r="A6" s="49">
        <v>1</v>
      </c>
      <c r="B6" s="49">
        <v>2</v>
      </c>
      <c r="C6" s="49">
        <v>3</v>
      </c>
      <c r="D6" s="49">
        <v>4</v>
      </c>
      <c r="E6" s="49">
        <v>5</v>
      </c>
      <c r="F6" s="49">
        <v>6</v>
      </c>
      <c r="G6" s="49">
        <v>7</v>
      </c>
      <c r="H6" s="49">
        <v>8</v>
      </c>
      <c r="I6" s="49">
        <v>9</v>
      </c>
    </row>
    <row r="7" ht="33" customHeight="1" spans="1:9">
      <c r="A7" s="50" t="s">
        <v>92</v>
      </c>
      <c r="B7" s="51" t="s">
        <v>92</v>
      </c>
      <c r="C7" s="52" t="s">
        <v>688</v>
      </c>
      <c r="D7" s="52" t="s">
        <v>689</v>
      </c>
      <c r="E7" s="53" t="s">
        <v>690</v>
      </c>
      <c r="F7" s="52" t="s">
        <v>627</v>
      </c>
      <c r="G7" s="54">
        <v>1</v>
      </c>
      <c r="H7" s="55">
        <v>900000</v>
      </c>
      <c r="I7" s="55">
        <v>900000</v>
      </c>
    </row>
    <row r="8" ht="24" customHeight="1" spans="1:9">
      <c r="A8" s="50" t="s">
        <v>92</v>
      </c>
      <c r="B8" s="50" t="s">
        <v>92</v>
      </c>
      <c r="C8" s="56" t="s">
        <v>691</v>
      </c>
      <c r="D8" s="57" t="s">
        <v>692</v>
      </c>
      <c r="E8" s="58" t="s">
        <v>693</v>
      </c>
      <c r="F8" s="59" t="s">
        <v>616</v>
      </c>
      <c r="G8" s="60">
        <v>1</v>
      </c>
      <c r="H8" s="61">
        <v>75000</v>
      </c>
      <c r="I8" s="61">
        <v>75000</v>
      </c>
    </row>
    <row r="9" ht="24" customHeight="1" spans="1:9">
      <c r="A9" s="62" t="s">
        <v>77</v>
      </c>
      <c r="B9" s="62"/>
      <c r="C9" s="62"/>
      <c r="D9" s="62"/>
      <c r="E9" s="62"/>
      <c r="F9" s="62"/>
      <c r="G9" s="49">
        <v>2</v>
      </c>
      <c r="H9" s="49"/>
      <c r="I9" s="61">
        <f>SUM(I6:I8)</f>
        <v>975009</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D21" sqref="D21"/>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7" t="s">
        <v>694</v>
      </c>
      <c r="D1" s="28"/>
      <c r="E1" s="28"/>
      <c r="F1" s="28"/>
      <c r="G1" s="28"/>
      <c r="K1" s="38"/>
    </row>
    <row r="2" s="1" customFormat="1" ht="27.75" customHeight="1" spans="1:11">
      <c r="A2" s="29" t="s">
        <v>695</v>
      </c>
      <c r="B2" s="29"/>
      <c r="C2" s="29"/>
      <c r="D2" s="29"/>
      <c r="E2" s="29"/>
      <c r="F2" s="29"/>
      <c r="G2" s="29"/>
      <c r="H2" s="29"/>
      <c r="I2" s="29"/>
      <c r="J2" s="29"/>
      <c r="K2" s="29"/>
    </row>
    <row r="3" s="1" customFormat="1" ht="13.5" customHeight="1" spans="1:11">
      <c r="A3" s="5" t="s">
        <v>22</v>
      </c>
      <c r="B3" s="6"/>
      <c r="C3" s="6"/>
      <c r="D3" s="6"/>
      <c r="E3" s="6"/>
      <c r="F3" s="6"/>
      <c r="G3" s="6"/>
      <c r="H3" s="7"/>
      <c r="I3" s="7"/>
      <c r="J3" s="7"/>
      <c r="K3" s="8" t="s">
        <v>202</v>
      </c>
    </row>
    <row r="4" s="1" customFormat="1" ht="21.75" customHeight="1" spans="1:11">
      <c r="A4" s="9" t="s">
        <v>301</v>
      </c>
      <c r="B4" s="9" t="s">
        <v>213</v>
      </c>
      <c r="C4" s="9" t="s">
        <v>302</v>
      </c>
      <c r="D4" s="10" t="s">
        <v>214</v>
      </c>
      <c r="E4" s="10" t="s">
        <v>215</v>
      </c>
      <c r="F4" s="10" t="s">
        <v>303</v>
      </c>
      <c r="G4" s="10" t="s">
        <v>304</v>
      </c>
      <c r="H4" s="16" t="s">
        <v>77</v>
      </c>
      <c r="I4" s="11" t="s">
        <v>696</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9">
        <v>10</v>
      </c>
      <c r="K7" s="39">
        <v>11</v>
      </c>
    </row>
    <row r="8" s="1" customFormat="1" ht="37" customHeight="1" spans="1:11">
      <c r="A8" s="31" t="s">
        <v>697</v>
      </c>
      <c r="B8" s="32"/>
      <c r="C8" s="33"/>
      <c r="D8" s="33"/>
      <c r="E8" s="33"/>
      <c r="F8" s="33"/>
      <c r="G8" s="33"/>
      <c r="H8" s="34"/>
      <c r="I8" s="34"/>
      <c r="J8" s="34"/>
      <c r="K8" s="34"/>
    </row>
    <row r="9" s="1" customFormat="1" ht="30.65" customHeight="1" spans="1:11">
      <c r="A9" s="35"/>
      <c r="B9" s="35"/>
      <c r="C9" s="35"/>
      <c r="D9" s="35"/>
      <c r="E9" s="35"/>
      <c r="F9" s="35"/>
      <c r="G9" s="35"/>
      <c r="H9" s="34"/>
      <c r="I9" s="34"/>
      <c r="J9" s="34"/>
      <c r="K9" s="34"/>
    </row>
    <row r="10" s="1" customFormat="1" ht="18.75" customHeight="1" spans="1:11">
      <c r="A10" s="36" t="s">
        <v>160</v>
      </c>
      <c r="B10" s="36"/>
      <c r="C10" s="36"/>
      <c r="D10" s="36"/>
      <c r="E10" s="36"/>
      <c r="F10" s="36"/>
      <c r="G10" s="36"/>
      <c r="H10" s="37"/>
      <c r="I10" s="34"/>
      <c r="J10" s="34"/>
      <c r="K10" s="34"/>
    </row>
  </sheetData>
  <mergeCells count="16">
    <mergeCell ref="A2:K2"/>
    <mergeCell ref="A3:G3"/>
    <mergeCell ref="I4:K4"/>
    <mergeCell ref="A8:B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18" workbookViewId="0">
      <selection activeCell="D35" sqref="D35"/>
    </sheetView>
  </sheetViews>
  <sheetFormatPr defaultColWidth="8" defaultRowHeight="12" outlineLevelCol="3"/>
  <cols>
    <col min="1" max="1" width="39.5714285714286" style="82" customWidth="1"/>
    <col min="2" max="2" width="43.1333333333333" style="82" customWidth="1"/>
    <col min="3" max="3" width="40.4285714285714" style="82" customWidth="1"/>
    <col min="4" max="4" width="46.1333333333333" style="82" customWidth="1"/>
    <col min="5" max="5" width="8" style="66" customWidth="1"/>
    <col min="6" max="16384" width="8" style="66"/>
  </cols>
  <sheetData>
    <row r="1" ht="17" customHeight="1" spans="1:4">
      <c r="A1" s="323" t="s">
        <v>21</v>
      </c>
      <c r="B1" s="84"/>
      <c r="C1" s="84"/>
      <c r="D1" s="152"/>
    </row>
    <row r="2" ht="36" customHeight="1" spans="1:4">
      <c r="A2" s="67" t="s">
        <v>2</v>
      </c>
      <c r="B2" s="324"/>
      <c r="C2" s="324"/>
      <c r="D2" s="324"/>
    </row>
    <row r="3" ht="21" customHeight="1" spans="1:4">
      <c r="A3" s="87" t="s">
        <v>22</v>
      </c>
      <c r="B3" s="274"/>
      <c r="C3" s="274"/>
      <c r="D3" s="150" t="s">
        <v>23</v>
      </c>
    </row>
    <row r="4" ht="19.5" customHeight="1" spans="1:4">
      <c r="A4" s="91" t="s">
        <v>24</v>
      </c>
      <c r="B4" s="162"/>
      <c r="C4" s="91" t="s">
        <v>25</v>
      </c>
      <c r="D4" s="162"/>
    </row>
    <row r="5" ht="19.5" customHeight="1" spans="1:4">
      <c r="A5" s="90" t="s">
        <v>26</v>
      </c>
      <c r="B5" s="90" t="s">
        <v>27</v>
      </c>
      <c r="C5" s="90" t="s">
        <v>28</v>
      </c>
      <c r="D5" s="90" t="s">
        <v>27</v>
      </c>
    </row>
    <row r="6" ht="19.5" customHeight="1" spans="1:4">
      <c r="A6" s="94"/>
      <c r="B6" s="94"/>
      <c r="C6" s="94"/>
      <c r="D6" s="94"/>
    </row>
    <row r="7" ht="20.25" customHeight="1" spans="1:4">
      <c r="A7" s="280" t="s">
        <v>29</v>
      </c>
      <c r="B7" s="259">
        <v>36537193</v>
      </c>
      <c r="C7" s="280" t="s">
        <v>30</v>
      </c>
      <c r="D7" s="325">
        <v>29459357.23</v>
      </c>
    </row>
    <row r="8" ht="20.25" customHeight="1" spans="1:4">
      <c r="A8" s="280" t="s">
        <v>31</v>
      </c>
      <c r="B8" s="259"/>
      <c r="C8" s="280" t="s">
        <v>32</v>
      </c>
      <c r="D8" s="325"/>
    </row>
    <row r="9" ht="20.25" customHeight="1" spans="1:4">
      <c r="A9" s="280" t="s">
        <v>33</v>
      </c>
      <c r="B9" s="259"/>
      <c r="C9" s="280" t="s">
        <v>34</v>
      </c>
      <c r="D9" s="325"/>
    </row>
    <row r="10" ht="20.25" customHeight="1" spans="1:4">
      <c r="A10" s="280" t="s">
        <v>35</v>
      </c>
      <c r="B10" s="259"/>
      <c r="C10" s="280" t="s">
        <v>36</v>
      </c>
      <c r="D10" s="325"/>
    </row>
    <row r="11" ht="20.25" customHeight="1" spans="1:4">
      <c r="A11" s="280" t="s">
        <v>37</v>
      </c>
      <c r="B11" s="326"/>
      <c r="C11" s="280" t="s">
        <v>38</v>
      </c>
      <c r="D11" s="325"/>
    </row>
    <row r="12" ht="20.25" customHeight="1" spans="1:4">
      <c r="A12" s="280" t="s">
        <v>39</v>
      </c>
      <c r="B12" s="279"/>
      <c r="C12" s="280" t="s">
        <v>40</v>
      </c>
      <c r="D12" s="325"/>
    </row>
    <row r="13" ht="20.25" customHeight="1" spans="1:4">
      <c r="A13" s="280" t="s">
        <v>41</v>
      </c>
      <c r="B13" s="279"/>
      <c r="C13" s="280" t="s">
        <v>42</v>
      </c>
      <c r="D13" s="325"/>
    </row>
    <row r="14" ht="20.25" customHeight="1" spans="1:4">
      <c r="A14" s="280" t="s">
        <v>43</v>
      </c>
      <c r="B14" s="279"/>
      <c r="C14" s="280" t="s">
        <v>44</v>
      </c>
      <c r="D14" s="327">
        <v>3361820</v>
      </c>
    </row>
    <row r="15" ht="20.25" customHeight="1" spans="1:4">
      <c r="A15" s="328" t="s">
        <v>45</v>
      </c>
      <c r="B15" s="329"/>
      <c r="C15" s="280" t="s">
        <v>46</v>
      </c>
      <c r="D15" s="327">
        <v>2015456</v>
      </c>
    </row>
    <row r="16" ht="20.25" customHeight="1" spans="1:4">
      <c r="A16" s="328" t="s">
        <v>47</v>
      </c>
      <c r="B16" s="330"/>
      <c r="C16" s="280" t="s">
        <v>48</v>
      </c>
      <c r="D16" s="325"/>
    </row>
    <row r="17" ht="20.25" customHeight="1" spans="1:4">
      <c r="A17" s="328"/>
      <c r="B17" s="331"/>
      <c r="C17" s="280" t="s">
        <v>49</v>
      </c>
      <c r="D17" s="325"/>
    </row>
    <row r="18" ht="20.25" customHeight="1" spans="1:4">
      <c r="A18" s="330"/>
      <c r="B18" s="331"/>
      <c r="C18" s="280" t="s">
        <v>50</v>
      </c>
      <c r="D18" s="325"/>
    </row>
    <row r="19" ht="20.25" customHeight="1" spans="1:4">
      <c r="A19" s="330"/>
      <c r="B19" s="331"/>
      <c r="C19" s="280" t="s">
        <v>51</v>
      </c>
      <c r="D19" s="325"/>
    </row>
    <row r="20" ht="20.25" customHeight="1" spans="1:4">
      <c r="A20" s="330"/>
      <c r="B20" s="331"/>
      <c r="C20" s="280" t="s">
        <v>52</v>
      </c>
      <c r="D20" s="325"/>
    </row>
    <row r="21" ht="20.25" customHeight="1" spans="1:4">
      <c r="A21" s="330"/>
      <c r="B21" s="331"/>
      <c r="C21" s="280" t="s">
        <v>53</v>
      </c>
      <c r="D21" s="325"/>
    </row>
    <row r="22" ht="20.25" customHeight="1" spans="1:4">
      <c r="A22" s="330"/>
      <c r="B22" s="331"/>
      <c r="C22" s="280" t="s">
        <v>54</v>
      </c>
      <c r="D22" s="325"/>
    </row>
    <row r="23" ht="20.25" customHeight="1" spans="1:4">
      <c r="A23" s="330"/>
      <c r="B23" s="331"/>
      <c r="C23" s="280" t="s">
        <v>55</v>
      </c>
      <c r="D23" s="325"/>
    </row>
    <row r="24" ht="20.25" customHeight="1" spans="1:4">
      <c r="A24" s="330"/>
      <c r="B24" s="331"/>
      <c r="C24" s="280" t="s">
        <v>56</v>
      </c>
      <c r="D24" s="325"/>
    </row>
    <row r="25" ht="20.25" customHeight="1" spans="1:4">
      <c r="A25" s="330"/>
      <c r="B25" s="331"/>
      <c r="C25" s="280" t="s">
        <v>57</v>
      </c>
      <c r="D25" s="327">
        <v>2003508</v>
      </c>
    </row>
    <row r="26" ht="20.25" customHeight="1" spans="1:4">
      <c r="A26" s="330"/>
      <c r="B26" s="331"/>
      <c r="C26" s="280" t="s">
        <v>58</v>
      </c>
      <c r="D26" s="325"/>
    </row>
    <row r="27" ht="20.25" customHeight="1" spans="1:4">
      <c r="A27" s="330"/>
      <c r="B27" s="331"/>
      <c r="C27" s="280" t="s">
        <v>59</v>
      </c>
      <c r="D27" s="325"/>
    </row>
    <row r="28" ht="20.25" customHeight="1" spans="1:4">
      <c r="A28" s="330"/>
      <c r="B28" s="331"/>
      <c r="C28" s="280" t="s">
        <v>60</v>
      </c>
      <c r="D28" s="325"/>
    </row>
    <row r="29" ht="20.25" customHeight="1" spans="1:4">
      <c r="A29" s="330"/>
      <c r="B29" s="331"/>
      <c r="C29" s="280" t="s">
        <v>61</v>
      </c>
      <c r="D29" s="325"/>
    </row>
    <row r="30" ht="20.25" customHeight="1" spans="1:4">
      <c r="A30" s="332"/>
      <c r="B30" s="333"/>
      <c r="C30" s="280" t="s">
        <v>62</v>
      </c>
      <c r="D30" s="327">
        <v>2176</v>
      </c>
    </row>
    <row r="31" ht="20.25" customHeight="1" spans="1:4">
      <c r="A31" s="332"/>
      <c r="B31" s="333"/>
      <c r="C31" s="280" t="s">
        <v>63</v>
      </c>
      <c r="D31" s="325"/>
    </row>
    <row r="32" ht="20.25" customHeight="1" spans="1:4">
      <c r="A32" s="332"/>
      <c r="B32" s="333"/>
      <c r="C32" s="280" t="s">
        <v>64</v>
      </c>
      <c r="D32" s="325"/>
    </row>
    <row r="33" ht="20.25" customHeight="1" spans="1:4">
      <c r="A33" s="334" t="s">
        <v>65</v>
      </c>
      <c r="B33" s="335">
        <f>B7+B8+B9+B10+B11</f>
        <v>36537193</v>
      </c>
      <c r="C33" s="285" t="s">
        <v>66</v>
      </c>
      <c r="D33" s="282">
        <f>SUM(D7:D32)</f>
        <v>36842317.23</v>
      </c>
    </row>
    <row r="34" ht="20.25" customHeight="1" spans="1:4">
      <c r="A34" s="328" t="s">
        <v>67</v>
      </c>
      <c r="B34" s="336">
        <v>305124.23</v>
      </c>
      <c r="C34" s="280" t="s">
        <v>68</v>
      </c>
      <c r="D34" s="259"/>
    </row>
    <row r="35" s="1" customFormat="1" ht="25.4" customHeight="1" spans="1:4">
      <c r="A35" s="337" t="s">
        <v>69</v>
      </c>
      <c r="B35" s="338">
        <v>300000</v>
      </c>
      <c r="C35" s="339" t="s">
        <v>69</v>
      </c>
      <c r="D35" s="340"/>
    </row>
    <row r="36" s="1" customFormat="1" ht="25.4" customHeight="1" spans="1:4">
      <c r="A36" s="337" t="s">
        <v>70</v>
      </c>
      <c r="B36" s="338">
        <v>5124.23</v>
      </c>
      <c r="C36" s="339" t="s">
        <v>71</v>
      </c>
      <c r="D36" s="340"/>
    </row>
    <row r="37" ht="20.25" customHeight="1" spans="1:4">
      <c r="A37" s="341" t="s">
        <v>72</v>
      </c>
      <c r="B37" s="342">
        <f>B33+B34</f>
        <v>36842317.23</v>
      </c>
      <c r="C37" s="285" t="s">
        <v>73</v>
      </c>
      <c r="D37" s="342">
        <f>D33+D34</f>
        <v>36842317.23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7"/>
  <sheetViews>
    <sheetView tabSelected="1" workbookViewId="0">
      <selection activeCell="C23" sqref="C23"/>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698</v>
      </c>
      <c r="B1" s="3"/>
      <c r="C1" s="3"/>
      <c r="D1" s="3"/>
      <c r="E1" s="3"/>
      <c r="F1" s="3"/>
      <c r="G1" s="3"/>
    </row>
    <row r="2" s="1" customFormat="1" ht="27.75" customHeight="1" spans="1:7">
      <c r="A2" s="4" t="s">
        <v>699</v>
      </c>
      <c r="B2" s="4"/>
      <c r="C2" s="4"/>
      <c r="D2" s="4"/>
      <c r="E2" s="4"/>
      <c r="F2" s="4"/>
      <c r="G2" s="4"/>
    </row>
    <row r="3" s="1" customFormat="1" ht="13.5" customHeight="1" spans="1:7">
      <c r="A3" s="5" t="s">
        <v>22</v>
      </c>
      <c r="B3" s="6"/>
      <c r="C3" s="6"/>
      <c r="D3" s="6"/>
      <c r="E3" s="7"/>
      <c r="F3" s="7"/>
      <c r="G3" s="8" t="s">
        <v>202</v>
      </c>
    </row>
    <row r="4" s="1" customFormat="1" ht="21.75" customHeight="1" spans="1:7">
      <c r="A4" s="9" t="s">
        <v>302</v>
      </c>
      <c r="B4" s="9" t="s">
        <v>301</v>
      </c>
      <c r="C4" s="9" t="s">
        <v>213</v>
      </c>
      <c r="D4" s="10" t="s">
        <v>700</v>
      </c>
      <c r="E4" s="11" t="s">
        <v>80</v>
      </c>
      <c r="F4" s="12"/>
      <c r="G4" s="13"/>
    </row>
    <row r="5" s="1" customFormat="1" ht="21.75" customHeight="1" spans="1:7">
      <c r="A5" s="14"/>
      <c r="B5" s="14"/>
      <c r="C5" s="14"/>
      <c r="D5" s="15"/>
      <c r="E5" s="16" t="s">
        <v>701</v>
      </c>
      <c r="F5" s="10" t="s">
        <v>702</v>
      </c>
      <c r="G5" s="10" t="s">
        <v>703</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1" t="s">
        <v>308</v>
      </c>
      <c r="C8" s="21" t="s">
        <v>310</v>
      </c>
      <c r="D8" s="22" t="s">
        <v>704</v>
      </c>
      <c r="E8" s="23">
        <v>400000</v>
      </c>
      <c r="F8" s="23">
        <v>400000</v>
      </c>
      <c r="G8" s="23">
        <v>400000</v>
      </c>
    </row>
    <row r="9" s="1" customFormat="1" ht="29.9" customHeight="1" spans="1:7">
      <c r="A9" s="21" t="s">
        <v>92</v>
      </c>
      <c r="B9" s="21" t="s">
        <v>308</v>
      </c>
      <c r="C9" s="21" t="s">
        <v>312</v>
      </c>
      <c r="D9" s="22" t="s">
        <v>704</v>
      </c>
      <c r="E9" s="23">
        <v>1069950</v>
      </c>
      <c r="F9" s="23">
        <v>1069950</v>
      </c>
      <c r="G9" s="23">
        <v>1069950</v>
      </c>
    </row>
    <row r="10" s="1" customFormat="1" ht="29.9" customHeight="1" spans="1:7">
      <c r="A10" s="21" t="s">
        <v>92</v>
      </c>
      <c r="B10" s="21" t="s">
        <v>308</v>
      </c>
      <c r="C10" s="21" t="s">
        <v>314</v>
      </c>
      <c r="D10" s="22" t="s">
        <v>704</v>
      </c>
      <c r="E10" s="23">
        <v>1600000</v>
      </c>
      <c r="F10" s="23">
        <v>1600000</v>
      </c>
      <c r="G10" s="23">
        <v>1600000</v>
      </c>
    </row>
    <row r="11" s="1" customFormat="1" ht="29.9" customHeight="1" spans="1:7">
      <c r="A11" s="21" t="s">
        <v>92</v>
      </c>
      <c r="B11" s="21" t="s">
        <v>317</v>
      </c>
      <c r="C11" s="21" t="s">
        <v>319</v>
      </c>
      <c r="D11" s="22" t="s">
        <v>704</v>
      </c>
      <c r="E11" s="23">
        <v>230000</v>
      </c>
      <c r="F11" s="23">
        <v>230000</v>
      </c>
      <c r="G11" s="23">
        <v>230000</v>
      </c>
    </row>
    <row r="12" s="1" customFormat="1" ht="29.9" customHeight="1" spans="1:7">
      <c r="A12" s="21" t="s">
        <v>92</v>
      </c>
      <c r="B12" s="21" t="s">
        <v>324</v>
      </c>
      <c r="C12" s="21" t="s">
        <v>326</v>
      </c>
      <c r="D12" s="22" t="s">
        <v>704</v>
      </c>
      <c r="E12" s="23">
        <v>43000</v>
      </c>
      <c r="F12" s="23">
        <v>43000</v>
      </c>
      <c r="G12" s="23">
        <v>43000</v>
      </c>
    </row>
    <row r="13" s="1" customFormat="1" ht="29.9" customHeight="1" spans="1:7">
      <c r="A13" s="21" t="s">
        <v>92</v>
      </c>
      <c r="B13" s="21" t="s">
        <v>317</v>
      </c>
      <c r="C13" s="21" t="s">
        <v>336</v>
      </c>
      <c r="D13" s="22" t="s">
        <v>704</v>
      </c>
      <c r="E13" s="23">
        <v>23050</v>
      </c>
      <c r="F13" s="23">
        <v>23050</v>
      </c>
      <c r="G13" s="23">
        <v>23050</v>
      </c>
    </row>
    <row r="14" s="1" customFormat="1" ht="29.9" customHeight="1" spans="1:7">
      <c r="A14" s="21" t="s">
        <v>92</v>
      </c>
      <c r="B14" s="21" t="s">
        <v>317</v>
      </c>
      <c r="C14" s="21" t="s">
        <v>338</v>
      </c>
      <c r="D14" s="22" t="s">
        <v>704</v>
      </c>
      <c r="E14" s="23">
        <v>600000</v>
      </c>
      <c r="F14" s="23">
        <v>600000</v>
      </c>
      <c r="G14" s="23">
        <v>600000</v>
      </c>
    </row>
    <row r="15" s="1" customFormat="1" ht="29.9" customHeight="1" spans="1:7">
      <c r="A15" s="21" t="s">
        <v>92</v>
      </c>
      <c r="B15" s="21" t="s">
        <v>317</v>
      </c>
      <c r="C15" s="21" t="s">
        <v>340</v>
      </c>
      <c r="D15" s="22" t="s">
        <v>704</v>
      </c>
      <c r="E15" s="23">
        <v>2400000</v>
      </c>
      <c r="F15" s="23">
        <v>2400000</v>
      </c>
      <c r="G15" s="23">
        <v>2400000</v>
      </c>
    </row>
    <row r="16" s="1" customFormat="1" ht="29.9" customHeight="1" spans="1:7">
      <c r="A16" s="21" t="s">
        <v>92</v>
      </c>
      <c r="B16" s="21" t="s">
        <v>308</v>
      </c>
      <c r="C16" s="21" t="s">
        <v>342</v>
      </c>
      <c r="D16" s="22" t="s">
        <v>705</v>
      </c>
      <c r="E16" s="23">
        <v>300000</v>
      </c>
      <c r="F16" s="23">
        <v>300000</v>
      </c>
      <c r="G16" s="23">
        <v>300000</v>
      </c>
    </row>
    <row r="17" s="1" customFormat="1" ht="18.75" customHeight="1" spans="1:7">
      <c r="A17" s="24" t="s">
        <v>77</v>
      </c>
      <c r="B17" s="25"/>
      <c r="C17" s="25"/>
      <c r="D17" s="26"/>
      <c r="E17" s="23">
        <f>SUM(E8:E16)</f>
        <v>6666000</v>
      </c>
      <c r="F17" s="23">
        <f>SUM(F8:F16)</f>
        <v>6666000</v>
      </c>
      <c r="G17" s="23">
        <f>SUM(G8:G16)</f>
        <v>6666000</v>
      </c>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pageSetup paperSize="9" scale="5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G16" sqref="G16"/>
    </sheetView>
  </sheetViews>
  <sheetFormatPr defaultColWidth="8" defaultRowHeight="14.25" customHeight="1"/>
  <cols>
    <col min="1" max="1" width="21.1333333333333" style="82" customWidth="1"/>
    <col min="2" max="2" width="23.4285714285714" style="82" customWidth="1"/>
    <col min="3" max="3" width="18.4285714285714" style="82" customWidth="1"/>
    <col min="4" max="4" width="20.1428571428571" style="82" customWidth="1"/>
    <col min="5" max="5" width="19.7142857142857" style="82" customWidth="1"/>
    <col min="6" max="6" width="14" style="82" customWidth="1"/>
    <col min="7" max="8" width="12.5714285714286" style="82" customWidth="1"/>
    <col min="9" max="9" width="8.84761904761905" style="82" customWidth="1"/>
    <col min="10" max="14" width="12.5714285714286" style="82" customWidth="1"/>
    <col min="15" max="15" width="15.2857142857143" style="66" customWidth="1"/>
    <col min="16" max="16" width="14.5714285714286" style="66" customWidth="1"/>
    <col min="17" max="17" width="9.71428571428571" style="66" customWidth="1"/>
    <col min="18" max="18" width="10.5714285714286" style="66" customWidth="1"/>
    <col min="19" max="19" width="11.7142857142857" style="82" customWidth="1"/>
    <col min="20" max="20" width="8" style="66" customWidth="1"/>
    <col min="21" max="16384" width="8" style="66"/>
  </cols>
  <sheetData>
    <row r="1" ht="12" customHeight="1" spans="1:18">
      <c r="A1" s="298" t="s">
        <v>74</v>
      </c>
      <c r="B1" s="84"/>
      <c r="C1" s="84"/>
      <c r="D1" s="84"/>
      <c r="E1" s="84"/>
      <c r="F1" s="84"/>
      <c r="G1" s="84"/>
      <c r="H1" s="84"/>
      <c r="I1" s="84"/>
      <c r="J1" s="84"/>
      <c r="K1" s="84"/>
      <c r="L1" s="84"/>
      <c r="M1" s="84"/>
      <c r="N1" s="84"/>
      <c r="O1" s="311"/>
      <c r="P1" s="311"/>
      <c r="Q1" s="311"/>
      <c r="R1" s="311"/>
    </row>
    <row r="2" ht="36" customHeight="1" spans="1:19">
      <c r="A2" s="299" t="s">
        <v>3</v>
      </c>
      <c r="B2" s="68"/>
      <c r="C2" s="68"/>
      <c r="D2" s="68"/>
      <c r="E2" s="68"/>
      <c r="F2" s="68"/>
      <c r="G2" s="68"/>
      <c r="H2" s="68"/>
      <c r="I2" s="68"/>
      <c r="J2" s="68"/>
      <c r="K2" s="68"/>
      <c r="L2" s="68"/>
      <c r="M2" s="68"/>
      <c r="N2" s="68"/>
      <c r="O2" s="69"/>
      <c r="P2" s="69"/>
      <c r="Q2" s="69"/>
      <c r="R2" s="69"/>
      <c r="S2" s="68"/>
    </row>
    <row r="3" ht="20.25" customHeight="1" spans="1:19">
      <c r="A3" s="87" t="s">
        <v>22</v>
      </c>
      <c r="B3" s="88"/>
      <c r="C3" s="88"/>
      <c r="D3" s="88"/>
      <c r="E3" s="88"/>
      <c r="F3" s="88"/>
      <c r="G3" s="88"/>
      <c r="H3" s="88"/>
      <c r="I3" s="88"/>
      <c r="J3" s="88"/>
      <c r="K3" s="88"/>
      <c r="L3" s="88"/>
      <c r="M3" s="88"/>
      <c r="N3" s="88"/>
      <c r="O3" s="312"/>
      <c r="P3" s="312"/>
      <c r="Q3" s="312"/>
      <c r="R3" s="312"/>
      <c r="S3" s="318" t="s">
        <v>23</v>
      </c>
    </row>
    <row r="4" ht="18.75" customHeight="1" spans="1:19">
      <c r="A4" s="300" t="s">
        <v>75</v>
      </c>
      <c r="B4" s="301" t="s">
        <v>76</v>
      </c>
      <c r="C4" s="301" t="s">
        <v>77</v>
      </c>
      <c r="D4" s="230" t="s">
        <v>78</v>
      </c>
      <c r="E4" s="302"/>
      <c r="F4" s="302"/>
      <c r="G4" s="302"/>
      <c r="H4" s="302"/>
      <c r="I4" s="302"/>
      <c r="J4" s="302"/>
      <c r="K4" s="302"/>
      <c r="L4" s="302"/>
      <c r="M4" s="302"/>
      <c r="N4" s="302"/>
      <c r="O4" s="313" t="s">
        <v>67</v>
      </c>
      <c r="P4" s="313"/>
      <c r="Q4" s="313"/>
      <c r="R4" s="313"/>
      <c r="S4" s="319"/>
    </row>
    <row r="5" ht="18.75" customHeight="1" spans="1:19">
      <c r="A5" s="303"/>
      <c r="B5" s="304"/>
      <c r="C5" s="304"/>
      <c r="D5" s="305" t="s">
        <v>79</v>
      </c>
      <c r="E5" s="305" t="s">
        <v>80</v>
      </c>
      <c r="F5" s="305" t="s">
        <v>81</v>
      </c>
      <c r="G5" s="305" t="s">
        <v>82</v>
      </c>
      <c r="H5" s="305" t="s">
        <v>83</v>
      </c>
      <c r="I5" s="314" t="s">
        <v>84</v>
      </c>
      <c r="J5" s="302"/>
      <c r="K5" s="302"/>
      <c r="L5" s="302"/>
      <c r="M5" s="302"/>
      <c r="N5" s="302"/>
      <c r="O5" s="313" t="s">
        <v>79</v>
      </c>
      <c r="P5" s="313" t="s">
        <v>80</v>
      </c>
      <c r="Q5" s="313" t="s">
        <v>81</v>
      </c>
      <c r="R5" s="320" t="s">
        <v>82</v>
      </c>
      <c r="S5" s="313" t="s">
        <v>85</v>
      </c>
    </row>
    <row r="6" ht="33.75" customHeight="1" spans="1:19">
      <c r="A6" s="306"/>
      <c r="B6" s="307"/>
      <c r="C6" s="307"/>
      <c r="D6" s="306"/>
      <c r="E6" s="306"/>
      <c r="F6" s="306"/>
      <c r="G6" s="306"/>
      <c r="H6" s="306"/>
      <c r="I6" s="307" t="s">
        <v>79</v>
      </c>
      <c r="J6" s="307" t="s">
        <v>86</v>
      </c>
      <c r="K6" s="307" t="s">
        <v>87</v>
      </c>
      <c r="L6" s="307" t="s">
        <v>88</v>
      </c>
      <c r="M6" s="307" t="s">
        <v>89</v>
      </c>
      <c r="N6" s="315" t="s">
        <v>90</v>
      </c>
      <c r="O6" s="313"/>
      <c r="P6" s="313"/>
      <c r="Q6" s="313"/>
      <c r="R6" s="320"/>
      <c r="S6" s="313"/>
    </row>
    <row r="7" ht="16.5" customHeight="1" spans="1:19">
      <c r="A7" s="308">
        <v>1</v>
      </c>
      <c r="B7" s="308">
        <v>2</v>
      </c>
      <c r="C7" s="308">
        <v>3</v>
      </c>
      <c r="D7" s="308">
        <v>4</v>
      </c>
      <c r="E7" s="308">
        <v>5</v>
      </c>
      <c r="F7" s="308">
        <v>6</v>
      </c>
      <c r="G7" s="308">
        <v>7</v>
      </c>
      <c r="H7" s="308">
        <v>8</v>
      </c>
      <c r="I7" s="308">
        <v>9</v>
      </c>
      <c r="J7" s="308">
        <v>10</v>
      </c>
      <c r="K7" s="308">
        <v>11</v>
      </c>
      <c r="L7" s="308">
        <v>12</v>
      </c>
      <c r="M7" s="308">
        <v>13</v>
      </c>
      <c r="N7" s="308">
        <v>14</v>
      </c>
      <c r="O7" s="308">
        <v>15</v>
      </c>
      <c r="P7" s="308">
        <v>16</v>
      </c>
      <c r="Q7" s="308">
        <v>17</v>
      </c>
      <c r="R7" s="308">
        <v>18</v>
      </c>
      <c r="S7" s="122">
        <v>19</v>
      </c>
    </row>
    <row r="8" ht="42" customHeight="1" spans="1:19">
      <c r="A8" s="50" t="s">
        <v>91</v>
      </c>
      <c r="B8" s="50" t="s">
        <v>92</v>
      </c>
      <c r="C8" s="234">
        <v>36842317.23</v>
      </c>
      <c r="D8" s="234">
        <v>36537193</v>
      </c>
      <c r="E8" s="234">
        <v>36537193</v>
      </c>
      <c r="F8" s="308"/>
      <c r="G8" s="308"/>
      <c r="H8" s="308"/>
      <c r="I8" s="308"/>
      <c r="J8" s="308"/>
      <c r="K8" s="308"/>
      <c r="L8" s="308"/>
      <c r="M8" s="308"/>
      <c r="N8" s="308"/>
      <c r="O8" s="234">
        <v>305124.23</v>
      </c>
      <c r="P8" s="234">
        <v>300000</v>
      </c>
      <c r="Q8" s="321"/>
      <c r="R8" s="321"/>
      <c r="S8" s="234">
        <v>5124.23</v>
      </c>
    </row>
    <row r="9" ht="39" customHeight="1" spans="1:19">
      <c r="A9" s="292" t="s">
        <v>93</v>
      </c>
      <c r="B9" s="292" t="s">
        <v>92</v>
      </c>
      <c r="C9" s="234">
        <v>36842317.23</v>
      </c>
      <c r="D9" s="234">
        <v>36537193</v>
      </c>
      <c r="E9" s="234">
        <v>36537193</v>
      </c>
      <c r="F9" s="107" t="s">
        <v>94</v>
      </c>
      <c r="G9" s="107" t="s">
        <v>94</v>
      </c>
      <c r="H9" s="107" t="s">
        <v>94</v>
      </c>
      <c r="I9" s="107" t="s">
        <v>94</v>
      </c>
      <c r="J9" s="107" t="s">
        <v>94</v>
      </c>
      <c r="K9" s="107" t="s">
        <v>94</v>
      </c>
      <c r="L9" s="107" t="s">
        <v>94</v>
      </c>
      <c r="M9" s="107" t="s">
        <v>94</v>
      </c>
      <c r="N9" s="316" t="s">
        <v>94</v>
      </c>
      <c r="O9" s="234">
        <v>305124.23</v>
      </c>
      <c r="P9" s="234">
        <v>300000</v>
      </c>
      <c r="Q9" s="317"/>
      <c r="R9" s="322"/>
      <c r="S9" s="234">
        <v>5124.23</v>
      </c>
    </row>
    <row r="10" ht="16.5" customHeight="1" spans="1:19">
      <c r="A10" s="309" t="s">
        <v>77</v>
      </c>
      <c r="B10" s="310"/>
      <c r="C10" s="107" t="s">
        <v>94</v>
      </c>
      <c r="D10" s="107" t="s">
        <v>94</v>
      </c>
      <c r="E10" s="107" t="s">
        <v>94</v>
      </c>
      <c r="F10" s="107" t="s">
        <v>94</v>
      </c>
      <c r="G10" s="107" t="s">
        <v>94</v>
      </c>
      <c r="H10" s="107" t="s">
        <v>94</v>
      </c>
      <c r="I10" s="107" t="s">
        <v>94</v>
      </c>
      <c r="J10" s="107" t="s">
        <v>94</v>
      </c>
      <c r="K10" s="107" t="s">
        <v>94</v>
      </c>
      <c r="L10" s="107" t="s">
        <v>94</v>
      </c>
      <c r="M10" s="107" t="s">
        <v>94</v>
      </c>
      <c r="N10" s="316" t="s">
        <v>94</v>
      </c>
      <c r="O10" s="317" t="s">
        <v>94</v>
      </c>
      <c r="P10" s="317" t="s">
        <v>94</v>
      </c>
      <c r="Q10" s="317"/>
      <c r="R10" s="322"/>
      <c r="S10" s="317"/>
    </row>
    <row r="11" customHeight="1" spans="19:19">
      <c r="S11" s="80"/>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opLeftCell="A9" workbookViewId="0">
      <selection activeCell="B21" sqref="B21"/>
    </sheetView>
  </sheetViews>
  <sheetFormatPr defaultColWidth="8.88571428571429" defaultRowHeight="14.25" customHeight="1"/>
  <cols>
    <col min="1" max="1" width="14.2857142857143" style="82" customWidth="1"/>
    <col min="2" max="2" width="29.1333333333333" style="82" customWidth="1"/>
    <col min="3" max="3" width="19.5714285714286" style="82" customWidth="1"/>
    <col min="4" max="4" width="20.1428571428571" style="82" customWidth="1"/>
    <col min="5" max="8" width="18.847619047619" style="82" customWidth="1"/>
    <col min="9" max="9" width="15.5714285714286" style="82" customWidth="1"/>
    <col min="10" max="10" width="14.1333333333333" style="82" customWidth="1"/>
    <col min="11" max="15" width="18.847619047619" style="82" customWidth="1"/>
    <col min="16" max="16" width="9.13333333333333" style="82" customWidth="1"/>
    <col min="17" max="16384" width="9.13333333333333" style="82"/>
  </cols>
  <sheetData>
    <row r="1" ht="15.75" customHeight="1" spans="1:14">
      <c r="A1" s="260" t="s">
        <v>95</v>
      </c>
      <c r="B1" s="84"/>
      <c r="C1" s="84"/>
      <c r="D1" s="84"/>
      <c r="E1" s="84"/>
      <c r="F1" s="84"/>
      <c r="G1" s="84"/>
      <c r="H1" s="84"/>
      <c r="I1" s="84"/>
      <c r="J1" s="84"/>
      <c r="K1" s="84"/>
      <c r="L1" s="84"/>
      <c r="M1" s="84"/>
      <c r="N1" s="84"/>
    </row>
    <row r="2" ht="28.5" customHeight="1" spans="1:15">
      <c r="A2" s="68" t="s">
        <v>4</v>
      </c>
      <c r="B2" s="68"/>
      <c r="C2" s="68"/>
      <c r="D2" s="68"/>
      <c r="E2" s="68"/>
      <c r="F2" s="68"/>
      <c r="G2" s="68"/>
      <c r="H2" s="68"/>
      <c r="I2" s="68"/>
      <c r="J2" s="68"/>
      <c r="K2" s="68"/>
      <c r="L2" s="68"/>
      <c r="M2" s="68"/>
      <c r="N2" s="68"/>
      <c r="O2" s="68"/>
    </row>
    <row r="3" ht="15" customHeight="1" spans="1:15">
      <c r="A3" s="288" t="s">
        <v>22</v>
      </c>
      <c r="B3" s="289"/>
      <c r="C3" s="126"/>
      <c r="D3" s="126"/>
      <c r="E3" s="126"/>
      <c r="F3" s="126"/>
      <c r="G3" s="126"/>
      <c r="H3" s="126"/>
      <c r="I3" s="126"/>
      <c r="J3" s="126"/>
      <c r="K3" s="126"/>
      <c r="L3" s="126"/>
      <c r="M3" s="88"/>
      <c r="N3" s="88"/>
      <c r="O3" s="157" t="s">
        <v>23</v>
      </c>
    </row>
    <row r="4" ht="17.25" customHeight="1" spans="1:15">
      <c r="A4" s="96" t="s">
        <v>96</v>
      </c>
      <c r="B4" s="96" t="s">
        <v>97</v>
      </c>
      <c r="C4" s="97" t="s">
        <v>77</v>
      </c>
      <c r="D4" s="117" t="s">
        <v>80</v>
      </c>
      <c r="E4" s="117"/>
      <c r="F4" s="117"/>
      <c r="G4" s="117" t="s">
        <v>81</v>
      </c>
      <c r="H4" s="117" t="s">
        <v>82</v>
      </c>
      <c r="I4" s="117" t="s">
        <v>98</v>
      </c>
      <c r="J4" s="117" t="s">
        <v>84</v>
      </c>
      <c r="K4" s="117"/>
      <c r="L4" s="117"/>
      <c r="M4" s="117"/>
      <c r="N4" s="117"/>
      <c r="O4" s="117"/>
    </row>
    <row r="5" ht="27" spans="1:15">
      <c r="A5" s="110"/>
      <c r="B5" s="110"/>
      <c r="C5" s="203"/>
      <c r="D5" s="117" t="s">
        <v>79</v>
      </c>
      <c r="E5" s="117" t="s">
        <v>99</v>
      </c>
      <c r="F5" s="117" t="s">
        <v>100</v>
      </c>
      <c r="G5" s="117"/>
      <c r="H5" s="117"/>
      <c r="I5" s="117"/>
      <c r="J5" s="117" t="s">
        <v>79</v>
      </c>
      <c r="K5" s="117" t="s">
        <v>101</v>
      </c>
      <c r="L5" s="117" t="s">
        <v>102</v>
      </c>
      <c r="M5" s="117" t="s">
        <v>103</v>
      </c>
      <c r="N5" s="117" t="s">
        <v>104</v>
      </c>
      <c r="O5" s="117" t="s">
        <v>105</v>
      </c>
    </row>
    <row r="6" ht="16.5" customHeight="1" spans="1:15">
      <c r="A6" s="111">
        <v>1</v>
      </c>
      <c r="B6" s="111">
        <v>2</v>
      </c>
      <c r="C6" s="111">
        <v>3</v>
      </c>
      <c r="D6" s="111">
        <v>4</v>
      </c>
      <c r="E6" s="111">
        <v>5</v>
      </c>
      <c r="F6" s="111">
        <v>6</v>
      </c>
      <c r="G6" s="111">
        <v>7</v>
      </c>
      <c r="H6" s="111">
        <v>8</v>
      </c>
      <c r="I6" s="111">
        <v>9</v>
      </c>
      <c r="J6" s="111">
        <v>10</v>
      </c>
      <c r="K6" s="111">
        <v>11</v>
      </c>
      <c r="L6" s="111">
        <v>12</v>
      </c>
      <c r="M6" s="111">
        <v>13</v>
      </c>
      <c r="N6" s="111">
        <v>14</v>
      </c>
      <c r="O6" s="111">
        <v>15</v>
      </c>
    </row>
    <row r="7" ht="16.5" customHeight="1" spans="1:15">
      <c r="A7" s="50" t="s">
        <v>106</v>
      </c>
      <c r="B7" s="50" t="s">
        <v>107</v>
      </c>
      <c r="C7" s="290">
        <v>29459357.23</v>
      </c>
      <c r="D7" s="290">
        <f>E7+F7</f>
        <v>29456409</v>
      </c>
      <c r="E7" s="291">
        <v>22856459</v>
      </c>
      <c r="F7" s="291">
        <v>6599950</v>
      </c>
      <c r="G7" s="122"/>
      <c r="H7" s="122"/>
      <c r="I7" s="122"/>
      <c r="J7" s="296">
        <f>K7+L7+M7+N7+O7</f>
        <v>2948.23</v>
      </c>
      <c r="K7" s="122"/>
      <c r="L7" s="122"/>
      <c r="M7" s="291">
        <v>2948.23</v>
      </c>
      <c r="N7" s="122"/>
      <c r="O7" s="122"/>
    </row>
    <row r="8" ht="16.5" customHeight="1" spans="1:15">
      <c r="A8" s="292" t="s">
        <v>108</v>
      </c>
      <c r="B8" s="292" t="s">
        <v>109</v>
      </c>
      <c r="C8" s="290">
        <v>29450717.23</v>
      </c>
      <c r="D8" s="290">
        <f t="shared" ref="D8:D36" si="0">E8+F8</f>
        <v>29447769</v>
      </c>
      <c r="E8" s="291">
        <v>22847819</v>
      </c>
      <c r="F8" s="291">
        <v>6599950</v>
      </c>
      <c r="G8" s="122"/>
      <c r="H8" s="122"/>
      <c r="I8" s="122"/>
      <c r="J8" s="296">
        <f>K8+L8+M8+N8+O8</f>
        <v>2948.23</v>
      </c>
      <c r="K8" s="122"/>
      <c r="L8" s="122"/>
      <c r="M8" s="291">
        <v>2948.23</v>
      </c>
      <c r="N8" s="122"/>
      <c r="O8" s="122"/>
    </row>
    <row r="9" ht="16.5" customHeight="1" spans="1:15">
      <c r="A9" s="293" t="s">
        <v>110</v>
      </c>
      <c r="B9" s="293" t="s">
        <v>111</v>
      </c>
      <c r="C9" s="290">
        <v>22249793</v>
      </c>
      <c r="D9" s="290">
        <f t="shared" si="0"/>
        <v>22249793</v>
      </c>
      <c r="E9" s="291">
        <v>22249793</v>
      </c>
      <c r="F9" s="291"/>
      <c r="G9" s="122"/>
      <c r="H9" s="122"/>
      <c r="I9" s="122"/>
      <c r="J9" s="296"/>
      <c r="K9" s="122"/>
      <c r="L9" s="122"/>
      <c r="M9" s="291"/>
      <c r="N9" s="122"/>
      <c r="O9" s="122"/>
    </row>
    <row r="10" ht="16.5" customHeight="1" spans="1:15">
      <c r="A10" s="293" t="s">
        <v>112</v>
      </c>
      <c r="B10" s="293" t="s">
        <v>113</v>
      </c>
      <c r="C10" s="290">
        <v>6300632.35</v>
      </c>
      <c r="D10" s="290">
        <f t="shared" si="0"/>
        <v>6299950</v>
      </c>
      <c r="E10" s="291"/>
      <c r="F10" s="291">
        <v>6299950</v>
      </c>
      <c r="G10" s="122"/>
      <c r="H10" s="122"/>
      <c r="I10" s="122"/>
      <c r="J10" s="296">
        <f>K10+L10+M10+N10+O10</f>
        <v>682.35</v>
      </c>
      <c r="K10" s="122"/>
      <c r="L10" s="122"/>
      <c r="M10" s="291">
        <v>682.35</v>
      </c>
      <c r="N10" s="122"/>
      <c r="O10" s="122"/>
    </row>
    <row r="11" ht="16.5" customHeight="1" spans="1:15">
      <c r="A11" s="293" t="s">
        <v>114</v>
      </c>
      <c r="B11" s="293" t="s">
        <v>115</v>
      </c>
      <c r="C11" s="290">
        <v>598026</v>
      </c>
      <c r="D11" s="290">
        <f t="shared" si="0"/>
        <v>598026</v>
      </c>
      <c r="E11" s="291">
        <v>598026</v>
      </c>
      <c r="F11" s="291"/>
      <c r="G11" s="122"/>
      <c r="H11" s="122"/>
      <c r="I11" s="122"/>
      <c r="J11" s="296"/>
      <c r="K11" s="122"/>
      <c r="L11" s="122"/>
      <c r="M11" s="291"/>
      <c r="N11" s="122"/>
      <c r="O11" s="122"/>
    </row>
    <row r="12" ht="16.5" customHeight="1" spans="1:15">
      <c r="A12" s="293" t="s">
        <v>116</v>
      </c>
      <c r="B12" s="293" t="s">
        <v>117</v>
      </c>
      <c r="C12" s="290">
        <v>302265.88</v>
      </c>
      <c r="D12" s="290">
        <f t="shared" si="0"/>
        <v>300000</v>
      </c>
      <c r="E12" s="291"/>
      <c r="F12" s="291">
        <v>300000</v>
      </c>
      <c r="G12" s="122"/>
      <c r="H12" s="122"/>
      <c r="I12" s="122"/>
      <c r="J12" s="296">
        <f>K12+L12+M12+N12+O12</f>
        <v>2265.88</v>
      </c>
      <c r="K12" s="122"/>
      <c r="L12" s="122"/>
      <c r="M12" s="291">
        <v>2265.88</v>
      </c>
      <c r="N12" s="122"/>
      <c r="O12" s="122"/>
    </row>
    <row r="13" ht="16.5" customHeight="1" spans="1:15">
      <c r="A13" s="292" t="s">
        <v>118</v>
      </c>
      <c r="B13" s="292" t="s">
        <v>119</v>
      </c>
      <c r="C13" s="290">
        <v>8640</v>
      </c>
      <c r="D13" s="290">
        <f t="shared" si="0"/>
        <v>8640</v>
      </c>
      <c r="E13" s="291">
        <v>8640</v>
      </c>
      <c r="F13" s="291"/>
      <c r="G13" s="122"/>
      <c r="H13" s="122"/>
      <c r="I13" s="122"/>
      <c r="J13" s="296"/>
      <c r="K13" s="122"/>
      <c r="L13" s="122"/>
      <c r="M13" s="122"/>
      <c r="N13" s="122"/>
      <c r="O13" s="122"/>
    </row>
    <row r="14" ht="16.5" customHeight="1" spans="1:15">
      <c r="A14" s="293" t="s">
        <v>120</v>
      </c>
      <c r="B14" s="293" t="s">
        <v>119</v>
      </c>
      <c r="C14" s="290">
        <v>8640</v>
      </c>
      <c r="D14" s="290">
        <f t="shared" si="0"/>
        <v>8640</v>
      </c>
      <c r="E14" s="291">
        <v>8640</v>
      </c>
      <c r="F14" s="291"/>
      <c r="G14" s="122"/>
      <c r="H14" s="122"/>
      <c r="I14" s="122"/>
      <c r="J14" s="296"/>
      <c r="K14" s="122"/>
      <c r="L14" s="122"/>
      <c r="M14" s="122"/>
      <c r="N14" s="122"/>
      <c r="O14" s="122"/>
    </row>
    <row r="15" ht="16.5" customHeight="1" spans="1:15">
      <c r="A15" s="50" t="s">
        <v>121</v>
      </c>
      <c r="B15" s="50" t="s">
        <v>122</v>
      </c>
      <c r="C15" s="290">
        <v>3361820</v>
      </c>
      <c r="D15" s="290">
        <f t="shared" si="0"/>
        <v>3361820</v>
      </c>
      <c r="E15" s="291">
        <v>3295770</v>
      </c>
      <c r="F15" s="291">
        <v>66050</v>
      </c>
      <c r="G15" s="122"/>
      <c r="H15" s="122"/>
      <c r="I15" s="122"/>
      <c r="J15" s="296"/>
      <c r="K15" s="122"/>
      <c r="L15" s="122"/>
      <c r="M15" s="122"/>
      <c r="N15" s="122"/>
      <c r="O15" s="122"/>
    </row>
    <row r="16" ht="16.5" customHeight="1" spans="1:15">
      <c r="A16" s="292" t="s">
        <v>123</v>
      </c>
      <c r="B16" s="292" t="s">
        <v>124</v>
      </c>
      <c r="C16" s="290">
        <v>3295770</v>
      </c>
      <c r="D16" s="290">
        <f t="shared" si="0"/>
        <v>3295770</v>
      </c>
      <c r="E16" s="291">
        <v>3295770</v>
      </c>
      <c r="F16" s="291"/>
      <c r="G16" s="122"/>
      <c r="H16" s="122"/>
      <c r="I16" s="122"/>
      <c r="J16" s="296"/>
      <c r="K16" s="122"/>
      <c r="L16" s="122"/>
      <c r="M16" s="122"/>
      <c r="N16" s="122"/>
      <c r="O16" s="122"/>
    </row>
    <row r="17" ht="16.5" customHeight="1" spans="1:15">
      <c r="A17" s="293" t="s">
        <v>125</v>
      </c>
      <c r="B17" s="293" t="s">
        <v>126</v>
      </c>
      <c r="C17" s="290">
        <v>813000</v>
      </c>
      <c r="D17" s="290">
        <f t="shared" si="0"/>
        <v>813000</v>
      </c>
      <c r="E17" s="291">
        <v>813000</v>
      </c>
      <c r="F17" s="291"/>
      <c r="G17" s="122"/>
      <c r="H17" s="122"/>
      <c r="I17" s="122"/>
      <c r="J17" s="296"/>
      <c r="K17" s="122"/>
      <c r="L17" s="122"/>
      <c r="M17" s="122"/>
      <c r="N17" s="122"/>
      <c r="O17" s="122"/>
    </row>
    <row r="18" ht="16.5" customHeight="1" spans="1:15">
      <c r="A18" s="293" t="s">
        <v>127</v>
      </c>
      <c r="B18" s="293" t="s">
        <v>128</v>
      </c>
      <c r="C18" s="290">
        <v>2167908</v>
      </c>
      <c r="D18" s="290">
        <f t="shared" si="0"/>
        <v>2167908</v>
      </c>
      <c r="E18" s="291">
        <v>2167908</v>
      </c>
      <c r="F18" s="291"/>
      <c r="G18" s="122"/>
      <c r="H18" s="122"/>
      <c r="I18" s="122"/>
      <c r="J18" s="296"/>
      <c r="K18" s="122"/>
      <c r="L18" s="122"/>
      <c r="M18" s="122"/>
      <c r="N18" s="122"/>
      <c r="O18" s="122"/>
    </row>
    <row r="19" ht="16.5" customHeight="1" spans="1:15">
      <c r="A19" s="293" t="s">
        <v>129</v>
      </c>
      <c r="B19" s="293" t="s">
        <v>130</v>
      </c>
      <c r="C19" s="290">
        <v>314862</v>
      </c>
      <c r="D19" s="290">
        <f t="shared" si="0"/>
        <v>314862</v>
      </c>
      <c r="E19" s="291">
        <v>314862</v>
      </c>
      <c r="F19" s="291"/>
      <c r="G19" s="122"/>
      <c r="H19" s="122"/>
      <c r="I19" s="122"/>
      <c r="J19" s="296"/>
      <c r="K19" s="122"/>
      <c r="L19" s="122"/>
      <c r="M19" s="122"/>
      <c r="N19" s="122"/>
      <c r="O19" s="122"/>
    </row>
    <row r="20" ht="16.5" customHeight="1" spans="1:15">
      <c r="A20" s="292" t="s">
        <v>131</v>
      </c>
      <c r="B20" s="292" t="s">
        <v>132</v>
      </c>
      <c r="C20" s="290">
        <v>23050</v>
      </c>
      <c r="D20" s="290">
        <f t="shared" si="0"/>
        <v>23050</v>
      </c>
      <c r="E20" s="291"/>
      <c r="F20" s="291">
        <v>23050</v>
      </c>
      <c r="G20" s="122"/>
      <c r="H20" s="122"/>
      <c r="I20" s="122"/>
      <c r="J20" s="296"/>
      <c r="K20" s="122"/>
      <c r="L20" s="122"/>
      <c r="M20" s="122"/>
      <c r="N20" s="122"/>
      <c r="O20" s="122"/>
    </row>
    <row r="21" ht="16.5" customHeight="1" spans="1:15">
      <c r="A21" s="293" t="s">
        <v>133</v>
      </c>
      <c r="B21" s="293" t="s">
        <v>134</v>
      </c>
      <c r="C21" s="290">
        <v>23050</v>
      </c>
      <c r="D21" s="290">
        <f t="shared" si="0"/>
        <v>23050</v>
      </c>
      <c r="E21" s="291"/>
      <c r="F21" s="291">
        <v>23050</v>
      </c>
      <c r="G21" s="122"/>
      <c r="H21" s="122"/>
      <c r="I21" s="122"/>
      <c r="J21" s="296"/>
      <c r="K21" s="122"/>
      <c r="L21" s="122"/>
      <c r="M21" s="122"/>
      <c r="N21" s="122"/>
      <c r="O21" s="122"/>
    </row>
    <row r="22" ht="16.5" customHeight="1" spans="1:15">
      <c r="A22" s="292" t="s">
        <v>135</v>
      </c>
      <c r="B22" s="292" t="s">
        <v>136</v>
      </c>
      <c r="C22" s="290">
        <v>43000</v>
      </c>
      <c r="D22" s="290">
        <f t="shared" si="0"/>
        <v>43000</v>
      </c>
      <c r="E22" s="291"/>
      <c r="F22" s="291">
        <v>43000</v>
      </c>
      <c r="G22" s="122"/>
      <c r="H22" s="122"/>
      <c r="I22" s="122"/>
      <c r="J22" s="296"/>
      <c r="K22" s="122"/>
      <c r="L22" s="122"/>
      <c r="M22" s="122"/>
      <c r="N22" s="122"/>
      <c r="O22" s="122"/>
    </row>
    <row r="23" ht="16.5" customHeight="1" spans="1:15">
      <c r="A23" s="293" t="s">
        <v>137</v>
      </c>
      <c r="B23" s="293" t="s">
        <v>138</v>
      </c>
      <c r="C23" s="290">
        <v>43000</v>
      </c>
      <c r="D23" s="290">
        <f t="shared" si="0"/>
        <v>43000</v>
      </c>
      <c r="E23" s="291"/>
      <c r="F23" s="291">
        <v>43000</v>
      </c>
      <c r="G23" s="122"/>
      <c r="H23" s="122"/>
      <c r="I23" s="122"/>
      <c r="J23" s="296"/>
      <c r="K23" s="122"/>
      <c r="L23" s="122"/>
      <c r="M23" s="122"/>
      <c r="N23" s="122"/>
      <c r="O23" s="122"/>
    </row>
    <row r="24" ht="16.5" customHeight="1" spans="1:15">
      <c r="A24" s="50" t="s">
        <v>139</v>
      </c>
      <c r="B24" s="50" t="s">
        <v>140</v>
      </c>
      <c r="C24" s="290">
        <v>2015456</v>
      </c>
      <c r="D24" s="290">
        <f t="shared" si="0"/>
        <v>2015456</v>
      </c>
      <c r="E24" s="291">
        <v>2015456</v>
      </c>
      <c r="F24" s="291"/>
      <c r="G24" s="122"/>
      <c r="H24" s="122"/>
      <c r="I24" s="122"/>
      <c r="J24" s="296"/>
      <c r="K24" s="122"/>
      <c r="L24" s="122"/>
      <c r="M24" s="122"/>
      <c r="N24" s="122"/>
      <c r="O24" s="122"/>
    </row>
    <row r="25" ht="16.5" customHeight="1" spans="1:15">
      <c r="A25" s="292" t="s">
        <v>141</v>
      </c>
      <c r="B25" s="292" t="s">
        <v>142</v>
      </c>
      <c r="C25" s="290">
        <v>2015456</v>
      </c>
      <c r="D25" s="290">
        <f t="shared" si="0"/>
        <v>2015456</v>
      </c>
      <c r="E25" s="291">
        <v>2015456</v>
      </c>
      <c r="F25" s="291"/>
      <c r="G25" s="122"/>
      <c r="H25" s="122"/>
      <c r="I25" s="122"/>
      <c r="J25" s="296"/>
      <c r="K25" s="122"/>
      <c r="L25" s="122"/>
      <c r="M25" s="122"/>
      <c r="N25" s="122"/>
      <c r="O25" s="122"/>
    </row>
    <row r="26" ht="16.5" customHeight="1" spans="1:15">
      <c r="A26" s="293" t="s">
        <v>143</v>
      </c>
      <c r="B26" s="293" t="s">
        <v>144</v>
      </c>
      <c r="C26" s="290">
        <v>1091560</v>
      </c>
      <c r="D26" s="290">
        <f t="shared" si="0"/>
        <v>1091560</v>
      </c>
      <c r="E26" s="291">
        <v>1091560</v>
      </c>
      <c r="F26" s="291"/>
      <c r="G26" s="122"/>
      <c r="H26" s="122"/>
      <c r="I26" s="122"/>
      <c r="J26" s="296"/>
      <c r="K26" s="122"/>
      <c r="L26" s="122"/>
      <c r="M26" s="122"/>
      <c r="N26" s="122"/>
      <c r="O26" s="122"/>
    </row>
    <row r="27" ht="16.5" customHeight="1" spans="1:15">
      <c r="A27" s="293" t="s">
        <v>145</v>
      </c>
      <c r="B27" s="293" t="s">
        <v>146</v>
      </c>
      <c r="C27" s="290">
        <v>41360</v>
      </c>
      <c r="D27" s="290">
        <f t="shared" si="0"/>
        <v>41360</v>
      </c>
      <c r="E27" s="291">
        <v>41360</v>
      </c>
      <c r="F27" s="291"/>
      <c r="G27" s="122"/>
      <c r="H27" s="122"/>
      <c r="I27" s="122"/>
      <c r="J27" s="296"/>
      <c r="K27" s="122"/>
      <c r="L27" s="122"/>
      <c r="M27" s="122"/>
      <c r="N27" s="122"/>
      <c r="O27" s="122"/>
    </row>
    <row r="28" ht="16.5" customHeight="1" spans="1:15">
      <c r="A28" s="293" t="s">
        <v>147</v>
      </c>
      <c r="B28" s="293" t="s">
        <v>148</v>
      </c>
      <c r="C28" s="290">
        <v>855360</v>
      </c>
      <c r="D28" s="290">
        <f t="shared" si="0"/>
        <v>855360</v>
      </c>
      <c r="E28" s="291">
        <v>855360</v>
      </c>
      <c r="F28" s="291"/>
      <c r="G28" s="122"/>
      <c r="H28" s="122"/>
      <c r="I28" s="122"/>
      <c r="J28" s="296"/>
      <c r="K28" s="122"/>
      <c r="L28" s="122"/>
      <c r="M28" s="122"/>
      <c r="N28" s="122"/>
      <c r="O28" s="122"/>
    </row>
    <row r="29" ht="16.5" customHeight="1" spans="1:15">
      <c r="A29" s="293" t="s">
        <v>149</v>
      </c>
      <c r="B29" s="293" t="s">
        <v>150</v>
      </c>
      <c r="C29" s="290">
        <v>27176</v>
      </c>
      <c r="D29" s="290">
        <f t="shared" si="0"/>
        <v>27176</v>
      </c>
      <c r="E29" s="291">
        <v>27176</v>
      </c>
      <c r="F29" s="291"/>
      <c r="G29" s="122"/>
      <c r="H29" s="122"/>
      <c r="I29" s="122"/>
      <c r="J29" s="296"/>
      <c r="K29" s="122"/>
      <c r="L29" s="122"/>
      <c r="M29" s="122"/>
      <c r="N29" s="122"/>
      <c r="O29" s="122"/>
    </row>
    <row r="30" ht="16.5" customHeight="1" spans="1:15">
      <c r="A30" s="50" t="s">
        <v>151</v>
      </c>
      <c r="B30" s="50" t="s">
        <v>152</v>
      </c>
      <c r="C30" s="290">
        <v>2003508</v>
      </c>
      <c r="D30" s="290">
        <f t="shared" si="0"/>
        <v>2003508</v>
      </c>
      <c r="E30" s="291">
        <v>2003508</v>
      </c>
      <c r="F30" s="291"/>
      <c r="G30" s="122"/>
      <c r="H30" s="122"/>
      <c r="I30" s="122"/>
      <c r="J30" s="296"/>
      <c r="K30" s="122"/>
      <c r="L30" s="122"/>
      <c r="M30" s="122"/>
      <c r="N30" s="122"/>
      <c r="O30" s="122"/>
    </row>
    <row r="31" ht="16.5" customHeight="1" spans="1:15">
      <c r="A31" s="292" t="s">
        <v>153</v>
      </c>
      <c r="B31" s="292" t="s">
        <v>154</v>
      </c>
      <c r="C31" s="290">
        <v>2003508</v>
      </c>
      <c r="D31" s="290">
        <f t="shared" si="0"/>
        <v>2003508</v>
      </c>
      <c r="E31" s="291">
        <v>2003508</v>
      </c>
      <c r="F31" s="291"/>
      <c r="G31" s="122"/>
      <c r="H31" s="122"/>
      <c r="I31" s="122"/>
      <c r="J31" s="296"/>
      <c r="K31" s="122"/>
      <c r="L31" s="122"/>
      <c r="M31" s="122"/>
      <c r="N31" s="122"/>
      <c r="O31" s="122"/>
    </row>
    <row r="32" ht="16.5" customHeight="1" spans="1:15">
      <c r="A32" s="293" t="s">
        <v>155</v>
      </c>
      <c r="B32" s="293" t="s">
        <v>156</v>
      </c>
      <c r="C32" s="290">
        <v>2003508</v>
      </c>
      <c r="D32" s="290">
        <f t="shared" si="0"/>
        <v>2003508</v>
      </c>
      <c r="E32" s="291">
        <v>2003508</v>
      </c>
      <c r="F32" s="291"/>
      <c r="G32" s="122"/>
      <c r="H32" s="122"/>
      <c r="I32" s="122"/>
      <c r="J32" s="296"/>
      <c r="K32" s="122"/>
      <c r="L32" s="122"/>
      <c r="M32" s="122"/>
      <c r="N32" s="122"/>
      <c r="O32" s="122"/>
    </row>
    <row r="33" ht="16.5" customHeight="1" spans="1:15">
      <c r="A33" s="50" t="s">
        <v>157</v>
      </c>
      <c r="B33" s="50" t="s">
        <v>105</v>
      </c>
      <c r="C33" s="290">
        <v>2176</v>
      </c>
      <c r="D33" s="290">
        <f t="shared" si="0"/>
        <v>0</v>
      </c>
      <c r="E33" s="291"/>
      <c r="F33" s="291"/>
      <c r="G33" s="122"/>
      <c r="H33" s="122"/>
      <c r="I33" s="122"/>
      <c r="J33" s="297">
        <f>K33+L33+M33+N33+O33</f>
        <v>2176</v>
      </c>
      <c r="K33" s="122"/>
      <c r="L33" s="122"/>
      <c r="M33" s="291">
        <v>2176</v>
      </c>
      <c r="N33" s="122"/>
      <c r="O33" s="122"/>
    </row>
    <row r="34" ht="16.5" customHeight="1" spans="1:15">
      <c r="A34" s="292" t="s">
        <v>158</v>
      </c>
      <c r="B34" s="292" t="s">
        <v>105</v>
      </c>
      <c r="C34" s="290">
        <v>2176</v>
      </c>
      <c r="D34" s="290">
        <f t="shared" si="0"/>
        <v>0</v>
      </c>
      <c r="E34" s="291"/>
      <c r="F34" s="291"/>
      <c r="G34" s="122"/>
      <c r="H34" s="122"/>
      <c r="I34" s="122"/>
      <c r="J34" s="297">
        <f>K34+L34+M34+N34+O34</f>
        <v>2176</v>
      </c>
      <c r="K34" s="122"/>
      <c r="L34" s="122"/>
      <c r="M34" s="291">
        <v>2176</v>
      </c>
      <c r="N34" s="122"/>
      <c r="O34" s="122"/>
    </row>
    <row r="35" ht="16.5" customHeight="1" spans="1:15">
      <c r="A35" s="293" t="s">
        <v>159</v>
      </c>
      <c r="B35" s="293" t="s">
        <v>105</v>
      </c>
      <c r="C35" s="290">
        <v>2176</v>
      </c>
      <c r="D35" s="290">
        <f t="shared" si="0"/>
        <v>0</v>
      </c>
      <c r="E35" s="291"/>
      <c r="F35" s="291"/>
      <c r="G35" s="122"/>
      <c r="H35" s="122"/>
      <c r="I35" s="122"/>
      <c r="J35" s="297">
        <f>K35+L35+M35+N35+O35</f>
        <v>2176</v>
      </c>
      <c r="K35" s="122"/>
      <c r="L35" s="122"/>
      <c r="M35" s="291">
        <v>2176</v>
      </c>
      <c r="N35" s="122"/>
      <c r="O35" s="122"/>
    </row>
    <row r="36" ht="17.25" customHeight="1" spans="1:15">
      <c r="A36" s="229" t="s">
        <v>160</v>
      </c>
      <c r="B36" s="294" t="s">
        <v>160</v>
      </c>
      <c r="C36" s="290">
        <v>36842317.23</v>
      </c>
      <c r="D36" s="290">
        <f t="shared" si="0"/>
        <v>36837193</v>
      </c>
      <c r="E36" s="291">
        <v>30171193</v>
      </c>
      <c r="F36" s="291">
        <v>6666000</v>
      </c>
      <c r="G36" s="295"/>
      <c r="H36" s="295"/>
      <c r="I36" s="295" t="s">
        <v>94</v>
      </c>
      <c r="J36" s="296">
        <f>M36</f>
        <v>5124.23</v>
      </c>
      <c r="K36" s="295" t="s">
        <v>94</v>
      </c>
      <c r="L36" s="295" t="s">
        <v>94</v>
      </c>
      <c r="M36" s="291">
        <v>5124.23</v>
      </c>
      <c r="N36" s="295" t="s">
        <v>94</v>
      </c>
      <c r="O36" s="295" t="s">
        <v>94</v>
      </c>
    </row>
    <row r="37" customHeight="1" spans="4:8">
      <c r="D37" s="271"/>
      <c r="H37" s="271"/>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I21" activePane="bottomRight" state="frozen"/>
      <selection/>
      <selection pane="topRight"/>
      <selection pane="bottomLeft"/>
      <selection pane="bottomRight" activeCell="B23" sqref="B23"/>
    </sheetView>
  </sheetViews>
  <sheetFormatPr defaultColWidth="8.88571428571429" defaultRowHeight="14.25" customHeight="1" outlineLevelCol="3"/>
  <cols>
    <col min="1" max="1" width="49.2857142857143" style="65" customWidth="1"/>
    <col min="2" max="2" width="38.847619047619" style="65" customWidth="1"/>
    <col min="3" max="3" width="48.5714285714286" style="65" customWidth="1"/>
    <col min="4" max="4" width="36.4285714285714" style="65" customWidth="1"/>
    <col min="5" max="5" width="9.13333333333333" style="66" customWidth="1"/>
    <col min="6" max="16384" width="9.13333333333333" style="66"/>
  </cols>
  <sheetData>
    <row r="1" customHeight="1" spans="1:4">
      <c r="A1" s="272" t="s">
        <v>161</v>
      </c>
      <c r="B1" s="272"/>
      <c r="C1" s="272"/>
      <c r="D1" s="150"/>
    </row>
    <row r="2" ht="31.5" customHeight="1" spans="1:4">
      <c r="A2" s="67" t="s">
        <v>5</v>
      </c>
      <c r="B2" s="273"/>
      <c r="C2" s="273"/>
      <c r="D2" s="273"/>
    </row>
    <row r="3" ht="17.25" customHeight="1" spans="1:4">
      <c r="A3" s="160" t="s">
        <v>22</v>
      </c>
      <c r="B3" s="274"/>
      <c r="C3" s="274"/>
      <c r="D3" s="152" t="s">
        <v>23</v>
      </c>
    </row>
    <row r="4" ht="19.5" customHeight="1" spans="1:4">
      <c r="A4" s="91" t="s">
        <v>24</v>
      </c>
      <c r="B4" s="162"/>
      <c r="C4" s="91" t="s">
        <v>25</v>
      </c>
      <c r="D4" s="162"/>
    </row>
    <row r="5" ht="21.75" customHeight="1" spans="1:4">
      <c r="A5" s="90" t="s">
        <v>26</v>
      </c>
      <c r="B5" s="275" t="s">
        <v>27</v>
      </c>
      <c r="C5" s="90" t="s">
        <v>162</v>
      </c>
      <c r="D5" s="275" t="s">
        <v>27</v>
      </c>
    </row>
    <row r="6" ht="17.25" customHeight="1" spans="1:4">
      <c r="A6" s="94"/>
      <c r="B6" s="110"/>
      <c r="C6" s="94"/>
      <c r="D6" s="110"/>
    </row>
    <row r="7" ht="17.25" customHeight="1" spans="1:4">
      <c r="A7" s="276" t="s">
        <v>163</v>
      </c>
      <c r="B7" s="234">
        <v>36537193</v>
      </c>
      <c r="C7" s="277" t="s">
        <v>164</v>
      </c>
      <c r="D7" s="234">
        <v>36837193</v>
      </c>
    </row>
    <row r="8" ht="17.25" customHeight="1" spans="1:4">
      <c r="A8" s="278" t="s">
        <v>165</v>
      </c>
      <c r="B8" s="234">
        <v>36537193</v>
      </c>
      <c r="C8" s="277" t="s">
        <v>166</v>
      </c>
      <c r="D8" s="234">
        <v>29456409</v>
      </c>
    </row>
    <row r="9" ht="17.25" customHeight="1" spans="1:4">
      <c r="A9" s="278" t="s">
        <v>167</v>
      </c>
      <c r="B9" s="234"/>
      <c r="C9" s="277" t="s">
        <v>168</v>
      </c>
      <c r="D9" s="279"/>
    </row>
    <row r="10" ht="17.25" customHeight="1" spans="1:4">
      <c r="A10" s="278" t="s">
        <v>169</v>
      </c>
      <c r="B10" s="234"/>
      <c r="C10" s="277" t="s">
        <v>170</v>
      </c>
      <c r="D10" s="279"/>
    </row>
    <row r="11" ht="17.25" customHeight="1" spans="1:4">
      <c r="A11" s="278" t="s">
        <v>171</v>
      </c>
      <c r="B11" s="234">
        <v>300000</v>
      </c>
      <c r="C11" s="277" t="s">
        <v>172</v>
      </c>
      <c r="D11" s="279"/>
    </row>
    <row r="12" ht="17.25" customHeight="1" spans="1:4">
      <c r="A12" s="278" t="s">
        <v>165</v>
      </c>
      <c r="B12" s="234">
        <v>300000</v>
      </c>
      <c r="C12" s="277" t="s">
        <v>173</v>
      </c>
      <c r="D12" s="279"/>
    </row>
    <row r="13" ht="17.25" customHeight="1" spans="1:4">
      <c r="A13" s="280" t="s">
        <v>167</v>
      </c>
      <c r="B13" s="281"/>
      <c r="C13" s="277" t="s">
        <v>174</v>
      </c>
      <c r="D13" s="279"/>
    </row>
    <row r="14" ht="17.25" customHeight="1" spans="1:4">
      <c r="A14" s="280" t="s">
        <v>169</v>
      </c>
      <c r="B14" s="281"/>
      <c r="C14" s="277" t="s">
        <v>175</v>
      </c>
      <c r="D14" s="279"/>
    </row>
    <row r="15" ht="17.25" customHeight="1" spans="1:4">
      <c r="A15" s="278"/>
      <c r="B15" s="281"/>
      <c r="C15" s="277" t="s">
        <v>176</v>
      </c>
      <c r="D15" s="234">
        <v>3361820</v>
      </c>
    </row>
    <row r="16" ht="17.25" customHeight="1" spans="1:4">
      <c r="A16" s="278"/>
      <c r="B16" s="259"/>
      <c r="C16" s="277" t="s">
        <v>177</v>
      </c>
      <c r="D16" s="234">
        <v>2015456</v>
      </c>
    </row>
    <row r="17" ht="17.25" customHeight="1" spans="1:4">
      <c r="A17" s="278"/>
      <c r="B17" s="282"/>
      <c r="C17" s="277" t="s">
        <v>178</v>
      </c>
      <c r="D17" s="279"/>
    </row>
    <row r="18" ht="17.25" customHeight="1" spans="1:4">
      <c r="A18" s="280"/>
      <c r="B18" s="282"/>
      <c r="C18" s="277" t="s">
        <v>179</v>
      </c>
      <c r="D18" s="279"/>
    </row>
    <row r="19" ht="17.25" customHeight="1" spans="1:4">
      <c r="A19" s="280"/>
      <c r="B19" s="283"/>
      <c r="C19" s="277" t="s">
        <v>180</v>
      </c>
      <c r="D19" s="279"/>
    </row>
    <row r="20" ht="17.25" customHeight="1" spans="1:4">
      <c r="A20" s="284"/>
      <c r="B20" s="283"/>
      <c r="C20" s="277" t="s">
        <v>181</v>
      </c>
      <c r="D20" s="279"/>
    </row>
    <row r="21" ht="17.25" customHeight="1" spans="1:4">
      <c r="A21" s="284"/>
      <c r="B21" s="283"/>
      <c r="C21" s="277" t="s">
        <v>182</v>
      </c>
      <c r="D21" s="279"/>
    </row>
    <row r="22" ht="17.25" customHeight="1" spans="1:4">
      <c r="A22" s="284"/>
      <c r="B22" s="283"/>
      <c r="C22" s="277" t="s">
        <v>183</v>
      </c>
      <c r="D22" s="279"/>
    </row>
    <row r="23" ht="17.25" customHeight="1" spans="1:4">
      <c r="A23" s="284"/>
      <c r="B23" s="283"/>
      <c r="C23" s="277" t="s">
        <v>184</v>
      </c>
      <c r="D23" s="279"/>
    </row>
    <row r="24" ht="17.25" customHeight="1" spans="1:4">
      <c r="A24" s="284"/>
      <c r="B24" s="283"/>
      <c r="C24" s="277" t="s">
        <v>185</v>
      </c>
      <c r="D24" s="279"/>
    </row>
    <row r="25" ht="17.25" customHeight="1" spans="1:4">
      <c r="A25" s="284"/>
      <c r="B25" s="283"/>
      <c r="C25" s="277" t="s">
        <v>186</v>
      </c>
      <c r="D25" s="279"/>
    </row>
    <row r="26" ht="17.25" customHeight="1" spans="1:4">
      <c r="A26" s="284"/>
      <c r="B26" s="283"/>
      <c r="C26" s="277" t="s">
        <v>187</v>
      </c>
      <c r="D26" s="234">
        <v>2003508</v>
      </c>
    </row>
    <row r="27" ht="17.25" customHeight="1" spans="1:4">
      <c r="A27" s="284"/>
      <c r="B27" s="283"/>
      <c r="C27" s="277" t="s">
        <v>188</v>
      </c>
      <c r="D27" s="279"/>
    </row>
    <row r="28" ht="17.25" customHeight="1" spans="1:4">
      <c r="A28" s="284"/>
      <c r="B28" s="283"/>
      <c r="C28" s="277" t="s">
        <v>189</v>
      </c>
      <c r="D28" s="279"/>
    </row>
    <row r="29" ht="17.25" customHeight="1" spans="1:4">
      <c r="A29" s="284"/>
      <c r="B29" s="283"/>
      <c r="C29" s="277" t="s">
        <v>190</v>
      </c>
      <c r="D29" s="279"/>
    </row>
    <row r="30" ht="17.25" customHeight="1" spans="1:4">
      <c r="A30" s="284"/>
      <c r="B30" s="283"/>
      <c r="C30" s="277" t="s">
        <v>191</v>
      </c>
      <c r="D30" s="279"/>
    </row>
    <row r="31" customHeight="1" spans="1:4">
      <c r="A31" s="285"/>
      <c r="B31" s="282"/>
      <c r="C31" s="277" t="s">
        <v>192</v>
      </c>
      <c r="D31" s="279"/>
    </row>
    <row r="32" customHeight="1" spans="1:4">
      <c r="A32" s="285"/>
      <c r="B32" s="282"/>
      <c r="C32" s="277" t="s">
        <v>193</v>
      </c>
      <c r="D32" s="279"/>
    </row>
    <row r="33" customHeight="1" spans="1:4">
      <c r="A33" s="285"/>
      <c r="B33" s="282"/>
      <c r="C33" s="277" t="s">
        <v>194</v>
      </c>
      <c r="D33" s="279"/>
    </row>
    <row r="34" customHeight="1" spans="1:4">
      <c r="A34" s="285"/>
      <c r="B34" s="282"/>
      <c r="C34" s="280" t="s">
        <v>195</v>
      </c>
      <c r="D34" s="286"/>
    </row>
    <row r="35" ht="17.25" customHeight="1" spans="1:4">
      <c r="A35" s="287" t="s">
        <v>196</v>
      </c>
      <c r="B35" s="234">
        <v>36837193</v>
      </c>
      <c r="C35" s="285" t="s">
        <v>73</v>
      </c>
      <c r="D35" s="234">
        <v>36837193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selection activeCell="I21" sqref="I21"/>
    </sheetView>
  </sheetViews>
  <sheetFormatPr defaultColWidth="8.88571428571429" defaultRowHeight="14.25" customHeight="1" outlineLevelCol="6"/>
  <cols>
    <col min="1" max="1" width="20.1333333333333" style="154" customWidth="1"/>
    <col min="2" max="2" width="44" style="154" customWidth="1"/>
    <col min="3" max="3" width="24.2857142857143" style="82" customWidth="1"/>
    <col min="4" max="4" width="16.5714285714286" style="82" customWidth="1"/>
    <col min="5" max="7" width="24.2857142857143" style="82" customWidth="1"/>
    <col min="8" max="8" width="9.13333333333333" style="82" customWidth="1"/>
    <col min="9" max="16384" width="9.13333333333333" style="82"/>
  </cols>
  <sheetData>
    <row r="1" ht="12" customHeight="1" spans="1:6">
      <c r="A1" s="260" t="s">
        <v>197</v>
      </c>
      <c r="D1" s="261"/>
      <c r="F1" s="85"/>
    </row>
    <row r="2" ht="39" customHeight="1" spans="1:7">
      <c r="A2" s="159" t="s">
        <v>6</v>
      </c>
      <c r="B2" s="159"/>
      <c r="C2" s="159"/>
      <c r="D2" s="159"/>
      <c r="E2" s="159"/>
      <c r="F2" s="159"/>
      <c r="G2" s="159"/>
    </row>
    <row r="3" ht="18" customHeight="1" spans="1:7">
      <c r="A3" s="160" t="s">
        <v>22</v>
      </c>
      <c r="F3" s="157"/>
      <c r="G3" s="157" t="s">
        <v>23</v>
      </c>
    </row>
    <row r="4" ht="20.25" customHeight="1" spans="1:7">
      <c r="A4" s="262" t="s">
        <v>198</v>
      </c>
      <c r="B4" s="263"/>
      <c r="C4" s="93" t="s">
        <v>77</v>
      </c>
      <c r="D4" s="93" t="s">
        <v>99</v>
      </c>
      <c r="E4" s="93"/>
      <c r="F4" s="93"/>
      <c r="G4" s="264" t="s">
        <v>100</v>
      </c>
    </row>
    <row r="5" ht="20.25" customHeight="1" spans="1:7">
      <c r="A5" s="164" t="s">
        <v>96</v>
      </c>
      <c r="B5" s="265" t="s">
        <v>97</v>
      </c>
      <c r="C5" s="93"/>
      <c r="D5" s="93" t="s">
        <v>79</v>
      </c>
      <c r="E5" s="93" t="s">
        <v>199</v>
      </c>
      <c r="F5" s="93" t="s">
        <v>200</v>
      </c>
      <c r="G5" s="266"/>
    </row>
    <row r="6" ht="13.5" customHeight="1" spans="1:7">
      <c r="A6" s="175">
        <v>1</v>
      </c>
      <c r="B6" s="175">
        <v>2</v>
      </c>
      <c r="C6" s="267">
        <v>3</v>
      </c>
      <c r="D6" s="267">
        <v>4</v>
      </c>
      <c r="E6" s="267">
        <v>5</v>
      </c>
      <c r="F6" s="267">
        <v>6</v>
      </c>
      <c r="G6" s="175">
        <v>7</v>
      </c>
    </row>
    <row r="7" ht="13.5" customHeight="1" spans="1:7">
      <c r="A7" s="268" t="s">
        <v>106</v>
      </c>
      <c r="B7" s="268" t="s">
        <v>107</v>
      </c>
      <c r="C7" s="129">
        <v>29456409</v>
      </c>
      <c r="D7" s="129">
        <v>22856459</v>
      </c>
      <c r="E7" s="129">
        <v>17525939</v>
      </c>
      <c r="F7" s="129">
        <v>5330520</v>
      </c>
      <c r="G7" s="129">
        <v>6599950</v>
      </c>
    </row>
    <row r="8" ht="13.5" customHeight="1" spans="1:7">
      <c r="A8" s="269" t="s">
        <v>108</v>
      </c>
      <c r="B8" s="269" t="s">
        <v>109</v>
      </c>
      <c r="C8" s="129">
        <v>29447769</v>
      </c>
      <c r="D8" s="129">
        <v>22847819</v>
      </c>
      <c r="E8" s="129">
        <v>17517299</v>
      </c>
      <c r="F8" s="129">
        <v>5330520</v>
      </c>
      <c r="G8" s="129">
        <v>6599950</v>
      </c>
    </row>
    <row r="9" ht="13.5" customHeight="1" spans="1:7">
      <c r="A9" s="270" t="s">
        <v>110</v>
      </c>
      <c r="B9" s="270" t="s">
        <v>111</v>
      </c>
      <c r="C9" s="129">
        <v>22249793</v>
      </c>
      <c r="D9" s="129">
        <v>22249793</v>
      </c>
      <c r="E9" s="129">
        <v>16955793</v>
      </c>
      <c r="F9" s="129">
        <v>5294000</v>
      </c>
      <c r="G9" s="129"/>
    </row>
    <row r="10" ht="13.5" customHeight="1" spans="1:7">
      <c r="A10" s="270" t="s">
        <v>112</v>
      </c>
      <c r="B10" s="270" t="s">
        <v>113</v>
      </c>
      <c r="C10" s="129">
        <v>6299950</v>
      </c>
      <c r="D10" s="129"/>
      <c r="E10" s="129"/>
      <c r="F10" s="129"/>
      <c r="G10" s="129">
        <v>6299950</v>
      </c>
    </row>
    <row r="11" ht="13.5" customHeight="1" spans="1:7">
      <c r="A11" s="270" t="s">
        <v>114</v>
      </c>
      <c r="B11" s="270" t="s">
        <v>115</v>
      </c>
      <c r="C11" s="129">
        <v>598026</v>
      </c>
      <c r="D11" s="129">
        <v>598026</v>
      </c>
      <c r="E11" s="129">
        <v>561506</v>
      </c>
      <c r="F11" s="129">
        <v>36520</v>
      </c>
      <c r="G11" s="129"/>
    </row>
    <row r="12" ht="13.5" customHeight="1" spans="1:7">
      <c r="A12" s="270" t="s">
        <v>116</v>
      </c>
      <c r="B12" s="270" t="s">
        <v>117</v>
      </c>
      <c r="C12" s="129">
        <v>300000</v>
      </c>
      <c r="D12" s="129"/>
      <c r="E12" s="129"/>
      <c r="F12" s="129"/>
      <c r="G12" s="129">
        <v>300000</v>
      </c>
    </row>
    <row r="13" ht="13.5" customHeight="1" spans="1:7">
      <c r="A13" s="269" t="s">
        <v>118</v>
      </c>
      <c r="B13" s="269" t="s">
        <v>119</v>
      </c>
      <c r="C13" s="129">
        <v>8640</v>
      </c>
      <c r="D13" s="129">
        <v>8640</v>
      </c>
      <c r="E13" s="129">
        <v>8640</v>
      </c>
      <c r="F13" s="129"/>
      <c r="G13" s="129"/>
    </row>
    <row r="14" ht="13.5" customHeight="1" spans="1:7">
      <c r="A14" s="270" t="s">
        <v>120</v>
      </c>
      <c r="B14" s="270" t="s">
        <v>119</v>
      </c>
      <c r="C14" s="129">
        <v>8640</v>
      </c>
      <c r="D14" s="129">
        <v>8640</v>
      </c>
      <c r="E14" s="129">
        <v>8640</v>
      </c>
      <c r="F14" s="129"/>
      <c r="G14" s="129"/>
    </row>
    <row r="15" ht="13.5" customHeight="1" spans="1:7">
      <c r="A15" s="268" t="s">
        <v>121</v>
      </c>
      <c r="B15" s="268" t="s">
        <v>122</v>
      </c>
      <c r="C15" s="129">
        <v>3361820</v>
      </c>
      <c r="D15" s="129">
        <v>3295770</v>
      </c>
      <c r="E15" s="129">
        <v>3238770</v>
      </c>
      <c r="F15" s="129">
        <v>57000</v>
      </c>
      <c r="G15" s="129">
        <v>66050</v>
      </c>
    </row>
    <row r="16" ht="13.5" customHeight="1" spans="1:7">
      <c r="A16" s="269" t="s">
        <v>123</v>
      </c>
      <c r="B16" s="269" t="s">
        <v>124</v>
      </c>
      <c r="C16" s="129">
        <v>3295770</v>
      </c>
      <c r="D16" s="129">
        <v>3295770</v>
      </c>
      <c r="E16" s="129">
        <v>3238770</v>
      </c>
      <c r="F16" s="129">
        <v>57000</v>
      </c>
      <c r="G16" s="129"/>
    </row>
    <row r="17" ht="13.5" customHeight="1" spans="1:7">
      <c r="A17" s="270" t="s">
        <v>125</v>
      </c>
      <c r="B17" s="270" t="s">
        <v>126</v>
      </c>
      <c r="C17" s="129">
        <v>813000</v>
      </c>
      <c r="D17" s="129">
        <v>813000</v>
      </c>
      <c r="E17" s="129">
        <v>756000</v>
      </c>
      <c r="F17" s="129">
        <v>57000</v>
      </c>
      <c r="G17" s="129"/>
    </row>
    <row r="18" ht="13.5" customHeight="1" spans="1:7">
      <c r="A18" s="270" t="s">
        <v>127</v>
      </c>
      <c r="B18" s="270" t="s">
        <v>128</v>
      </c>
      <c r="C18" s="129">
        <v>2167908</v>
      </c>
      <c r="D18" s="129">
        <v>2167908</v>
      </c>
      <c r="E18" s="129">
        <v>2167908</v>
      </c>
      <c r="F18" s="129"/>
      <c r="G18" s="129"/>
    </row>
    <row r="19" ht="13.5" customHeight="1" spans="1:7">
      <c r="A19" s="270" t="s">
        <v>129</v>
      </c>
      <c r="B19" s="270" t="s">
        <v>130</v>
      </c>
      <c r="C19" s="129">
        <v>314862</v>
      </c>
      <c r="D19" s="129">
        <v>314862</v>
      </c>
      <c r="E19" s="129">
        <v>314862</v>
      </c>
      <c r="F19" s="129"/>
      <c r="G19" s="129"/>
    </row>
    <row r="20" ht="13.5" customHeight="1" spans="1:7">
      <c r="A20" s="269" t="s">
        <v>131</v>
      </c>
      <c r="B20" s="269" t="s">
        <v>132</v>
      </c>
      <c r="C20" s="129">
        <v>23050</v>
      </c>
      <c r="D20" s="129"/>
      <c r="E20" s="129"/>
      <c r="F20" s="129"/>
      <c r="G20" s="129">
        <v>23050</v>
      </c>
    </row>
    <row r="21" ht="13.5" customHeight="1" spans="1:7">
      <c r="A21" s="270" t="s">
        <v>133</v>
      </c>
      <c r="B21" s="270" t="s">
        <v>134</v>
      </c>
      <c r="C21" s="129">
        <v>23050</v>
      </c>
      <c r="D21" s="129"/>
      <c r="E21" s="129"/>
      <c r="F21" s="129"/>
      <c r="G21" s="129">
        <v>23050</v>
      </c>
    </row>
    <row r="22" ht="13.5" customHeight="1" spans="1:7">
      <c r="A22" s="269" t="s">
        <v>135</v>
      </c>
      <c r="B22" s="269" t="s">
        <v>136</v>
      </c>
      <c r="C22" s="129">
        <v>43000</v>
      </c>
      <c r="D22" s="129"/>
      <c r="E22" s="129"/>
      <c r="F22" s="129"/>
      <c r="G22" s="129">
        <v>43000</v>
      </c>
    </row>
    <row r="23" ht="13.5" customHeight="1" spans="1:7">
      <c r="A23" s="270" t="s">
        <v>137</v>
      </c>
      <c r="B23" s="270" t="s">
        <v>138</v>
      </c>
      <c r="C23" s="129">
        <v>43000</v>
      </c>
      <c r="D23" s="129"/>
      <c r="E23" s="129"/>
      <c r="F23" s="129"/>
      <c r="G23" s="129">
        <v>43000</v>
      </c>
    </row>
    <row r="24" ht="13.5" customHeight="1" spans="1:7">
      <c r="A24" s="268" t="s">
        <v>139</v>
      </c>
      <c r="B24" s="268" t="s">
        <v>140</v>
      </c>
      <c r="C24" s="129">
        <v>2015456</v>
      </c>
      <c r="D24" s="129">
        <v>2015456</v>
      </c>
      <c r="E24" s="129">
        <v>2015456</v>
      </c>
      <c r="F24" s="129"/>
      <c r="G24" s="129"/>
    </row>
    <row r="25" ht="13.5" customHeight="1" spans="1:7">
      <c r="A25" s="269" t="s">
        <v>141</v>
      </c>
      <c r="B25" s="269" t="s">
        <v>142</v>
      </c>
      <c r="C25" s="129">
        <v>2015456</v>
      </c>
      <c r="D25" s="129">
        <v>2015456</v>
      </c>
      <c r="E25" s="129">
        <v>2015456</v>
      </c>
      <c r="F25" s="129"/>
      <c r="G25" s="129"/>
    </row>
    <row r="26" ht="13.5" customHeight="1" spans="1:7">
      <c r="A26" s="270" t="s">
        <v>143</v>
      </c>
      <c r="B26" s="270" t="s">
        <v>144</v>
      </c>
      <c r="C26" s="129">
        <v>1091560</v>
      </c>
      <c r="D26" s="129">
        <v>1091560</v>
      </c>
      <c r="E26" s="129">
        <v>1091560</v>
      </c>
      <c r="F26" s="129"/>
      <c r="G26" s="129"/>
    </row>
    <row r="27" ht="13.5" customHeight="1" spans="1:7">
      <c r="A27" s="270" t="s">
        <v>145</v>
      </c>
      <c r="B27" s="270" t="s">
        <v>146</v>
      </c>
      <c r="C27" s="129">
        <v>41360</v>
      </c>
      <c r="D27" s="129">
        <v>41360</v>
      </c>
      <c r="E27" s="129">
        <v>41360</v>
      </c>
      <c r="F27" s="129"/>
      <c r="G27" s="129"/>
    </row>
    <row r="28" ht="13.5" customHeight="1" spans="1:7">
      <c r="A28" s="270" t="s">
        <v>147</v>
      </c>
      <c r="B28" s="270" t="s">
        <v>148</v>
      </c>
      <c r="C28" s="129">
        <v>855360</v>
      </c>
      <c r="D28" s="129">
        <v>855360</v>
      </c>
      <c r="E28" s="129">
        <v>855360</v>
      </c>
      <c r="F28" s="129"/>
      <c r="G28" s="129"/>
    </row>
    <row r="29" ht="13.5" customHeight="1" spans="1:7">
      <c r="A29" s="270" t="s">
        <v>149</v>
      </c>
      <c r="B29" s="270" t="s">
        <v>150</v>
      </c>
      <c r="C29" s="129">
        <v>27176</v>
      </c>
      <c r="D29" s="129">
        <v>27176</v>
      </c>
      <c r="E29" s="129">
        <v>27176</v>
      </c>
      <c r="F29" s="129"/>
      <c r="G29" s="129"/>
    </row>
    <row r="30" ht="13.5" customHeight="1" spans="1:7">
      <c r="A30" s="268" t="s">
        <v>151</v>
      </c>
      <c r="B30" s="268" t="s">
        <v>152</v>
      </c>
      <c r="C30" s="129">
        <v>2003508</v>
      </c>
      <c r="D30" s="129">
        <v>2003508</v>
      </c>
      <c r="E30" s="129">
        <v>2003508</v>
      </c>
      <c r="F30" s="129"/>
      <c r="G30" s="129"/>
    </row>
    <row r="31" ht="13.5" customHeight="1" spans="1:7">
      <c r="A31" s="269" t="s">
        <v>153</v>
      </c>
      <c r="B31" s="269" t="s">
        <v>154</v>
      </c>
      <c r="C31" s="129">
        <v>2003508</v>
      </c>
      <c r="D31" s="129">
        <v>2003508</v>
      </c>
      <c r="E31" s="129">
        <v>2003508</v>
      </c>
      <c r="F31" s="129"/>
      <c r="G31" s="129"/>
    </row>
    <row r="32" ht="13.5" customHeight="1" spans="1:7">
      <c r="A32" s="270" t="s">
        <v>155</v>
      </c>
      <c r="B32" s="270" t="s">
        <v>156</v>
      </c>
      <c r="C32" s="129">
        <v>2003508</v>
      </c>
      <c r="D32" s="129">
        <v>2003508</v>
      </c>
      <c r="E32" s="129">
        <v>2003508</v>
      </c>
      <c r="F32" s="129"/>
      <c r="G32" s="129"/>
    </row>
    <row r="33" ht="18" customHeight="1" spans="1:7">
      <c r="A33" s="170" t="s">
        <v>160</v>
      </c>
      <c r="B33" s="172" t="s">
        <v>160</v>
      </c>
      <c r="C33" s="129">
        <v>36837193</v>
      </c>
      <c r="D33" s="129">
        <v>30171193</v>
      </c>
      <c r="E33" s="129">
        <v>24783673</v>
      </c>
      <c r="F33" s="129">
        <v>5387520</v>
      </c>
      <c r="G33" s="129">
        <v>6666000</v>
      </c>
    </row>
    <row r="34" customHeight="1" spans="2:4">
      <c r="B34" s="173"/>
      <c r="C34" s="271"/>
      <c r="D34" s="271"/>
    </row>
  </sheetData>
  <mergeCells count="7">
    <mergeCell ref="A2:G2"/>
    <mergeCell ref="A3:E3"/>
    <mergeCell ref="A4:B4"/>
    <mergeCell ref="D4:F4"/>
    <mergeCell ref="A33:B33"/>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F19" sqref="F19"/>
    </sheetView>
  </sheetViews>
  <sheetFormatPr defaultColWidth="8.88571428571429" defaultRowHeight="14.25" outlineLevelRow="6" outlineLevelCol="5"/>
  <cols>
    <col min="1" max="2" width="27.4285714285714" style="249" customWidth="1"/>
    <col min="3" max="3" width="17.2857142857143" style="250" customWidth="1"/>
    <col min="4" max="5" width="26.2857142857143" style="251" customWidth="1"/>
    <col min="6" max="6" width="18.7142857142857" style="251" customWidth="1"/>
    <col min="7" max="7" width="9.13333333333333" style="82" customWidth="1"/>
    <col min="8" max="16384" width="9.13333333333333" style="82"/>
  </cols>
  <sheetData>
    <row r="1" ht="12" customHeight="1" spans="1:5">
      <c r="A1" s="252" t="s">
        <v>201</v>
      </c>
      <c r="B1" s="253"/>
      <c r="C1" s="125"/>
      <c r="D1" s="82"/>
      <c r="E1" s="82"/>
    </row>
    <row r="2" ht="25.5" customHeight="1" spans="1:6">
      <c r="A2" s="254" t="s">
        <v>7</v>
      </c>
      <c r="B2" s="254"/>
      <c r="C2" s="254"/>
      <c r="D2" s="254"/>
      <c r="E2" s="254"/>
      <c r="F2" s="254"/>
    </row>
    <row r="3" ht="15.75" customHeight="1" spans="1:6">
      <c r="A3" s="160" t="s">
        <v>22</v>
      </c>
      <c r="B3" s="253"/>
      <c r="C3" s="125"/>
      <c r="D3" s="82"/>
      <c r="E3" s="82"/>
      <c r="F3" s="255" t="s">
        <v>202</v>
      </c>
    </row>
    <row r="4" s="248" customFormat="1" ht="19.5" customHeight="1" spans="1:6">
      <c r="A4" s="256" t="s">
        <v>203</v>
      </c>
      <c r="B4" s="90" t="s">
        <v>204</v>
      </c>
      <c r="C4" s="91" t="s">
        <v>205</v>
      </c>
      <c r="D4" s="92"/>
      <c r="E4" s="162"/>
      <c r="F4" s="90" t="s">
        <v>206</v>
      </c>
    </row>
    <row r="5" s="248" customFormat="1" ht="19.5" customHeight="1" spans="1:6">
      <c r="A5" s="110"/>
      <c r="B5" s="94"/>
      <c r="C5" s="111" t="s">
        <v>79</v>
      </c>
      <c r="D5" s="111" t="s">
        <v>207</v>
      </c>
      <c r="E5" s="111" t="s">
        <v>208</v>
      </c>
      <c r="F5" s="94"/>
    </row>
    <row r="6" s="248" customFormat="1" ht="18.75" customHeight="1" spans="1:6">
      <c r="A6" s="257">
        <v>1</v>
      </c>
      <c r="B6" s="257">
        <v>2</v>
      </c>
      <c r="C6" s="258">
        <v>3</v>
      </c>
      <c r="D6" s="257">
        <v>4</v>
      </c>
      <c r="E6" s="257">
        <v>5</v>
      </c>
      <c r="F6" s="257">
        <v>6</v>
      </c>
    </row>
    <row r="7" ht="18.75" customHeight="1" spans="1:6">
      <c r="A7" s="259">
        <v>102875</v>
      </c>
      <c r="B7" s="259">
        <v>0</v>
      </c>
      <c r="C7" s="259">
        <v>100000</v>
      </c>
      <c r="D7" s="259">
        <v>0</v>
      </c>
      <c r="E7" s="259">
        <v>100000</v>
      </c>
      <c r="F7" s="259">
        <v>2875</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51"/>
  <sheetViews>
    <sheetView topLeftCell="B1" workbookViewId="0">
      <selection activeCell="I48" sqref="I48"/>
    </sheetView>
  </sheetViews>
  <sheetFormatPr defaultColWidth="8.88571428571429" defaultRowHeight="14.25" customHeight="1"/>
  <cols>
    <col min="1" max="1" width="23.1428571428571" style="82" customWidth="1"/>
    <col min="2" max="2" width="22.1428571428571" style="154" customWidth="1"/>
    <col min="3" max="4" width="14.847619047619" style="154" customWidth="1"/>
    <col min="5" max="6" width="15.1333333333333" style="154"/>
    <col min="7" max="8" width="14.2857142857143" style="154" customWidth="1"/>
    <col min="9" max="9" width="19.8571428571429" style="125" customWidth="1"/>
    <col min="10" max="10" width="19" style="125" customWidth="1"/>
    <col min="11" max="12" width="12.1333333333333" style="125" customWidth="1"/>
    <col min="13" max="13" width="19.5714285714286" style="125" customWidth="1"/>
    <col min="14" max="24" width="12.1333333333333" style="125" customWidth="1"/>
    <col min="25" max="25" width="9.13333333333333" style="82" customWidth="1"/>
    <col min="26" max="16384" width="9.13333333333333" style="82"/>
  </cols>
  <sheetData>
    <row r="1" ht="12" customHeight="1" spans="1:1">
      <c r="A1" s="236" t="s">
        <v>209</v>
      </c>
    </row>
    <row r="2" ht="39" customHeight="1" spans="1:24">
      <c r="A2" s="237" t="s">
        <v>8</v>
      </c>
      <c r="B2" s="237"/>
      <c r="C2" s="237"/>
      <c r="D2" s="237"/>
      <c r="E2" s="237"/>
      <c r="F2" s="237"/>
      <c r="G2" s="237"/>
      <c r="H2" s="237"/>
      <c r="I2" s="237"/>
      <c r="J2" s="237"/>
      <c r="K2" s="237"/>
      <c r="L2" s="237"/>
      <c r="M2" s="237"/>
      <c r="N2" s="237"/>
      <c r="O2" s="237"/>
      <c r="P2" s="237"/>
      <c r="Q2" s="237"/>
      <c r="R2" s="237"/>
      <c r="S2" s="237"/>
      <c r="T2" s="237"/>
      <c r="U2" s="237"/>
      <c r="V2" s="237"/>
      <c r="W2" s="237"/>
      <c r="X2" s="237"/>
    </row>
    <row r="3" ht="18" customHeight="1" spans="1:24">
      <c r="A3" s="238" t="s">
        <v>22</v>
      </c>
      <c r="B3" s="238"/>
      <c r="C3" s="238"/>
      <c r="D3" s="238"/>
      <c r="E3" s="238"/>
      <c r="F3" s="238"/>
      <c r="G3" s="238"/>
      <c r="H3" s="238"/>
      <c r="I3" s="238"/>
      <c r="J3" s="238"/>
      <c r="K3" s="82"/>
      <c r="L3" s="82"/>
      <c r="M3" s="82"/>
      <c r="N3" s="82"/>
      <c r="O3" s="82"/>
      <c r="P3" s="82"/>
      <c r="Q3" s="82"/>
      <c r="X3" s="247" t="s">
        <v>23</v>
      </c>
    </row>
    <row r="4" ht="13.5" spans="1:24">
      <c r="A4" s="187" t="s">
        <v>210</v>
      </c>
      <c r="B4" s="187" t="s">
        <v>211</v>
      </c>
      <c r="C4" s="187" t="s">
        <v>212</v>
      </c>
      <c r="D4" s="187" t="s">
        <v>213</v>
      </c>
      <c r="E4" s="187" t="s">
        <v>214</v>
      </c>
      <c r="F4" s="187" t="s">
        <v>215</v>
      </c>
      <c r="G4" s="187" t="s">
        <v>216</v>
      </c>
      <c r="H4" s="187" t="s">
        <v>217</v>
      </c>
      <c r="I4" s="117" t="s">
        <v>218</v>
      </c>
      <c r="J4" s="117"/>
      <c r="K4" s="117"/>
      <c r="L4" s="117"/>
      <c r="M4" s="117"/>
      <c r="N4" s="117"/>
      <c r="O4" s="117"/>
      <c r="P4" s="117"/>
      <c r="Q4" s="117"/>
      <c r="R4" s="117"/>
      <c r="S4" s="117"/>
      <c r="T4" s="117"/>
      <c r="U4" s="117"/>
      <c r="V4" s="117"/>
      <c r="W4" s="117"/>
      <c r="X4" s="117"/>
    </row>
    <row r="5" ht="13.5" spans="1:24">
      <c r="A5" s="187"/>
      <c r="B5" s="187"/>
      <c r="C5" s="187"/>
      <c r="D5" s="187"/>
      <c r="E5" s="187"/>
      <c r="F5" s="187"/>
      <c r="G5" s="187"/>
      <c r="H5" s="187"/>
      <c r="I5" s="117" t="s">
        <v>219</v>
      </c>
      <c r="J5" s="117" t="s">
        <v>220</v>
      </c>
      <c r="K5" s="117"/>
      <c r="L5" s="117"/>
      <c r="M5" s="117"/>
      <c r="N5" s="117"/>
      <c r="O5" s="93" t="s">
        <v>221</v>
      </c>
      <c r="P5" s="93"/>
      <c r="Q5" s="93"/>
      <c r="R5" s="117" t="s">
        <v>83</v>
      </c>
      <c r="S5" s="117" t="s">
        <v>84</v>
      </c>
      <c r="T5" s="117"/>
      <c r="U5" s="117"/>
      <c r="V5" s="117"/>
      <c r="W5" s="117"/>
      <c r="X5" s="117"/>
    </row>
    <row r="6" ht="13.5" customHeight="1" spans="1:24">
      <c r="A6" s="187"/>
      <c r="B6" s="187"/>
      <c r="C6" s="187"/>
      <c r="D6" s="187"/>
      <c r="E6" s="187"/>
      <c r="F6" s="187"/>
      <c r="G6" s="187"/>
      <c r="H6" s="187"/>
      <c r="I6" s="117"/>
      <c r="J6" s="118" t="s">
        <v>222</v>
      </c>
      <c r="K6" s="117" t="s">
        <v>223</v>
      </c>
      <c r="L6" s="117" t="s">
        <v>224</v>
      </c>
      <c r="M6" s="117" t="s">
        <v>225</v>
      </c>
      <c r="N6" s="117" t="s">
        <v>226</v>
      </c>
      <c r="O6" s="244" t="s">
        <v>80</v>
      </c>
      <c r="P6" s="244" t="s">
        <v>81</v>
      </c>
      <c r="Q6" s="244" t="s">
        <v>82</v>
      </c>
      <c r="R6" s="117"/>
      <c r="S6" s="117" t="s">
        <v>79</v>
      </c>
      <c r="T6" s="117" t="s">
        <v>86</v>
      </c>
      <c r="U6" s="117" t="s">
        <v>87</v>
      </c>
      <c r="V6" s="117" t="s">
        <v>88</v>
      </c>
      <c r="W6" s="117" t="s">
        <v>89</v>
      </c>
      <c r="X6" s="117" t="s">
        <v>90</v>
      </c>
    </row>
    <row r="7" ht="12.75" spans="1:24">
      <c r="A7" s="187"/>
      <c r="B7" s="187"/>
      <c r="C7" s="187"/>
      <c r="D7" s="187"/>
      <c r="E7" s="187"/>
      <c r="F7" s="187"/>
      <c r="G7" s="187"/>
      <c r="H7" s="187"/>
      <c r="I7" s="117"/>
      <c r="J7" s="121"/>
      <c r="K7" s="117"/>
      <c r="L7" s="117"/>
      <c r="M7" s="117"/>
      <c r="N7" s="117"/>
      <c r="O7" s="245"/>
      <c r="P7" s="245"/>
      <c r="Q7" s="245"/>
      <c r="R7" s="117"/>
      <c r="S7" s="117"/>
      <c r="T7" s="117"/>
      <c r="U7" s="117"/>
      <c r="V7" s="117"/>
      <c r="W7" s="117"/>
      <c r="X7" s="117"/>
    </row>
    <row r="8" ht="13.5" customHeight="1" spans="1:24">
      <c r="A8" s="239">
        <v>1</v>
      </c>
      <c r="B8" s="239">
        <v>2</v>
      </c>
      <c r="C8" s="239">
        <v>3</v>
      </c>
      <c r="D8" s="239">
        <v>4</v>
      </c>
      <c r="E8" s="239">
        <v>5</v>
      </c>
      <c r="F8" s="239">
        <v>6</v>
      </c>
      <c r="G8" s="239">
        <v>7</v>
      </c>
      <c r="H8" s="239">
        <v>8</v>
      </c>
      <c r="I8" s="239">
        <v>9</v>
      </c>
      <c r="J8" s="239">
        <v>10</v>
      </c>
      <c r="K8" s="239">
        <v>11</v>
      </c>
      <c r="L8" s="239">
        <v>12</v>
      </c>
      <c r="M8" s="239">
        <v>13</v>
      </c>
      <c r="N8" s="239">
        <v>14</v>
      </c>
      <c r="O8" s="239">
        <v>15</v>
      </c>
      <c r="P8" s="239">
        <v>16</v>
      </c>
      <c r="Q8" s="239">
        <v>17</v>
      </c>
      <c r="R8" s="239">
        <v>18</v>
      </c>
      <c r="S8" s="239">
        <v>19</v>
      </c>
      <c r="T8" s="239">
        <v>20</v>
      </c>
      <c r="U8" s="239">
        <v>21</v>
      </c>
      <c r="V8" s="239">
        <v>22</v>
      </c>
      <c r="W8" s="239">
        <v>23</v>
      </c>
      <c r="X8" s="239">
        <v>24</v>
      </c>
    </row>
    <row r="9" ht="27" spans="1:24">
      <c r="A9" s="240" t="s">
        <v>92</v>
      </c>
      <c r="B9" s="240" t="s">
        <v>92</v>
      </c>
      <c r="C9" s="21" t="s">
        <v>227</v>
      </c>
      <c r="D9" s="21" t="s">
        <v>228</v>
      </c>
      <c r="E9" s="21" t="s">
        <v>110</v>
      </c>
      <c r="F9" s="21" t="s">
        <v>111</v>
      </c>
      <c r="G9" s="21" t="s">
        <v>229</v>
      </c>
      <c r="H9" s="21" t="s">
        <v>230</v>
      </c>
      <c r="I9" s="234">
        <v>740</v>
      </c>
      <c r="J9" s="234">
        <v>740</v>
      </c>
      <c r="K9" s="239"/>
      <c r="L9" s="239"/>
      <c r="M9" s="234">
        <v>740</v>
      </c>
      <c r="N9" s="239"/>
      <c r="O9" s="239"/>
      <c r="P9" s="239"/>
      <c r="Q9" s="239"/>
      <c r="R9" s="239"/>
      <c r="S9" s="239"/>
      <c r="T9" s="239"/>
      <c r="U9" s="239"/>
      <c r="V9" s="239"/>
      <c r="W9" s="239"/>
      <c r="X9" s="239"/>
    </row>
    <row r="10" ht="27" spans="1:24">
      <c r="A10" s="240" t="s">
        <v>92</v>
      </c>
      <c r="B10" s="240" t="s">
        <v>92</v>
      </c>
      <c r="C10" s="21" t="s">
        <v>227</v>
      </c>
      <c r="D10" s="21" t="s">
        <v>228</v>
      </c>
      <c r="E10" s="21" t="s">
        <v>114</v>
      </c>
      <c r="F10" s="21" t="s">
        <v>115</v>
      </c>
      <c r="G10" s="21" t="s">
        <v>229</v>
      </c>
      <c r="H10" s="21" t="s">
        <v>230</v>
      </c>
      <c r="I10" s="234">
        <v>2960</v>
      </c>
      <c r="J10" s="234">
        <v>2960</v>
      </c>
      <c r="K10" s="239"/>
      <c r="L10" s="239"/>
      <c r="M10" s="234">
        <v>2960</v>
      </c>
      <c r="N10" s="239"/>
      <c r="O10" s="239"/>
      <c r="P10" s="239"/>
      <c r="Q10" s="239"/>
      <c r="R10" s="239"/>
      <c r="S10" s="239"/>
      <c r="T10" s="239"/>
      <c r="U10" s="239"/>
      <c r="V10" s="239"/>
      <c r="W10" s="239"/>
      <c r="X10" s="239"/>
    </row>
    <row r="11" ht="40.5" spans="1:24">
      <c r="A11" s="240" t="s">
        <v>92</v>
      </c>
      <c r="B11" s="240" t="s">
        <v>92</v>
      </c>
      <c r="C11" s="21" t="s">
        <v>227</v>
      </c>
      <c r="D11" s="21" t="s">
        <v>228</v>
      </c>
      <c r="E11" s="21" t="s">
        <v>127</v>
      </c>
      <c r="F11" s="21" t="s">
        <v>128</v>
      </c>
      <c r="G11" s="21" t="s">
        <v>231</v>
      </c>
      <c r="H11" s="21" t="s">
        <v>232</v>
      </c>
      <c r="I11" s="234">
        <v>2167908</v>
      </c>
      <c r="J11" s="234">
        <v>2167908</v>
      </c>
      <c r="K11" s="239"/>
      <c r="L11" s="239"/>
      <c r="M11" s="234">
        <v>2167908</v>
      </c>
      <c r="N11" s="239"/>
      <c r="O11" s="239"/>
      <c r="P11" s="239"/>
      <c r="Q11" s="239"/>
      <c r="R11" s="239"/>
      <c r="S11" s="239"/>
      <c r="T11" s="239"/>
      <c r="U11" s="239"/>
      <c r="V11" s="239"/>
      <c r="W11" s="239"/>
      <c r="X11" s="239"/>
    </row>
    <row r="12" ht="40.5" spans="1:24">
      <c r="A12" s="240" t="s">
        <v>92</v>
      </c>
      <c r="B12" s="240" t="s">
        <v>92</v>
      </c>
      <c r="C12" s="21" t="s">
        <v>227</v>
      </c>
      <c r="D12" s="21" t="s">
        <v>228</v>
      </c>
      <c r="E12" s="21" t="s">
        <v>129</v>
      </c>
      <c r="F12" s="21" t="s">
        <v>130</v>
      </c>
      <c r="G12" s="21" t="s">
        <v>233</v>
      </c>
      <c r="H12" s="21" t="s">
        <v>234</v>
      </c>
      <c r="I12" s="234">
        <v>314862</v>
      </c>
      <c r="J12" s="234">
        <v>314862</v>
      </c>
      <c r="K12" s="239"/>
      <c r="L12" s="239"/>
      <c r="M12" s="234">
        <v>314862</v>
      </c>
      <c r="N12" s="239"/>
      <c r="O12" s="239"/>
      <c r="P12" s="239"/>
      <c r="Q12" s="239"/>
      <c r="R12" s="239"/>
      <c r="S12" s="239"/>
      <c r="T12" s="239"/>
      <c r="U12" s="239"/>
      <c r="V12" s="239"/>
      <c r="W12" s="239"/>
      <c r="X12" s="239"/>
    </row>
    <row r="13" ht="27" spans="1:24">
      <c r="A13" s="240" t="s">
        <v>92</v>
      </c>
      <c r="B13" s="240" t="s">
        <v>92</v>
      </c>
      <c r="C13" s="21" t="s">
        <v>227</v>
      </c>
      <c r="D13" s="21" t="s">
        <v>228</v>
      </c>
      <c r="E13" s="21" t="s">
        <v>143</v>
      </c>
      <c r="F13" s="21" t="s">
        <v>144</v>
      </c>
      <c r="G13" s="21" t="s">
        <v>235</v>
      </c>
      <c r="H13" s="21" t="s">
        <v>236</v>
      </c>
      <c r="I13" s="234">
        <v>1091560</v>
      </c>
      <c r="J13" s="234">
        <v>1091560</v>
      </c>
      <c r="K13" s="239"/>
      <c r="L13" s="239"/>
      <c r="M13" s="234">
        <v>1091560</v>
      </c>
      <c r="N13" s="239"/>
      <c r="O13" s="239"/>
      <c r="P13" s="239"/>
      <c r="Q13" s="239"/>
      <c r="R13" s="239"/>
      <c r="S13" s="239"/>
      <c r="T13" s="239"/>
      <c r="U13" s="239"/>
      <c r="V13" s="239"/>
      <c r="W13" s="239"/>
      <c r="X13" s="239"/>
    </row>
    <row r="14" ht="27" spans="1:24">
      <c r="A14" s="240" t="s">
        <v>92</v>
      </c>
      <c r="B14" s="240" t="s">
        <v>92</v>
      </c>
      <c r="C14" s="21" t="s">
        <v>227</v>
      </c>
      <c r="D14" s="21" t="s">
        <v>228</v>
      </c>
      <c r="E14" s="21" t="s">
        <v>145</v>
      </c>
      <c r="F14" s="21" t="s">
        <v>146</v>
      </c>
      <c r="G14" s="21" t="s">
        <v>235</v>
      </c>
      <c r="H14" s="21" t="s">
        <v>236</v>
      </c>
      <c r="I14" s="234">
        <v>41360</v>
      </c>
      <c r="J14" s="234">
        <v>41360</v>
      </c>
      <c r="K14" s="239"/>
      <c r="L14" s="239"/>
      <c r="M14" s="234">
        <v>41360</v>
      </c>
      <c r="N14" s="239"/>
      <c r="O14" s="239"/>
      <c r="P14" s="239"/>
      <c r="Q14" s="239"/>
      <c r="R14" s="239"/>
      <c r="S14" s="239"/>
      <c r="T14" s="239"/>
      <c r="U14" s="239"/>
      <c r="V14" s="239"/>
      <c r="W14" s="239"/>
      <c r="X14" s="239"/>
    </row>
    <row r="15" ht="27" spans="1:24">
      <c r="A15" s="240" t="s">
        <v>92</v>
      </c>
      <c r="B15" s="240" t="s">
        <v>92</v>
      </c>
      <c r="C15" s="21" t="s">
        <v>227</v>
      </c>
      <c r="D15" s="21" t="s">
        <v>228</v>
      </c>
      <c r="E15" s="21" t="s">
        <v>147</v>
      </c>
      <c r="F15" s="21" t="s">
        <v>148</v>
      </c>
      <c r="G15" s="21" t="s">
        <v>237</v>
      </c>
      <c r="H15" s="21" t="s">
        <v>238</v>
      </c>
      <c r="I15" s="234">
        <v>855360</v>
      </c>
      <c r="J15" s="234">
        <v>855360</v>
      </c>
      <c r="K15" s="239"/>
      <c r="L15" s="239"/>
      <c r="M15" s="234">
        <v>855360</v>
      </c>
      <c r="N15" s="239"/>
      <c r="O15" s="239"/>
      <c r="P15" s="239"/>
      <c r="Q15" s="239"/>
      <c r="R15" s="239"/>
      <c r="S15" s="239"/>
      <c r="T15" s="239"/>
      <c r="U15" s="239"/>
      <c r="V15" s="239"/>
      <c r="W15" s="239"/>
      <c r="X15" s="239"/>
    </row>
    <row r="16" ht="27" spans="1:24">
      <c r="A16" s="240" t="s">
        <v>92</v>
      </c>
      <c r="B16" s="240" t="s">
        <v>92</v>
      </c>
      <c r="C16" s="21" t="s">
        <v>227</v>
      </c>
      <c r="D16" s="21" t="s">
        <v>228</v>
      </c>
      <c r="E16" s="21" t="s">
        <v>149</v>
      </c>
      <c r="F16" s="21" t="s">
        <v>150</v>
      </c>
      <c r="G16" s="21" t="s">
        <v>229</v>
      </c>
      <c r="H16" s="21" t="s">
        <v>230</v>
      </c>
      <c r="I16" s="234">
        <v>27176</v>
      </c>
      <c r="J16" s="234">
        <v>27176</v>
      </c>
      <c r="K16" s="239"/>
      <c r="L16" s="239"/>
      <c r="M16" s="234">
        <v>27176</v>
      </c>
      <c r="N16" s="239"/>
      <c r="O16" s="239"/>
      <c r="P16" s="239"/>
      <c r="Q16" s="239"/>
      <c r="R16" s="239"/>
      <c r="S16" s="239"/>
      <c r="T16" s="239"/>
      <c r="U16" s="239"/>
      <c r="V16" s="239"/>
      <c r="W16" s="239"/>
      <c r="X16" s="239"/>
    </row>
    <row r="17" ht="27" spans="1:24">
      <c r="A17" s="240" t="s">
        <v>92</v>
      </c>
      <c r="B17" s="240" t="s">
        <v>92</v>
      </c>
      <c r="C17" s="21" t="s">
        <v>239</v>
      </c>
      <c r="D17" s="21" t="s">
        <v>240</v>
      </c>
      <c r="E17" s="21" t="s">
        <v>125</v>
      </c>
      <c r="F17" s="21" t="s">
        <v>126</v>
      </c>
      <c r="G17" s="21" t="s">
        <v>241</v>
      </c>
      <c r="H17" s="21" t="s">
        <v>242</v>
      </c>
      <c r="I17" s="234">
        <v>756000</v>
      </c>
      <c r="J17" s="234">
        <v>756000</v>
      </c>
      <c r="K17" s="239"/>
      <c r="L17" s="239"/>
      <c r="M17" s="234">
        <v>756000</v>
      </c>
      <c r="N17" s="239"/>
      <c r="O17" s="239"/>
      <c r="P17" s="239"/>
      <c r="Q17" s="239"/>
      <c r="R17" s="239"/>
      <c r="S17" s="239"/>
      <c r="T17" s="239"/>
      <c r="U17" s="239"/>
      <c r="V17" s="239"/>
      <c r="W17" s="239"/>
      <c r="X17" s="239"/>
    </row>
    <row r="18" ht="27" spans="1:24">
      <c r="A18" s="240" t="s">
        <v>92</v>
      </c>
      <c r="B18" s="240" t="s">
        <v>92</v>
      </c>
      <c r="C18" s="21" t="s">
        <v>243</v>
      </c>
      <c r="D18" s="21" t="s">
        <v>244</v>
      </c>
      <c r="E18" s="21" t="s">
        <v>110</v>
      </c>
      <c r="F18" s="21" t="s">
        <v>111</v>
      </c>
      <c r="G18" s="21" t="s">
        <v>245</v>
      </c>
      <c r="H18" s="21" t="s">
        <v>246</v>
      </c>
      <c r="I18" s="234">
        <v>978000</v>
      </c>
      <c r="J18" s="234">
        <v>978000</v>
      </c>
      <c r="K18" s="239"/>
      <c r="L18" s="239"/>
      <c r="M18" s="234">
        <v>978000</v>
      </c>
      <c r="N18" s="239"/>
      <c r="O18" s="239"/>
      <c r="P18" s="239"/>
      <c r="Q18" s="239"/>
      <c r="R18" s="239"/>
      <c r="S18" s="239"/>
      <c r="T18" s="239"/>
      <c r="U18" s="239"/>
      <c r="V18" s="239"/>
      <c r="W18" s="239"/>
      <c r="X18" s="239"/>
    </row>
    <row r="19" ht="27" spans="1:24">
      <c r="A19" s="240" t="s">
        <v>92</v>
      </c>
      <c r="B19" s="240" t="s">
        <v>92</v>
      </c>
      <c r="C19" s="21" t="s">
        <v>247</v>
      </c>
      <c r="D19" s="21" t="s">
        <v>248</v>
      </c>
      <c r="E19" s="21" t="s">
        <v>110</v>
      </c>
      <c r="F19" s="21" t="s">
        <v>111</v>
      </c>
      <c r="G19" s="21" t="s">
        <v>249</v>
      </c>
      <c r="H19" s="21" t="s">
        <v>250</v>
      </c>
      <c r="I19" s="234">
        <v>1016285</v>
      </c>
      <c r="J19" s="234">
        <v>1016285</v>
      </c>
      <c r="K19" s="239"/>
      <c r="L19" s="239"/>
      <c r="M19" s="234">
        <v>1016285</v>
      </c>
      <c r="N19" s="239"/>
      <c r="O19" s="239"/>
      <c r="P19" s="239"/>
      <c r="Q19" s="239"/>
      <c r="R19" s="239"/>
      <c r="S19" s="239"/>
      <c r="T19" s="239"/>
      <c r="U19" s="239"/>
      <c r="V19" s="239"/>
      <c r="W19" s="239"/>
      <c r="X19" s="239"/>
    </row>
    <row r="20" ht="27" spans="1:24">
      <c r="A20" s="240" t="s">
        <v>92</v>
      </c>
      <c r="B20" s="240" t="s">
        <v>92</v>
      </c>
      <c r="C20" s="21" t="s">
        <v>247</v>
      </c>
      <c r="D20" s="21" t="s">
        <v>248</v>
      </c>
      <c r="E20" s="21" t="s">
        <v>110</v>
      </c>
      <c r="F20" s="21" t="s">
        <v>111</v>
      </c>
      <c r="G20" s="21" t="s">
        <v>251</v>
      </c>
      <c r="H20" s="21" t="s">
        <v>252</v>
      </c>
      <c r="I20" s="234">
        <v>20000</v>
      </c>
      <c r="J20" s="234">
        <v>20000</v>
      </c>
      <c r="K20" s="239"/>
      <c r="L20" s="239"/>
      <c r="M20" s="234">
        <v>20000</v>
      </c>
      <c r="N20" s="239"/>
      <c r="O20" s="239"/>
      <c r="P20" s="239"/>
      <c r="Q20" s="239"/>
      <c r="R20" s="239"/>
      <c r="S20" s="239"/>
      <c r="T20" s="239"/>
      <c r="U20" s="239"/>
      <c r="V20" s="239"/>
      <c r="W20" s="239"/>
      <c r="X20" s="239"/>
    </row>
    <row r="21" ht="27" spans="1:24">
      <c r="A21" s="240" t="s">
        <v>92</v>
      </c>
      <c r="B21" s="240" t="s">
        <v>92</v>
      </c>
      <c r="C21" s="21" t="s">
        <v>247</v>
      </c>
      <c r="D21" s="21" t="s">
        <v>248</v>
      </c>
      <c r="E21" s="21" t="s">
        <v>110</v>
      </c>
      <c r="F21" s="21" t="s">
        <v>111</v>
      </c>
      <c r="G21" s="21" t="s">
        <v>253</v>
      </c>
      <c r="H21" s="21" t="s">
        <v>254</v>
      </c>
      <c r="I21" s="234">
        <v>30000</v>
      </c>
      <c r="J21" s="234">
        <v>30000</v>
      </c>
      <c r="K21" s="239"/>
      <c r="L21" s="239"/>
      <c r="M21" s="234">
        <v>30000</v>
      </c>
      <c r="N21" s="239"/>
      <c r="O21" s="239"/>
      <c r="P21" s="239"/>
      <c r="Q21" s="239"/>
      <c r="R21" s="239"/>
      <c r="S21" s="239"/>
      <c r="T21" s="239"/>
      <c r="U21" s="239"/>
      <c r="V21" s="239"/>
      <c r="W21" s="239"/>
      <c r="X21" s="239"/>
    </row>
    <row r="22" ht="27" spans="1:24">
      <c r="A22" s="240" t="s">
        <v>92</v>
      </c>
      <c r="B22" s="240" t="s">
        <v>92</v>
      </c>
      <c r="C22" s="21" t="s">
        <v>247</v>
      </c>
      <c r="D22" s="21" t="s">
        <v>248</v>
      </c>
      <c r="E22" s="21" t="s">
        <v>110</v>
      </c>
      <c r="F22" s="21" t="s">
        <v>111</v>
      </c>
      <c r="G22" s="21" t="s">
        <v>255</v>
      </c>
      <c r="H22" s="21" t="s">
        <v>256</v>
      </c>
      <c r="I22" s="234">
        <v>200000</v>
      </c>
      <c r="J22" s="234">
        <v>200000</v>
      </c>
      <c r="K22" s="239"/>
      <c r="L22" s="239"/>
      <c r="M22" s="234">
        <v>200000</v>
      </c>
      <c r="N22" s="239"/>
      <c r="O22" s="239"/>
      <c r="P22" s="239"/>
      <c r="Q22" s="239"/>
      <c r="R22" s="239"/>
      <c r="S22" s="239"/>
      <c r="T22" s="239"/>
      <c r="U22" s="239"/>
      <c r="V22" s="239"/>
      <c r="W22" s="239"/>
      <c r="X22" s="239"/>
    </row>
    <row r="23" ht="27" spans="1:24">
      <c r="A23" s="240" t="s">
        <v>92</v>
      </c>
      <c r="B23" s="240" t="s">
        <v>92</v>
      </c>
      <c r="C23" s="21" t="s">
        <v>247</v>
      </c>
      <c r="D23" s="21" t="s">
        <v>248</v>
      </c>
      <c r="E23" s="21" t="s">
        <v>110</v>
      </c>
      <c r="F23" s="21" t="s">
        <v>111</v>
      </c>
      <c r="G23" s="21" t="s">
        <v>257</v>
      </c>
      <c r="H23" s="21" t="s">
        <v>258</v>
      </c>
      <c r="I23" s="234">
        <v>80000</v>
      </c>
      <c r="J23" s="234">
        <v>80000</v>
      </c>
      <c r="K23" s="239"/>
      <c r="L23" s="239"/>
      <c r="M23" s="234">
        <v>80000</v>
      </c>
      <c r="N23" s="239"/>
      <c r="O23" s="239"/>
      <c r="P23" s="239"/>
      <c r="Q23" s="239"/>
      <c r="R23" s="239"/>
      <c r="S23" s="239"/>
      <c r="T23" s="239"/>
      <c r="U23" s="239"/>
      <c r="V23" s="239"/>
      <c r="W23" s="239"/>
      <c r="X23" s="239"/>
    </row>
    <row r="24" ht="27" spans="1:24">
      <c r="A24" s="240" t="s">
        <v>92</v>
      </c>
      <c r="B24" s="240" t="s">
        <v>92</v>
      </c>
      <c r="C24" s="21" t="s">
        <v>247</v>
      </c>
      <c r="D24" s="21" t="s">
        <v>248</v>
      </c>
      <c r="E24" s="21" t="s">
        <v>110</v>
      </c>
      <c r="F24" s="21" t="s">
        <v>111</v>
      </c>
      <c r="G24" s="21" t="s">
        <v>259</v>
      </c>
      <c r="H24" s="21" t="s">
        <v>260</v>
      </c>
      <c r="I24" s="234">
        <v>800000</v>
      </c>
      <c r="J24" s="234">
        <v>800000</v>
      </c>
      <c r="K24" s="239"/>
      <c r="L24" s="239"/>
      <c r="M24" s="234">
        <v>800000</v>
      </c>
      <c r="N24" s="239"/>
      <c r="O24" s="239"/>
      <c r="P24" s="239"/>
      <c r="Q24" s="239"/>
      <c r="R24" s="239"/>
      <c r="S24" s="239"/>
      <c r="T24" s="239"/>
      <c r="U24" s="239"/>
      <c r="V24" s="239"/>
      <c r="W24" s="239"/>
      <c r="X24" s="239"/>
    </row>
    <row r="25" ht="27" spans="1:24">
      <c r="A25" s="240" t="s">
        <v>92</v>
      </c>
      <c r="B25" s="240" t="s">
        <v>92</v>
      </c>
      <c r="C25" s="21" t="s">
        <v>247</v>
      </c>
      <c r="D25" s="21" t="s">
        <v>248</v>
      </c>
      <c r="E25" s="21" t="s">
        <v>110</v>
      </c>
      <c r="F25" s="21" t="s">
        <v>111</v>
      </c>
      <c r="G25" s="21" t="s">
        <v>261</v>
      </c>
      <c r="H25" s="21" t="s">
        <v>262</v>
      </c>
      <c r="I25" s="234">
        <v>1155400</v>
      </c>
      <c r="J25" s="234">
        <v>1155400</v>
      </c>
      <c r="K25" s="239"/>
      <c r="L25" s="239"/>
      <c r="M25" s="234">
        <v>1155400</v>
      </c>
      <c r="N25" s="239"/>
      <c r="O25" s="239"/>
      <c r="P25" s="239"/>
      <c r="Q25" s="239"/>
      <c r="R25" s="239"/>
      <c r="S25" s="239"/>
      <c r="T25" s="239"/>
      <c r="U25" s="239"/>
      <c r="V25" s="239"/>
      <c r="W25" s="239"/>
      <c r="X25" s="239"/>
    </row>
    <row r="26" ht="27" spans="1:24">
      <c r="A26" s="240" t="s">
        <v>92</v>
      </c>
      <c r="B26" s="240" t="s">
        <v>92</v>
      </c>
      <c r="C26" s="21" t="s">
        <v>247</v>
      </c>
      <c r="D26" s="21" t="s">
        <v>248</v>
      </c>
      <c r="E26" s="21" t="s">
        <v>110</v>
      </c>
      <c r="F26" s="21" t="s">
        <v>111</v>
      </c>
      <c r="G26" s="21" t="s">
        <v>245</v>
      </c>
      <c r="H26" s="21" t="s">
        <v>246</v>
      </c>
      <c r="I26" s="234">
        <v>10000</v>
      </c>
      <c r="J26" s="234">
        <v>10000</v>
      </c>
      <c r="K26" s="239"/>
      <c r="L26" s="239"/>
      <c r="M26" s="234">
        <v>10000</v>
      </c>
      <c r="N26" s="239"/>
      <c r="O26" s="239"/>
      <c r="P26" s="239"/>
      <c r="Q26" s="239"/>
      <c r="R26" s="239"/>
      <c r="S26" s="239"/>
      <c r="T26" s="239"/>
      <c r="U26" s="239"/>
      <c r="V26" s="239"/>
      <c r="W26" s="239"/>
      <c r="X26" s="239"/>
    </row>
    <row r="27" ht="27" spans="1:24">
      <c r="A27" s="240" t="s">
        <v>92</v>
      </c>
      <c r="B27" s="240" t="s">
        <v>92</v>
      </c>
      <c r="C27" s="21" t="s">
        <v>247</v>
      </c>
      <c r="D27" s="21" t="s">
        <v>248</v>
      </c>
      <c r="E27" s="21" t="s">
        <v>110</v>
      </c>
      <c r="F27" s="21" t="s">
        <v>111</v>
      </c>
      <c r="G27" s="21" t="s">
        <v>263</v>
      </c>
      <c r="H27" s="21" t="s">
        <v>264</v>
      </c>
      <c r="I27" s="234">
        <v>614000</v>
      </c>
      <c r="J27" s="234">
        <v>614000</v>
      </c>
      <c r="K27" s="239"/>
      <c r="L27" s="239"/>
      <c r="M27" s="234">
        <v>614000</v>
      </c>
      <c r="N27" s="239"/>
      <c r="O27" s="239"/>
      <c r="P27" s="239"/>
      <c r="Q27" s="239"/>
      <c r="R27" s="239"/>
      <c r="S27" s="239"/>
      <c r="T27" s="239"/>
      <c r="U27" s="239"/>
      <c r="V27" s="239"/>
      <c r="W27" s="239"/>
      <c r="X27" s="239"/>
    </row>
    <row r="28" ht="27" spans="1:24">
      <c r="A28" s="240" t="s">
        <v>92</v>
      </c>
      <c r="B28" s="240" t="s">
        <v>92</v>
      </c>
      <c r="C28" s="21" t="s">
        <v>247</v>
      </c>
      <c r="D28" s="21" t="s">
        <v>248</v>
      </c>
      <c r="E28" s="21" t="s">
        <v>110</v>
      </c>
      <c r="F28" s="21" t="s">
        <v>111</v>
      </c>
      <c r="G28" s="21" t="s">
        <v>265</v>
      </c>
      <c r="H28" s="21" t="s">
        <v>266</v>
      </c>
      <c r="I28" s="234">
        <v>250000</v>
      </c>
      <c r="J28" s="234">
        <v>250000</v>
      </c>
      <c r="K28" s="239"/>
      <c r="L28" s="239"/>
      <c r="M28" s="234">
        <v>250000</v>
      </c>
      <c r="N28" s="239"/>
      <c r="O28" s="239"/>
      <c r="P28" s="239"/>
      <c r="Q28" s="239"/>
      <c r="R28" s="239"/>
      <c r="S28" s="239"/>
      <c r="T28" s="239"/>
      <c r="U28" s="239"/>
      <c r="V28" s="239"/>
      <c r="W28" s="239"/>
      <c r="X28" s="239"/>
    </row>
    <row r="29" ht="27" spans="1:24">
      <c r="A29" s="240" t="s">
        <v>92</v>
      </c>
      <c r="B29" s="240" t="s">
        <v>92</v>
      </c>
      <c r="C29" s="21" t="s">
        <v>247</v>
      </c>
      <c r="D29" s="21" t="s">
        <v>248</v>
      </c>
      <c r="E29" s="21" t="s">
        <v>114</v>
      </c>
      <c r="F29" s="21" t="s">
        <v>115</v>
      </c>
      <c r="G29" s="21" t="s">
        <v>249</v>
      </c>
      <c r="H29" s="21" t="s">
        <v>250</v>
      </c>
      <c r="I29" s="234">
        <v>8000</v>
      </c>
      <c r="J29" s="234">
        <v>8000</v>
      </c>
      <c r="K29" s="239"/>
      <c r="L29" s="239"/>
      <c r="M29" s="234">
        <v>8000</v>
      </c>
      <c r="N29" s="239"/>
      <c r="O29" s="239"/>
      <c r="P29" s="239"/>
      <c r="Q29" s="239"/>
      <c r="R29" s="239"/>
      <c r="S29" s="239"/>
      <c r="T29" s="239"/>
      <c r="U29" s="239"/>
      <c r="V29" s="239"/>
      <c r="W29" s="239"/>
      <c r="X29" s="239"/>
    </row>
    <row r="30" ht="27" spans="1:24">
      <c r="A30" s="240" t="s">
        <v>92</v>
      </c>
      <c r="B30" s="240" t="s">
        <v>92</v>
      </c>
      <c r="C30" s="21" t="s">
        <v>247</v>
      </c>
      <c r="D30" s="21" t="s">
        <v>248</v>
      </c>
      <c r="E30" s="21" t="s">
        <v>114</v>
      </c>
      <c r="F30" s="21" t="s">
        <v>115</v>
      </c>
      <c r="G30" s="21" t="s">
        <v>253</v>
      </c>
      <c r="H30" s="21" t="s">
        <v>254</v>
      </c>
      <c r="I30" s="234">
        <v>800</v>
      </c>
      <c r="J30" s="234">
        <v>800</v>
      </c>
      <c r="K30" s="239"/>
      <c r="L30" s="239"/>
      <c r="M30" s="234">
        <v>800</v>
      </c>
      <c r="N30" s="239"/>
      <c r="O30" s="239"/>
      <c r="P30" s="239"/>
      <c r="Q30" s="239"/>
      <c r="R30" s="239"/>
      <c r="S30" s="239"/>
      <c r="T30" s="239"/>
      <c r="U30" s="239"/>
      <c r="V30" s="239"/>
      <c r="W30" s="239"/>
      <c r="X30" s="239"/>
    </row>
    <row r="31" ht="27" spans="1:24">
      <c r="A31" s="240" t="s">
        <v>92</v>
      </c>
      <c r="B31" s="240" t="s">
        <v>92</v>
      </c>
      <c r="C31" s="21" t="s">
        <v>247</v>
      </c>
      <c r="D31" s="21" t="s">
        <v>248</v>
      </c>
      <c r="E31" s="21" t="s">
        <v>114</v>
      </c>
      <c r="F31" s="21" t="s">
        <v>115</v>
      </c>
      <c r="G31" s="21" t="s">
        <v>255</v>
      </c>
      <c r="H31" s="21" t="s">
        <v>256</v>
      </c>
      <c r="I31" s="234">
        <v>8000</v>
      </c>
      <c r="J31" s="234">
        <v>8000</v>
      </c>
      <c r="K31" s="239"/>
      <c r="L31" s="239"/>
      <c r="M31" s="234">
        <v>8000</v>
      </c>
      <c r="N31" s="239"/>
      <c r="O31" s="239"/>
      <c r="P31" s="239"/>
      <c r="Q31" s="239"/>
      <c r="R31" s="239"/>
      <c r="S31" s="239"/>
      <c r="T31" s="239"/>
      <c r="U31" s="239"/>
      <c r="V31" s="239"/>
      <c r="W31" s="239"/>
      <c r="X31" s="239"/>
    </row>
    <row r="32" ht="27" spans="1:24">
      <c r="A32" s="240" t="s">
        <v>92</v>
      </c>
      <c r="B32" s="240" t="s">
        <v>92</v>
      </c>
      <c r="C32" s="21" t="s">
        <v>247</v>
      </c>
      <c r="D32" s="21" t="s">
        <v>248</v>
      </c>
      <c r="E32" s="21" t="s">
        <v>114</v>
      </c>
      <c r="F32" s="21" t="s">
        <v>115</v>
      </c>
      <c r="G32" s="21" t="s">
        <v>259</v>
      </c>
      <c r="H32" s="21" t="s">
        <v>260</v>
      </c>
      <c r="I32" s="234">
        <v>1080</v>
      </c>
      <c r="J32" s="234">
        <v>1080</v>
      </c>
      <c r="K32" s="239"/>
      <c r="L32" s="239"/>
      <c r="M32" s="234">
        <v>1080</v>
      </c>
      <c r="N32" s="239"/>
      <c r="O32" s="239"/>
      <c r="P32" s="239"/>
      <c r="Q32" s="239"/>
      <c r="R32" s="239"/>
      <c r="S32" s="239"/>
      <c r="T32" s="239"/>
      <c r="U32" s="239"/>
      <c r="V32" s="239"/>
      <c r="W32" s="239"/>
      <c r="X32" s="239"/>
    </row>
    <row r="33" ht="27" spans="1:24">
      <c r="A33" s="240" t="s">
        <v>92</v>
      </c>
      <c r="B33" s="240" t="s">
        <v>92</v>
      </c>
      <c r="C33" s="21" t="s">
        <v>247</v>
      </c>
      <c r="D33" s="21" t="s">
        <v>248</v>
      </c>
      <c r="E33" s="21" t="s">
        <v>114</v>
      </c>
      <c r="F33" s="21" t="s">
        <v>115</v>
      </c>
      <c r="G33" s="21" t="s">
        <v>245</v>
      </c>
      <c r="H33" s="21" t="s">
        <v>246</v>
      </c>
      <c r="I33" s="234">
        <v>3600</v>
      </c>
      <c r="J33" s="234">
        <v>3600</v>
      </c>
      <c r="K33" s="239"/>
      <c r="L33" s="239"/>
      <c r="M33" s="234">
        <v>3600</v>
      </c>
      <c r="N33" s="239"/>
      <c r="O33" s="239"/>
      <c r="P33" s="239"/>
      <c r="Q33" s="239"/>
      <c r="R33" s="239"/>
      <c r="S33" s="239"/>
      <c r="T33" s="239"/>
      <c r="U33" s="239"/>
      <c r="V33" s="239"/>
      <c r="W33" s="239"/>
      <c r="X33" s="239"/>
    </row>
    <row r="34" ht="27" spans="1:24">
      <c r="A34" s="240" t="s">
        <v>92</v>
      </c>
      <c r="B34" s="240" t="s">
        <v>92</v>
      </c>
      <c r="C34" s="21" t="s">
        <v>247</v>
      </c>
      <c r="D34" s="21" t="s">
        <v>248</v>
      </c>
      <c r="E34" s="21" t="s">
        <v>114</v>
      </c>
      <c r="F34" s="21" t="s">
        <v>115</v>
      </c>
      <c r="G34" s="21" t="s">
        <v>263</v>
      </c>
      <c r="H34" s="21" t="s">
        <v>264</v>
      </c>
      <c r="I34" s="234">
        <v>13600</v>
      </c>
      <c r="J34" s="234">
        <v>13600</v>
      </c>
      <c r="K34" s="239"/>
      <c r="L34" s="239"/>
      <c r="M34" s="234">
        <v>13600</v>
      </c>
      <c r="N34" s="239"/>
      <c r="O34" s="239"/>
      <c r="P34" s="239"/>
      <c r="Q34" s="239"/>
      <c r="R34" s="239"/>
      <c r="S34" s="239"/>
      <c r="T34" s="239"/>
      <c r="U34" s="239"/>
      <c r="V34" s="239"/>
      <c r="W34" s="239"/>
      <c r="X34" s="239"/>
    </row>
    <row r="35" ht="27" spans="1:24">
      <c r="A35" s="240" t="s">
        <v>92</v>
      </c>
      <c r="B35" s="240" t="s">
        <v>92</v>
      </c>
      <c r="C35" s="21" t="s">
        <v>247</v>
      </c>
      <c r="D35" s="21" t="s">
        <v>248</v>
      </c>
      <c r="E35" s="21" t="s">
        <v>125</v>
      </c>
      <c r="F35" s="21" t="s">
        <v>126</v>
      </c>
      <c r="G35" s="21" t="s">
        <v>263</v>
      </c>
      <c r="H35" s="21" t="s">
        <v>264</v>
      </c>
      <c r="I35" s="234">
        <v>57000</v>
      </c>
      <c r="J35" s="234">
        <v>57000</v>
      </c>
      <c r="K35" s="239"/>
      <c r="L35" s="239"/>
      <c r="M35" s="234">
        <v>57000</v>
      </c>
      <c r="N35" s="239"/>
      <c r="O35" s="239"/>
      <c r="P35" s="239"/>
      <c r="Q35" s="239"/>
      <c r="R35" s="239"/>
      <c r="S35" s="239"/>
      <c r="T35" s="239"/>
      <c r="U35" s="239"/>
      <c r="V35" s="239"/>
      <c r="W35" s="239"/>
      <c r="X35" s="239"/>
    </row>
    <row r="36" ht="27" spans="1:24">
      <c r="A36" s="240" t="s">
        <v>92</v>
      </c>
      <c r="B36" s="240" t="s">
        <v>92</v>
      </c>
      <c r="C36" s="21" t="s">
        <v>267</v>
      </c>
      <c r="D36" s="21" t="s">
        <v>268</v>
      </c>
      <c r="E36" s="21" t="s">
        <v>110</v>
      </c>
      <c r="F36" s="21" t="s">
        <v>111</v>
      </c>
      <c r="G36" s="21" t="s">
        <v>269</v>
      </c>
      <c r="H36" s="21" t="s">
        <v>270</v>
      </c>
      <c r="I36" s="234">
        <v>5050380</v>
      </c>
      <c r="J36" s="234">
        <v>5050380</v>
      </c>
      <c r="K36" s="239"/>
      <c r="L36" s="239"/>
      <c r="M36" s="234">
        <v>5050380</v>
      </c>
      <c r="N36" s="239"/>
      <c r="O36" s="239"/>
      <c r="P36" s="239"/>
      <c r="Q36" s="239"/>
      <c r="R36" s="239"/>
      <c r="S36" s="239"/>
      <c r="T36" s="239"/>
      <c r="U36" s="239"/>
      <c r="V36" s="239"/>
      <c r="W36" s="239"/>
      <c r="X36" s="239"/>
    </row>
    <row r="37" ht="27" spans="1:24">
      <c r="A37" s="240" t="s">
        <v>92</v>
      </c>
      <c r="B37" s="240" t="s">
        <v>92</v>
      </c>
      <c r="C37" s="21" t="s">
        <v>267</v>
      </c>
      <c r="D37" s="21" t="s">
        <v>268</v>
      </c>
      <c r="E37" s="21" t="s">
        <v>110</v>
      </c>
      <c r="F37" s="21" t="s">
        <v>111</v>
      </c>
      <c r="G37" s="21" t="s">
        <v>271</v>
      </c>
      <c r="H37" s="21" t="s">
        <v>272</v>
      </c>
      <c r="I37" s="234">
        <v>6992328</v>
      </c>
      <c r="J37" s="234">
        <v>6992328</v>
      </c>
      <c r="K37" s="239"/>
      <c r="L37" s="239"/>
      <c r="M37" s="234">
        <v>6992328</v>
      </c>
      <c r="N37" s="239"/>
      <c r="O37" s="239"/>
      <c r="P37" s="239"/>
      <c r="Q37" s="239"/>
      <c r="R37" s="239"/>
      <c r="S37" s="239"/>
      <c r="T37" s="239"/>
      <c r="U37" s="239"/>
      <c r="V37" s="239"/>
      <c r="W37" s="239"/>
      <c r="X37" s="239"/>
    </row>
    <row r="38" ht="27" spans="1:24">
      <c r="A38" s="240" t="s">
        <v>92</v>
      </c>
      <c r="B38" s="240" t="s">
        <v>92</v>
      </c>
      <c r="C38" s="21" t="s">
        <v>267</v>
      </c>
      <c r="D38" s="21" t="s">
        <v>268</v>
      </c>
      <c r="E38" s="21" t="s">
        <v>110</v>
      </c>
      <c r="F38" s="21" t="s">
        <v>111</v>
      </c>
      <c r="G38" s="21" t="s">
        <v>273</v>
      </c>
      <c r="H38" s="21" t="s">
        <v>274</v>
      </c>
      <c r="I38" s="234">
        <v>420865</v>
      </c>
      <c r="J38" s="234">
        <v>420865</v>
      </c>
      <c r="K38" s="239"/>
      <c r="L38" s="239"/>
      <c r="M38" s="234">
        <v>420865</v>
      </c>
      <c r="N38" s="239"/>
      <c r="O38" s="239"/>
      <c r="P38" s="239"/>
      <c r="Q38" s="239"/>
      <c r="R38" s="239"/>
      <c r="S38" s="239"/>
      <c r="T38" s="239"/>
      <c r="U38" s="239"/>
      <c r="V38" s="239"/>
      <c r="W38" s="239"/>
      <c r="X38" s="239"/>
    </row>
    <row r="39" ht="27" spans="1:24">
      <c r="A39" s="240" t="s">
        <v>92</v>
      </c>
      <c r="B39" s="240" t="s">
        <v>92</v>
      </c>
      <c r="C39" s="21" t="s">
        <v>275</v>
      </c>
      <c r="D39" s="21" t="s">
        <v>276</v>
      </c>
      <c r="E39" s="21" t="s">
        <v>110</v>
      </c>
      <c r="F39" s="21" t="s">
        <v>111</v>
      </c>
      <c r="G39" s="21" t="s">
        <v>277</v>
      </c>
      <c r="H39" s="21" t="s">
        <v>276</v>
      </c>
      <c r="I39" s="234">
        <v>37440</v>
      </c>
      <c r="J39" s="234">
        <v>37440</v>
      </c>
      <c r="K39" s="239"/>
      <c r="L39" s="239"/>
      <c r="M39" s="234">
        <v>37440</v>
      </c>
      <c r="N39" s="239"/>
      <c r="O39" s="239"/>
      <c r="P39" s="239"/>
      <c r="Q39" s="239"/>
      <c r="R39" s="239"/>
      <c r="S39" s="239"/>
      <c r="T39" s="239"/>
      <c r="U39" s="239"/>
      <c r="V39" s="239"/>
      <c r="W39" s="239"/>
      <c r="X39" s="239"/>
    </row>
    <row r="40" ht="27" spans="1:24">
      <c r="A40" s="240" t="s">
        <v>92</v>
      </c>
      <c r="B40" s="240" t="s">
        <v>92</v>
      </c>
      <c r="C40" s="21" t="s">
        <v>275</v>
      </c>
      <c r="D40" s="21" t="s">
        <v>276</v>
      </c>
      <c r="E40" s="21" t="s">
        <v>114</v>
      </c>
      <c r="F40" s="21" t="s">
        <v>115</v>
      </c>
      <c r="G40" s="21" t="s">
        <v>277</v>
      </c>
      <c r="H40" s="21" t="s">
        <v>276</v>
      </c>
      <c r="I40" s="234">
        <v>1440</v>
      </c>
      <c r="J40" s="234">
        <v>1440</v>
      </c>
      <c r="K40" s="239"/>
      <c r="L40" s="239"/>
      <c r="M40" s="234">
        <v>1440</v>
      </c>
      <c r="N40" s="239"/>
      <c r="O40" s="239"/>
      <c r="P40" s="239"/>
      <c r="Q40" s="239"/>
      <c r="R40" s="239"/>
      <c r="S40" s="239"/>
      <c r="T40" s="239"/>
      <c r="U40" s="239"/>
      <c r="V40" s="239"/>
      <c r="W40" s="239"/>
      <c r="X40" s="239"/>
    </row>
    <row r="41" ht="27" spans="1:24">
      <c r="A41" s="240" t="s">
        <v>92</v>
      </c>
      <c r="B41" s="240" t="s">
        <v>92</v>
      </c>
      <c r="C41" s="21" t="s">
        <v>278</v>
      </c>
      <c r="D41" s="21" t="s">
        <v>279</v>
      </c>
      <c r="E41" s="21" t="s">
        <v>114</v>
      </c>
      <c r="F41" s="21" t="s">
        <v>115</v>
      </c>
      <c r="G41" s="21" t="s">
        <v>269</v>
      </c>
      <c r="H41" s="21" t="s">
        <v>270</v>
      </c>
      <c r="I41" s="234">
        <v>165240</v>
      </c>
      <c r="J41" s="234">
        <v>165240</v>
      </c>
      <c r="K41" s="239"/>
      <c r="L41" s="239"/>
      <c r="M41" s="234">
        <v>165240</v>
      </c>
      <c r="N41" s="239"/>
      <c r="O41" s="239"/>
      <c r="P41" s="239"/>
      <c r="Q41" s="239"/>
      <c r="R41" s="239"/>
      <c r="S41" s="239"/>
      <c r="T41" s="239"/>
      <c r="U41" s="239"/>
      <c r="V41" s="239"/>
      <c r="W41" s="239"/>
      <c r="X41" s="239"/>
    </row>
    <row r="42" ht="27" spans="1:24">
      <c r="A42" s="240" t="s">
        <v>92</v>
      </c>
      <c r="B42" s="240" t="s">
        <v>92</v>
      </c>
      <c r="C42" s="21" t="s">
        <v>278</v>
      </c>
      <c r="D42" s="21" t="s">
        <v>279</v>
      </c>
      <c r="E42" s="21" t="s">
        <v>114</v>
      </c>
      <c r="F42" s="21" t="s">
        <v>115</v>
      </c>
      <c r="G42" s="21" t="s">
        <v>273</v>
      </c>
      <c r="H42" s="21" t="s">
        <v>274</v>
      </c>
      <c r="I42" s="234">
        <v>13770</v>
      </c>
      <c r="J42" s="234">
        <v>13770</v>
      </c>
      <c r="K42" s="239"/>
      <c r="L42" s="239"/>
      <c r="M42" s="234">
        <v>13770</v>
      </c>
      <c r="N42" s="239"/>
      <c r="O42" s="239"/>
      <c r="P42" s="239"/>
      <c r="Q42" s="239"/>
      <c r="R42" s="239"/>
      <c r="S42" s="239"/>
      <c r="T42" s="239"/>
      <c r="U42" s="239"/>
      <c r="V42" s="239"/>
      <c r="W42" s="239"/>
      <c r="X42" s="239"/>
    </row>
    <row r="43" ht="27" spans="1:24">
      <c r="A43" s="240" t="s">
        <v>92</v>
      </c>
      <c r="B43" s="240" t="s">
        <v>92</v>
      </c>
      <c r="C43" s="21" t="s">
        <v>278</v>
      </c>
      <c r="D43" s="21" t="s">
        <v>279</v>
      </c>
      <c r="E43" s="21" t="s">
        <v>114</v>
      </c>
      <c r="F43" s="21" t="s">
        <v>115</v>
      </c>
      <c r="G43" s="21" t="s">
        <v>280</v>
      </c>
      <c r="H43" s="21" t="s">
        <v>281</v>
      </c>
      <c r="I43" s="234">
        <v>224256</v>
      </c>
      <c r="J43" s="234">
        <v>224256</v>
      </c>
      <c r="K43" s="239"/>
      <c r="L43" s="239"/>
      <c r="M43" s="234">
        <v>224256</v>
      </c>
      <c r="N43" s="239"/>
      <c r="O43" s="239"/>
      <c r="P43" s="239"/>
      <c r="Q43" s="239"/>
      <c r="R43" s="239"/>
      <c r="S43" s="239"/>
      <c r="T43" s="239"/>
      <c r="U43" s="239"/>
      <c r="V43" s="239"/>
      <c r="W43" s="239"/>
      <c r="X43" s="239"/>
    </row>
    <row r="44" ht="27" spans="1:24">
      <c r="A44" s="240" t="s">
        <v>92</v>
      </c>
      <c r="B44" s="240" t="s">
        <v>92</v>
      </c>
      <c r="C44" s="21" t="s">
        <v>282</v>
      </c>
      <c r="D44" s="21" t="s">
        <v>283</v>
      </c>
      <c r="E44" s="21" t="s">
        <v>110</v>
      </c>
      <c r="F44" s="21" t="s">
        <v>111</v>
      </c>
      <c r="G44" s="21" t="s">
        <v>284</v>
      </c>
      <c r="H44" s="21" t="s">
        <v>285</v>
      </c>
      <c r="I44" s="234">
        <v>100000</v>
      </c>
      <c r="J44" s="234">
        <v>100000</v>
      </c>
      <c r="K44" s="239"/>
      <c r="L44" s="239"/>
      <c r="M44" s="234">
        <v>100000</v>
      </c>
      <c r="N44" s="239"/>
      <c r="O44" s="239"/>
      <c r="P44" s="239"/>
      <c r="Q44" s="239"/>
      <c r="R44" s="239"/>
      <c r="S44" s="239"/>
      <c r="T44" s="239"/>
      <c r="U44" s="239"/>
      <c r="V44" s="239"/>
      <c r="W44" s="239"/>
      <c r="X44" s="239"/>
    </row>
    <row r="45" ht="27" spans="1:24">
      <c r="A45" s="240" t="s">
        <v>92</v>
      </c>
      <c r="B45" s="240" t="s">
        <v>92</v>
      </c>
      <c r="C45" s="21" t="s">
        <v>286</v>
      </c>
      <c r="D45" s="21" t="s">
        <v>206</v>
      </c>
      <c r="E45" s="21" t="s">
        <v>110</v>
      </c>
      <c r="F45" s="21" t="s">
        <v>111</v>
      </c>
      <c r="G45" s="21" t="s">
        <v>287</v>
      </c>
      <c r="H45" s="21" t="s">
        <v>206</v>
      </c>
      <c r="I45" s="234">
        <v>2875</v>
      </c>
      <c r="J45" s="234">
        <v>2875</v>
      </c>
      <c r="K45" s="239"/>
      <c r="L45" s="239"/>
      <c r="M45" s="234">
        <v>2875</v>
      </c>
      <c r="N45" s="239"/>
      <c r="O45" s="239"/>
      <c r="P45" s="239"/>
      <c r="Q45" s="239"/>
      <c r="R45" s="239"/>
      <c r="S45" s="239"/>
      <c r="T45" s="239"/>
      <c r="U45" s="239"/>
      <c r="V45" s="239"/>
      <c r="W45" s="239"/>
      <c r="X45" s="239"/>
    </row>
    <row r="46" ht="27" spans="1:24">
      <c r="A46" s="240" t="s">
        <v>92</v>
      </c>
      <c r="B46" s="240" t="s">
        <v>92</v>
      </c>
      <c r="C46" s="21" t="s">
        <v>288</v>
      </c>
      <c r="D46" s="21" t="s">
        <v>289</v>
      </c>
      <c r="E46" s="21" t="s">
        <v>110</v>
      </c>
      <c r="F46" s="21" t="s">
        <v>111</v>
      </c>
      <c r="G46" s="21" t="s">
        <v>273</v>
      </c>
      <c r="H46" s="21" t="s">
        <v>274</v>
      </c>
      <c r="I46" s="234">
        <v>4269240</v>
      </c>
      <c r="J46" s="234">
        <v>4269240</v>
      </c>
      <c r="K46" s="239"/>
      <c r="L46" s="239"/>
      <c r="M46" s="234">
        <v>4269240</v>
      </c>
      <c r="N46" s="239"/>
      <c r="O46" s="239"/>
      <c r="P46" s="239"/>
      <c r="Q46" s="239"/>
      <c r="R46" s="239"/>
      <c r="S46" s="239"/>
      <c r="T46" s="239"/>
      <c r="U46" s="239"/>
      <c r="V46" s="239"/>
      <c r="W46" s="239"/>
      <c r="X46" s="239"/>
    </row>
    <row r="47" ht="27" spans="1:24">
      <c r="A47" s="240" t="s">
        <v>92</v>
      </c>
      <c r="B47" s="240" t="s">
        <v>92</v>
      </c>
      <c r="C47" s="21" t="s">
        <v>290</v>
      </c>
      <c r="D47" s="21" t="s">
        <v>291</v>
      </c>
      <c r="E47" s="21" t="s">
        <v>114</v>
      </c>
      <c r="F47" s="21" t="s">
        <v>115</v>
      </c>
      <c r="G47" s="21" t="s">
        <v>280</v>
      </c>
      <c r="H47" s="21" t="s">
        <v>281</v>
      </c>
      <c r="I47" s="234">
        <v>155280</v>
      </c>
      <c r="J47" s="234">
        <v>155280</v>
      </c>
      <c r="K47" s="239"/>
      <c r="L47" s="239"/>
      <c r="M47" s="234">
        <v>155280</v>
      </c>
      <c r="N47" s="239"/>
      <c r="O47" s="239"/>
      <c r="P47" s="239"/>
      <c r="Q47" s="239"/>
      <c r="R47" s="239"/>
      <c r="S47" s="239"/>
      <c r="T47" s="239"/>
      <c r="U47" s="239"/>
      <c r="V47" s="239"/>
      <c r="W47" s="239"/>
      <c r="X47" s="239"/>
    </row>
    <row r="48" ht="27" spans="1:24">
      <c r="A48" s="240" t="s">
        <v>92</v>
      </c>
      <c r="B48" s="240" t="s">
        <v>92</v>
      </c>
      <c r="C48" s="21" t="s">
        <v>292</v>
      </c>
      <c r="D48" s="21" t="s">
        <v>293</v>
      </c>
      <c r="E48" s="21" t="s">
        <v>110</v>
      </c>
      <c r="F48" s="21" t="s">
        <v>111</v>
      </c>
      <c r="G48" s="21" t="s">
        <v>294</v>
      </c>
      <c r="H48" s="21" t="s">
        <v>295</v>
      </c>
      <c r="I48" s="234">
        <v>222240</v>
      </c>
      <c r="J48" s="234">
        <v>222240</v>
      </c>
      <c r="K48" s="239"/>
      <c r="L48" s="239"/>
      <c r="M48" s="234">
        <v>222240</v>
      </c>
      <c r="N48" s="239"/>
      <c r="O48" s="239"/>
      <c r="P48" s="239"/>
      <c r="Q48" s="239"/>
      <c r="R48" s="239"/>
      <c r="S48" s="239"/>
      <c r="T48" s="239"/>
      <c r="U48" s="239"/>
      <c r="V48" s="239"/>
      <c r="W48" s="239"/>
      <c r="X48" s="239"/>
    </row>
    <row r="49" ht="27" spans="1:24">
      <c r="A49" s="240" t="s">
        <v>92</v>
      </c>
      <c r="B49" s="240" t="s">
        <v>92</v>
      </c>
      <c r="C49" s="21" t="s">
        <v>296</v>
      </c>
      <c r="D49" s="21" t="s">
        <v>156</v>
      </c>
      <c r="E49" s="21" t="s">
        <v>155</v>
      </c>
      <c r="F49" s="21" t="s">
        <v>156</v>
      </c>
      <c r="G49" s="21" t="s">
        <v>297</v>
      </c>
      <c r="H49" s="21" t="s">
        <v>156</v>
      </c>
      <c r="I49" s="234">
        <v>2003508</v>
      </c>
      <c r="J49" s="234">
        <v>2003508</v>
      </c>
      <c r="K49" s="239"/>
      <c r="L49" s="239"/>
      <c r="M49" s="234">
        <v>2003508</v>
      </c>
      <c r="N49" s="239"/>
      <c r="O49" s="239"/>
      <c r="P49" s="239"/>
      <c r="Q49" s="239"/>
      <c r="R49" s="239"/>
      <c r="S49" s="239"/>
      <c r="T49" s="239"/>
      <c r="U49" s="239"/>
      <c r="V49" s="239"/>
      <c r="W49" s="239"/>
      <c r="X49" s="239"/>
    </row>
    <row r="50" ht="27" spans="1:24">
      <c r="A50" s="240" t="s">
        <v>92</v>
      </c>
      <c r="B50" s="240" t="s">
        <v>92</v>
      </c>
      <c r="C50" s="21" t="s">
        <v>298</v>
      </c>
      <c r="D50" s="21" t="s">
        <v>299</v>
      </c>
      <c r="E50" s="21" t="s">
        <v>120</v>
      </c>
      <c r="F50" s="21" t="s">
        <v>119</v>
      </c>
      <c r="G50" s="21" t="s">
        <v>241</v>
      </c>
      <c r="H50" s="21" t="s">
        <v>242</v>
      </c>
      <c r="I50" s="234">
        <v>8640</v>
      </c>
      <c r="J50" s="234">
        <v>8640</v>
      </c>
      <c r="K50" s="239"/>
      <c r="L50" s="239"/>
      <c r="M50" s="234">
        <v>8640</v>
      </c>
      <c r="N50" s="239"/>
      <c r="O50" s="239"/>
      <c r="P50" s="239"/>
      <c r="Q50" s="239"/>
      <c r="R50" s="239"/>
      <c r="S50" s="239"/>
      <c r="T50" s="239"/>
      <c r="U50" s="239"/>
      <c r="V50" s="239"/>
      <c r="W50" s="239"/>
      <c r="X50" s="239"/>
    </row>
    <row r="51" ht="36" customHeight="1" spans="1:24">
      <c r="A51" s="241" t="s">
        <v>160</v>
      </c>
      <c r="B51" s="242"/>
      <c r="C51" s="242"/>
      <c r="D51" s="242"/>
      <c r="E51" s="242"/>
      <c r="F51" s="242"/>
      <c r="G51" s="242"/>
      <c r="H51" s="243"/>
      <c r="I51" s="234">
        <v>30171193</v>
      </c>
      <c r="J51" s="234">
        <v>30171193</v>
      </c>
      <c r="K51" s="246"/>
      <c r="L51" s="246"/>
      <c r="M51" s="234">
        <v>30171193</v>
      </c>
      <c r="N51" s="246"/>
      <c r="O51" s="246"/>
      <c r="P51" s="246"/>
      <c r="Q51" s="246"/>
      <c r="R51" s="246"/>
      <c r="S51" s="246"/>
      <c r="T51" s="246"/>
      <c r="U51" s="246"/>
      <c r="V51" s="246"/>
      <c r="W51" s="246"/>
      <c r="X51" s="246" t="s">
        <v>94</v>
      </c>
    </row>
  </sheetData>
  <mergeCells count="31">
    <mergeCell ref="A2:X2"/>
    <mergeCell ref="A3:J3"/>
    <mergeCell ref="I4:X4"/>
    <mergeCell ref="J5:N5"/>
    <mergeCell ref="O5:Q5"/>
    <mergeCell ref="S5:X5"/>
    <mergeCell ref="A51:H5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5"/>
  <sheetViews>
    <sheetView workbookViewId="0">
      <selection activeCell="E27" sqref="E27:E28"/>
    </sheetView>
  </sheetViews>
  <sheetFormatPr defaultColWidth="8.88571428571429" defaultRowHeight="14.25" customHeight="1"/>
  <cols>
    <col min="1" max="1" width="17.5714285714286" style="82" customWidth="1"/>
    <col min="2" max="2" width="19.5714285714286" style="82" customWidth="1"/>
    <col min="3" max="3" width="23.8571428571429" style="82" customWidth="1"/>
    <col min="4" max="4" width="20.5714285714286" style="82" customWidth="1"/>
    <col min="5" max="5" width="11.1333333333333" style="82" customWidth="1"/>
    <col min="6" max="6" width="16" style="82" customWidth="1"/>
    <col min="7" max="7" width="9.84761904761905" style="82" customWidth="1"/>
    <col min="8" max="8" width="16.1428571428571" style="82" customWidth="1"/>
    <col min="9" max="9" width="18.5714285714286" style="82" customWidth="1"/>
    <col min="10" max="10" width="18" style="82" customWidth="1"/>
    <col min="11" max="11" width="17.2857142857143" style="82" customWidth="1"/>
    <col min="12" max="12" width="10" style="82" customWidth="1"/>
    <col min="13" max="13" width="10.5714285714286" style="82" customWidth="1"/>
    <col min="14" max="14" width="16.4285714285714" style="82" customWidth="1"/>
    <col min="15" max="15" width="10.4285714285714" style="82" customWidth="1"/>
    <col min="16" max="17" width="11.1333333333333" style="82" customWidth="1"/>
    <col min="18" max="18" width="14.5714285714286" style="82" customWidth="1"/>
    <col min="19" max="19" width="10.2857142857143" style="82" customWidth="1"/>
    <col min="20" max="22" width="11.7142857142857" style="82" customWidth="1"/>
    <col min="23" max="23" width="10.2857142857143" style="82" customWidth="1"/>
    <col min="24" max="24" width="9.13333333333333" style="82" customWidth="1"/>
    <col min="25" max="16384" width="9.13333333333333" style="82"/>
  </cols>
  <sheetData>
    <row r="1" ht="13.5" customHeight="1" spans="1:23">
      <c r="A1" s="82" t="s">
        <v>300</v>
      </c>
      <c r="E1" s="227"/>
      <c r="F1" s="227"/>
      <c r="G1" s="227"/>
      <c r="H1" s="227"/>
      <c r="I1" s="84"/>
      <c r="J1" s="84"/>
      <c r="K1" s="84"/>
      <c r="L1" s="84"/>
      <c r="M1" s="84"/>
      <c r="N1" s="84"/>
      <c r="O1" s="84"/>
      <c r="P1" s="84"/>
      <c r="Q1" s="84"/>
      <c r="W1" s="85"/>
    </row>
    <row r="2" ht="27.75" customHeight="1" spans="1:23">
      <c r="A2" s="68" t="s">
        <v>9</v>
      </c>
      <c r="B2" s="68"/>
      <c r="C2" s="68"/>
      <c r="D2" s="68"/>
      <c r="E2" s="68"/>
      <c r="F2" s="68"/>
      <c r="G2" s="68"/>
      <c r="H2" s="68"/>
      <c r="I2" s="68"/>
      <c r="J2" s="68"/>
      <c r="K2" s="68"/>
      <c r="L2" s="68"/>
      <c r="M2" s="68"/>
      <c r="N2" s="68"/>
      <c r="O2" s="68"/>
      <c r="P2" s="68"/>
      <c r="Q2" s="68"/>
      <c r="R2" s="68"/>
      <c r="S2" s="68"/>
      <c r="T2" s="68"/>
      <c r="U2" s="68"/>
      <c r="V2" s="68"/>
      <c r="W2" s="68"/>
    </row>
    <row r="3" ht="13.5" customHeight="1" spans="1:23">
      <c r="A3" s="160" t="s">
        <v>22</v>
      </c>
      <c r="B3" s="160"/>
      <c r="C3" s="228"/>
      <c r="D3" s="228"/>
      <c r="E3" s="228"/>
      <c r="F3" s="228"/>
      <c r="G3" s="228"/>
      <c r="H3" s="228"/>
      <c r="I3" s="88"/>
      <c r="J3" s="88"/>
      <c r="K3" s="88"/>
      <c r="L3" s="88"/>
      <c r="M3" s="88"/>
      <c r="N3" s="88"/>
      <c r="O3" s="88"/>
      <c r="P3" s="88"/>
      <c r="Q3" s="88"/>
      <c r="W3" s="157" t="s">
        <v>202</v>
      </c>
    </row>
    <row r="4" ht="15.75" customHeight="1" spans="1:23">
      <c r="A4" s="127" t="s">
        <v>301</v>
      </c>
      <c r="B4" s="127" t="s">
        <v>212</v>
      </c>
      <c r="C4" s="127" t="s">
        <v>213</v>
      </c>
      <c r="D4" s="127" t="s">
        <v>302</v>
      </c>
      <c r="E4" s="127" t="s">
        <v>214</v>
      </c>
      <c r="F4" s="127" t="s">
        <v>215</v>
      </c>
      <c r="G4" s="127" t="s">
        <v>303</v>
      </c>
      <c r="H4" s="127" t="s">
        <v>304</v>
      </c>
      <c r="I4" s="127" t="s">
        <v>77</v>
      </c>
      <c r="J4" s="93" t="s">
        <v>305</v>
      </c>
      <c r="K4" s="93"/>
      <c r="L4" s="93"/>
      <c r="M4" s="93"/>
      <c r="N4" s="93" t="s">
        <v>221</v>
      </c>
      <c r="O4" s="93"/>
      <c r="P4" s="93"/>
      <c r="Q4" s="190" t="s">
        <v>83</v>
      </c>
      <c r="R4" s="93" t="s">
        <v>84</v>
      </c>
      <c r="S4" s="93"/>
      <c r="T4" s="93"/>
      <c r="U4" s="93"/>
      <c r="V4" s="93"/>
      <c r="W4" s="93"/>
    </row>
    <row r="5" ht="17.25" customHeight="1" spans="1:23">
      <c r="A5" s="127"/>
      <c r="B5" s="127"/>
      <c r="C5" s="127"/>
      <c r="D5" s="127"/>
      <c r="E5" s="127"/>
      <c r="F5" s="127"/>
      <c r="G5" s="127"/>
      <c r="H5" s="127"/>
      <c r="I5" s="127"/>
      <c r="J5" s="93" t="s">
        <v>80</v>
      </c>
      <c r="K5" s="93"/>
      <c r="L5" s="190" t="s">
        <v>81</v>
      </c>
      <c r="M5" s="190" t="s">
        <v>82</v>
      </c>
      <c r="N5" s="190" t="s">
        <v>80</v>
      </c>
      <c r="O5" s="190" t="s">
        <v>81</v>
      </c>
      <c r="P5" s="190" t="s">
        <v>82</v>
      </c>
      <c r="Q5" s="190"/>
      <c r="R5" s="190" t="s">
        <v>79</v>
      </c>
      <c r="S5" s="190" t="s">
        <v>86</v>
      </c>
      <c r="T5" s="190" t="s">
        <v>306</v>
      </c>
      <c r="U5" s="235" t="s">
        <v>88</v>
      </c>
      <c r="V5" s="190" t="s">
        <v>89</v>
      </c>
      <c r="W5" s="190" t="s">
        <v>90</v>
      </c>
    </row>
    <row r="6" ht="13.5" spans="1:23">
      <c r="A6" s="127"/>
      <c r="B6" s="127"/>
      <c r="C6" s="127"/>
      <c r="D6" s="127"/>
      <c r="E6" s="127"/>
      <c r="F6" s="127"/>
      <c r="G6" s="127"/>
      <c r="H6" s="127"/>
      <c r="I6" s="127"/>
      <c r="J6" s="233" t="s">
        <v>79</v>
      </c>
      <c r="K6" s="233" t="s">
        <v>307</v>
      </c>
      <c r="L6" s="190"/>
      <c r="M6" s="190"/>
      <c r="N6" s="190"/>
      <c r="O6" s="190"/>
      <c r="P6" s="190"/>
      <c r="Q6" s="190"/>
      <c r="R6" s="190"/>
      <c r="S6" s="190"/>
      <c r="T6" s="190"/>
      <c r="U6" s="235"/>
      <c r="V6" s="190"/>
      <c r="W6" s="190"/>
    </row>
    <row r="7" ht="15" customHeight="1" spans="1:23">
      <c r="A7" s="122">
        <v>1</v>
      </c>
      <c r="B7" s="122">
        <v>2</v>
      </c>
      <c r="C7" s="122">
        <v>3</v>
      </c>
      <c r="D7" s="122">
        <v>4</v>
      </c>
      <c r="E7" s="122">
        <v>5</v>
      </c>
      <c r="F7" s="122">
        <v>6</v>
      </c>
      <c r="G7" s="122">
        <v>7</v>
      </c>
      <c r="H7" s="122">
        <v>8</v>
      </c>
      <c r="I7" s="122">
        <v>9</v>
      </c>
      <c r="J7" s="122">
        <v>10</v>
      </c>
      <c r="K7" s="122">
        <v>11</v>
      </c>
      <c r="L7" s="122">
        <v>12</v>
      </c>
      <c r="M7" s="122">
        <v>13</v>
      </c>
      <c r="N7" s="122">
        <v>14</v>
      </c>
      <c r="O7" s="122">
        <v>15</v>
      </c>
      <c r="P7" s="122">
        <v>16</v>
      </c>
      <c r="Q7" s="122">
        <v>17</v>
      </c>
      <c r="R7" s="122">
        <v>18</v>
      </c>
      <c r="S7" s="122">
        <v>19</v>
      </c>
      <c r="T7" s="122">
        <v>20</v>
      </c>
      <c r="U7" s="122">
        <v>21</v>
      </c>
      <c r="V7" s="122">
        <v>22</v>
      </c>
      <c r="W7" s="122">
        <v>23</v>
      </c>
    </row>
    <row r="8" s="217" customFormat="1" ht="27" spans="1:23">
      <c r="A8" s="21" t="s">
        <v>308</v>
      </c>
      <c r="B8" s="21" t="s">
        <v>309</v>
      </c>
      <c r="C8" s="21" t="s">
        <v>310</v>
      </c>
      <c r="D8" s="21" t="s">
        <v>92</v>
      </c>
      <c r="E8" s="21" t="s">
        <v>112</v>
      </c>
      <c r="F8" s="21" t="s">
        <v>113</v>
      </c>
      <c r="G8" s="21" t="s">
        <v>249</v>
      </c>
      <c r="H8" s="21" t="s">
        <v>250</v>
      </c>
      <c r="I8" s="234">
        <v>300000</v>
      </c>
      <c r="J8" s="234">
        <v>300000</v>
      </c>
      <c r="K8" s="234">
        <v>300000</v>
      </c>
      <c r="L8" s="234"/>
      <c r="M8" s="234"/>
      <c r="N8" s="234"/>
      <c r="O8" s="234"/>
      <c r="P8" s="234"/>
      <c r="Q8" s="234"/>
      <c r="R8" s="234"/>
      <c r="S8" s="234"/>
      <c r="T8" s="234"/>
      <c r="U8" s="234"/>
      <c r="V8" s="234"/>
      <c r="W8" s="234"/>
    </row>
    <row r="9" s="217" customFormat="1" ht="27" spans="1:23">
      <c r="A9" s="21" t="s">
        <v>308</v>
      </c>
      <c r="B9" s="21" t="s">
        <v>309</v>
      </c>
      <c r="C9" s="21" t="s">
        <v>310</v>
      </c>
      <c r="D9" s="21" t="s">
        <v>92</v>
      </c>
      <c r="E9" s="21" t="s">
        <v>112</v>
      </c>
      <c r="F9" s="21" t="s">
        <v>113</v>
      </c>
      <c r="G9" s="21" t="s">
        <v>255</v>
      </c>
      <c r="H9" s="21" t="s">
        <v>256</v>
      </c>
      <c r="I9" s="234">
        <v>100000</v>
      </c>
      <c r="J9" s="234">
        <v>100000</v>
      </c>
      <c r="K9" s="234">
        <v>100000</v>
      </c>
      <c r="L9" s="234"/>
      <c r="M9" s="234"/>
      <c r="N9" s="234"/>
      <c r="O9" s="234"/>
      <c r="P9" s="234"/>
      <c r="Q9" s="234"/>
      <c r="R9" s="234"/>
      <c r="S9" s="234"/>
      <c r="T9" s="234"/>
      <c r="U9" s="234"/>
      <c r="V9" s="234"/>
      <c r="W9" s="234"/>
    </row>
    <row r="10" s="217" customFormat="1" ht="27" spans="1:23">
      <c r="A10" s="21" t="s">
        <v>308</v>
      </c>
      <c r="B10" s="21" t="s">
        <v>311</v>
      </c>
      <c r="C10" s="21" t="s">
        <v>312</v>
      </c>
      <c r="D10" s="21" t="s">
        <v>92</v>
      </c>
      <c r="E10" s="21" t="s">
        <v>112</v>
      </c>
      <c r="F10" s="21" t="s">
        <v>113</v>
      </c>
      <c r="G10" s="21" t="s">
        <v>249</v>
      </c>
      <c r="H10" s="21" t="s">
        <v>250</v>
      </c>
      <c r="I10" s="234">
        <v>969950</v>
      </c>
      <c r="J10" s="234">
        <v>969950</v>
      </c>
      <c r="K10" s="234">
        <v>969950</v>
      </c>
      <c r="L10" s="234"/>
      <c r="M10" s="234"/>
      <c r="N10" s="234"/>
      <c r="O10" s="234"/>
      <c r="P10" s="234"/>
      <c r="Q10" s="234"/>
      <c r="R10" s="234"/>
      <c r="S10" s="234"/>
      <c r="T10" s="234"/>
      <c r="U10" s="234"/>
      <c r="V10" s="234"/>
      <c r="W10" s="234"/>
    </row>
    <row r="11" s="217" customFormat="1" ht="27" spans="1:23">
      <c r="A11" s="21" t="s">
        <v>308</v>
      </c>
      <c r="B11" s="21" t="s">
        <v>311</v>
      </c>
      <c r="C11" s="21" t="s">
        <v>312</v>
      </c>
      <c r="D11" s="21" t="s">
        <v>92</v>
      </c>
      <c r="E11" s="21" t="s">
        <v>112</v>
      </c>
      <c r="F11" s="21" t="s">
        <v>113</v>
      </c>
      <c r="G11" s="21" t="s">
        <v>255</v>
      </c>
      <c r="H11" s="21" t="s">
        <v>256</v>
      </c>
      <c r="I11" s="234">
        <v>100000</v>
      </c>
      <c r="J11" s="234">
        <v>100000</v>
      </c>
      <c r="K11" s="234">
        <v>100000</v>
      </c>
      <c r="L11" s="234"/>
      <c r="M11" s="234"/>
      <c r="N11" s="234"/>
      <c r="O11" s="234"/>
      <c r="P11" s="234"/>
      <c r="Q11" s="234"/>
      <c r="R11" s="234"/>
      <c r="S11" s="234"/>
      <c r="T11" s="234"/>
      <c r="U11" s="234"/>
      <c r="V11" s="234"/>
      <c r="W11" s="234"/>
    </row>
    <row r="12" s="217" customFormat="1" ht="27" spans="1:23">
      <c r="A12" s="21" t="s">
        <v>308</v>
      </c>
      <c r="B12" s="21" t="s">
        <v>313</v>
      </c>
      <c r="C12" s="21" t="s">
        <v>314</v>
      </c>
      <c r="D12" s="21" t="s">
        <v>92</v>
      </c>
      <c r="E12" s="21" t="s">
        <v>112</v>
      </c>
      <c r="F12" s="21" t="s">
        <v>113</v>
      </c>
      <c r="G12" s="21" t="s">
        <v>315</v>
      </c>
      <c r="H12" s="21" t="s">
        <v>316</v>
      </c>
      <c r="I12" s="234">
        <v>1600000</v>
      </c>
      <c r="J12" s="234">
        <v>1600000</v>
      </c>
      <c r="K12" s="234">
        <v>1600000</v>
      </c>
      <c r="L12" s="234"/>
      <c r="M12" s="234"/>
      <c r="N12" s="234"/>
      <c r="O12" s="234"/>
      <c r="P12" s="234"/>
      <c r="Q12" s="234"/>
      <c r="R12" s="234"/>
      <c r="S12" s="234"/>
      <c r="T12" s="234"/>
      <c r="U12" s="234"/>
      <c r="V12" s="234"/>
      <c r="W12" s="234"/>
    </row>
    <row r="13" s="217" customFormat="1" ht="27" spans="1:23">
      <c r="A13" s="21" t="s">
        <v>317</v>
      </c>
      <c r="B13" s="21" t="s">
        <v>318</v>
      </c>
      <c r="C13" s="21" t="s">
        <v>319</v>
      </c>
      <c r="D13" s="21" t="s">
        <v>92</v>
      </c>
      <c r="E13" s="21" t="s">
        <v>112</v>
      </c>
      <c r="F13" s="21" t="s">
        <v>113</v>
      </c>
      <c r="G13" s="21" t="s">
        <v>261</v>
      </c>
      <c r="H13" s="21" t="s">
        <v>262</v>
      </c>
      <c r="I13" s="234">
        <v>160800</v>
      </c>
      <c r="J13" s="234">
        <v>160800</v>
      </c>
      <c r="K13" s="234">
        <v>160800</v>
      </c>
      <c r="L13" s="234"/>
      <c r="M13" s="234"/>
      <c r="N13" s="234"/>
      <c r="O13" s="234"/>
      <c r="P13" s="234"/>
      <c r="Q13" s="234"/>
      <c r="R13" s="234"/>
      <c r="S13" s="234"/>
      <c r="T13" s="234"/>
      <c r="U13" s="234"/>
      <c r="V13" s="234"/>
      <c r="W13" s="234"/>
    </row>
    <row r="14" s="217" customFormat="1" ht="27" spans="1:23">
      <c r="A14" s="21" t="s">
        <v>317</v>
      </c>
      <c r="B14" s="21" t="s">
        <v>318</v>
      </c>
      <c r="C14" s="21" t="s">
        <v>319</v>
      </c>
      <c r="D14" s="21" t="s">
        <v>92</v>
      </c>
      <c r="E14" s="21" t="s">
        <v>112</v>
      </c>
      <c r="F14" s="21" t="s">
        <v>113</v>
      </c>
      <c r="G14" s="21" t="s">
        <v>320</v>
      </c>
      <c r="H14" s="21" t="s">
        <v>321</v>
      </c>
      <c r="I14" s="234">
        <v>60000</v>
      </c>
      <c r="J14" s="234">
        <v>60000</v>
      </c>
      <c r="K14" s="234">
        <v>60000</v>
      </c>
      <c r="L14" s="234"/>
      <c r="M14" s="234"/>
      <c r="N14" s="234"/>
      <c r="O14" s="234"/>
      <c r="P14" s="234"/>
      <c r="Q14" s="234"/>
      <c r="R14" s="234"/>
      <c r="S14" s="234"/>
      <c r="T14" s="234"/>
      <c r="U14" s="234"/>
      <c r="V14" s="234"/>
      <c r="W14" s="234"/>
    </row>
    <row r="15" s="217" customFormat="1" ht="27" spans="1:23">
      <c r="A15" s="21" t="s">
        <v>317</v>
      </c>
      <c r="B15" s="21" t="s">
        <v>318</v>
      </c>
      <c r="C15" s="21" t="s">
        <v>319</v>
      </c>
      <c r="D15" s="21" t="s">
        <v>92</v>
      </c>
      <c r="E15" s="21" t="s">
        <v>112</v>
      </c>
      <c r="F15" s="21" t="s">
        <v>113</v>
      </c>
      <c r="G15" s="21" t="s">
        <v>322</v>
      </c>
      <c r="H15" s="21" t="s">
        <v>323</v>
      </c>
      <c r="I15" s="234">
        <v>9200</v>
      </c>
      <c r="J15" s="234">
        <v>9200</v>
      </c>
      <c r="K15" s="234">
        <v>9200</v>
      </c>
      <c r="L15" s="234"/>
      <c r="M15" s="234"/>
      <c r="N15" s="234"/>
      <c r="O15" s="234"/>
      <c r="P15" s="234"/>
      <c r="Q15" s="234"/>
      <c r="R15" s="234"/>
      <c r="S15" s="234"/>
      <c r="T15" s="234"/>
      <c r="U15" s="234"/>
      <c r="V15" s="234"/>
      <c r="W15" s="234"/>
    </row>
    <row r="16" s="217" customFormat="1" ht="27" spans="1:23">
      <c r="A16" s="21" t="s">
        <v>324</v>
      </c>
      <c r="B16" s="21" t="s">
        <v>325</v>
      </c>
      <c r="C16" s="21" t="s">
        <v>326</v>
      </c>
      <c r="D16" s="21" t="s">
        <v>92</v>
      </c>
      <c r="E16" s="21" t="s">
        <v>137</v>
      </c>
      <c r="F16" s="21" t="s">
        <v>138</v>
      </c>
      <c r="G16" s="21" t="s">
        <v>327</v>
      </c>
      <c r="H16" s="21" t="s">
        <v>328</v>
      </c>
      <c r="I16" s="234">
        <v>43000</v>
      </c>
      <c r="J16" s="234">
        <v>43000</v>
      </c>
      <c r="K16" s="234">
        <v>43000</v>
      </c>
      <c r="L16" s="234"/>
      <c r="M16" s="234"/>
      <c r="N16" s="234"/>
      <c r="O16" s="234"/>
      <c r="P16" s="234"/>
      <c r="Q16" s="234"/>
      <c r="R16" s="234"/>
      <c r="S16" s="234"/>
      <c r="T16" s="234"/>
      <c r="U16" s="234"/>
      <c r="V16" s="234"/>
      <c r="W16" s="234"/>
    </row>
    <row r="17" s="217" customFormat="1" ht="27" spans="1:23">
      <c r="A17" s="21" t="s">
        <v>317</v>
      </c>
      <c r="B17" s="21" t="s">
        <v>329</v>
      </c>
      <c r="C17" s="21" t="s">
        <v>330</v>
      </c>
      <c r="D17" s="21" t="s">
        <v>92</v>
      </c>
      <c r="E17" s="21" t="s">
        <v>112</v>
      </c>
      <c r="F17" s="21" t="s">
        <v>113</v>
      </c>
      <c r="G17" s="21" t="s">
        <v>249</v>
      </c>
      <c r="H17" s="21" t="s">
        <v>250</v>
      </c>
      <c r="I17" s="234">
        <v>682.35</v>
      </c>
      <c r="J17" s="234"/>
      <c r="K17" s="234"/>
      <c r="L17" s="234"/>
      <c r="M17" s="234"/>
      <c r="N17" s="234"/>
      <c r="O17" s="234"/>
      <c r="P17" s="234"/>
      <c r="Q17" s="234"/>
      <c r="R17" s="234">
        <v>682.35</v>
      </c>
      <c r="S17" s="234"/>
      <c r="T17" s="234"/>
      <c r="U17" s="234">
        <v>682.35</v>
      </c>
      <c r="V17" s="234"/>
      <c r="W17" s="234"/>
    </row>
    <row r="18" s="217" customFormat="1" ht="27" spans="1:23">
      <c r="A18" s="21" t="s">
        <v>317</v>
      </c>
      <c r="B18" s="21" t="s">
        <v>331</v>
      </c>
      <c r="C18" s="21" t="s">
        <v>332</v>
      </c>
      <c r="D18" s="21" t="s">
        <v>92</v>
      </c>
      <c r="E18" s="21" t="s">
        <v>159</v>
      </c>
      <c r="F18" s="21" t="s">
        <v>105</v>
      </c>
      <c r="G18" s="21" t="s">
        <v>249</v>
      </c>
      <c r="H18" s="21" t="s">
        <v>250</v>
      </c>
      <c r="I18" s="234">
        <v>2176</v>
      </c>
      <c r="J18" s="234"/>
      <c r="K18" s="234"/>
      <c r="L18" s="234"/>
      <c r="M18" s="234"/>
      <c r="N18" s="234"/>
      <c r="O18" s="234"/>
      <c r="P18" s="234"/>
      <c r="Q18" s="234"/>
      <c r="R18" s="234">
        <v>2176</v>
      </c>
      <c r="S18" s="234"/>
      <c r="T18" s="234"/>
      <c r="U18" s="234">
        <v>2176</v>
      </c>
      <c r="V18" s="234"/>
      <c r="W18" s="234"/>
    </row>
    <row r="19" s="217" customFormat="1" ht="27" spans="1:23">
      <c r="A19" s="21" t="s">
        <v>317</v>
      </c>
      <c r="B19" s="21" t="s">
        <v>333</v>
      </c>
      <c r="C19" s="21" t="s">
        <v>334</v>
      </c>
      <c r="D19" s="21" t="s">
        <v>92</v>
      </c>
      <c r="E19" s="21" t="s">
        <v>116</v>
      </c>
      <c r="F19" s="21" t="s">
        <v>117</v>
      </c>
      <c r="G19" s="21" t="s">
        <v>249</v>
      </c>
      <c r="H19" s="21" t="s">
        <v>250</v>
      </c>
      <c r="I19" s="234">
        <v>2265.88</v>
      </c>
      <c r="J19" s="234"/>
      <c r="K19" s="234"/>
      <c r="L19" s="234"/>
      <c r="M19" s="234"/>
      <c r="N19" s="234"/>
      <c r="O19" s="234"/>
      <c r="P19" s="234"/>
      <c r="Q19" s="234"/>
      <c r="R19" s="234">
        <v>2265.88</v>
      </c>
      <c r="S19" s="234"/>
      <c r="T19" s="234"/>
      <c r="U19" s="234">
        <v>2265.88</v>
      </c>
      <c r="V19" s="234"/>
      <c r="W19" s="234"/>
    </row>
    <row r="20" s="217" customFormat="1" ht="27" spans="1:23">
      <c r="A20" s="21" t="s">
        <v>317</v>
      </c>
      <c r="B20" s="21" t="s">
        <v>335</v>
      </c>
      <c r="C20" s="21" t="s">
        <v>336</v>
      </c>
      <c r="D20" s="21" t="s">
        <v>92</v>
      </c>
      <c r="E20" s="21" t="s">
        <v>133</v>
      </c>
      <c r="F20" s="21" t="s">
        <v>134</v>
      </c>
      <c r="G20" s="21" t="s">
        <v>241</v>
      </c>
      <c r="H20" s="21" t="s">
        <v>242</v>
      </c>
      <c r="I20" s="234">
        <v>23050</v>
      </c>
      <c r="J20" s="234">
        <v>23050</v>
      </c>
      <c r="K20" s="234">
        <v>23050</v>
      </c>
      <c r="L20" s="234"/>
      <c r="M20" s="234"/>
      <c r="N20" s="234"/>
      <c r="O20" s="234"/>
      <c r="P20" s="234"/>
      <c r="Q20" s="234"/>
      <c r="R20" s="234"/>
      <c r="S20" s="234"/>
      <c r="T20" s="234"/>
      <c r="U20" s="234"/>
      <c r="V20" s="234"/>
      <c r="W20" s="234"/>
    </row>
    <row r="21" s="217" customFormat="1" ht="27" spans="1:23">
      <c r="A21" s="21" t="s">
        <v>317</v>
      </c>
      <c r="B21" s="21" t="s">
        <v>337</v>
      </c>
      <c r="C21" s="21" t="s">
        <v>338</v>
      </c>
      <c r="D21" s="21" t="s">
        <v>92</v>
      </c>
      <c r="E21" s="21" t="s">
        <v>112</v>
      </c>
      <c r="F21" s="21" t="s">
        <v>113</v>
      </c>
      <c r="G21" s="21" t="s">
        <v>261</v>
      </c>
      <c r="H21" s="21" t="s">
        <v>262</v>
      </c>
      <c r="I21" s="234">
        <v>600000</v>
      </c>
      <c r="J21" s="234">
        <v>600000</v>
      </c>
      <c r="K21" s="234">
        <v>600000</v>
      </c>
      <c r="L21" s="234"/>
      <c r="M21" s="234"/>
      <c r="N21" s="234"/>
      <c r="O21" s="234"/>
      <c r="P21" s="234"/>
      <c r="Q21" s="234"/>
      <c r="R21" s="234"/>
      <c r="S21" s="234"/>
      <c r="T21" s="234"/>
      <c r="U21" s="234"/>
      <c r="V21" s="234"/>
      <c r="W21" s="234"/>
    </row>
    <row r="22" s="217" customFormat="1" ht="27" spans="1:23">
      <c r="A22" s="21" t="s">
        <v>317</v>
      </c>
      <c r="B22" s="21" t="s">
        <v>339</v>
      </c>
      <c r="C22" s="21" t="s">
        <v>340</v>
      </c>
      <c r="D22" s="21" t="s">
        <v>92</v>
      </c>
      <c r="E22" s="21" t="s">
        <v>112</v>
      </c>
      <c r="F22" s="21" t="s">
        <v>113</v>
      </c>
      <c r="G22" s="21" t="s">
        <v>265</v>
      </c>
      <c r="H22" s="21" t="s">
        <v>266</v>
      </c>
      <c r="I22" s="234">
        <v>1065000</v>
      </c>
      <c r="J22" s="234">
        <v>1065000</v>
      </c>
      <c r="K22" s="234">
        <v>1065000</v>
      </c>
      <c r="L22" s="234"/>
      <c r="M22" s="234"/>
      <c r="N22" s="234"/>
      <c r="O22" s="234"/>
      <c r="P22" s="234"/>
      <c r="Q22" s="234"/>
      <c r="R22" s="234"/>
      <c r="S22" s="234"/>
      <c r="T22" s="234"/>
      <c r="U22" s="234"/>
      <c r="V22" s="234"/>
      <c r="W22" s="234"/>
    </row>
    <row r="23" s="217" customFormat="1" ht="27" spans="1:23">
      <c r="A23" s="21" t="s">
        <v>317</v>
      </c>
      <c r="B23" s="21" t="s">
        <v>339</v>
      </c>
      <c r="C23" s="21" t="s">
        <v>340</v>
      </c>
      <c r="D23" s="21" t="s">
        <v>92</v>
      </c>
      <c r="E23" s="21" t="s">
        <v>112</v>
      </c>
      <c r="F23" s="21" t="s">
        <v>113</v>
      </c>
      <c r="G23" s="21" t="s">
        <v>261</v>
      </c>
      <c r="H23" s="21" t="s">
        <v>262</v>
      </c>
      <c r="I23" s="234">
        <v>1335000</v>
      </c>
      <c r="J23" s="234">
        <v>1335000</v>
      </c>
      <c r="K23" s="234">
        <v>1335000</v>
      </c>
      <c r="L23" s="234"/>
      <c r="M23" s="234"/>
      <c r="N23" s="234"/>
      <c r="O23" s="234"/>
      <c r="P23" s="234"/>
      <c r="Q23" s="234"/>
      <c r="R23" s="234"/>
      <c r="S23" s="234"/>
      <c r="T23" s="234"/>
      <c r="U23" s="234"/>
      <c r="V23" s="234"/>
      <c r="W23" s="234"/>
    </row>
    <row r="24" s="217" customFormat="1" ht="27" spans="1:23">
      <c r="A24" s="21" t="s">
        <v>308</v>
      </c>
      <c r="B24" s="21" t="s">
        <v>341</v>
      </c>
      <c r="C24" s="21" t="s">
        <v>342</v>
      </c>
      <c r="D24" s="21" t="s">
        <v>92</v>
      </c>
      <c r="E24" s="21" t="s">
        <v>116</v>
      </c>
      <c r="F24" s="21" t="s">
        <v>117</v>
      </c>
      <c r="G24" s="21" t="s">
        <v>249</v>
      </c>
      <c r="H24" s="21" t="s">
        <v>250</v>
      </c>
      <c r="I24" s="234">
        <v>300000</v>
      </c>
      <c r="J24" s="234"/>
      <c r="K24" s="234"/>
      <c r="L24" s="234"/>
      <c r="M24" s="234"/>
      <c r="N24" s="234">
        <v>300000</v>
      </c>
      <c r="O24" s="234"/>
      <c r="P24" s="234"/>
      <c r="Q24" s="234"/>
      <c r="R24" s="234"/>
      <c r="S24" s="234"/>
      <c r="T24" s="234"/>
      <c r="U24" s="234"/>
      <c r="V24" s="234"/>
      <c r="W24" s="234"/>
    </row>
    <row r="25" ht="18.75" customHeight="1" spans="1:23">
      <c r="A25" s="229" t="s">
        <v>160</v>
      </c>
      <c r="B25" s="230"/>
      <c r="C25" s="231"/>
      <c r="D25" s="231"/>
      <c r="E25" s="231"/>
      <c r="F25" s="231"/>
      <c r="G25" s="231"/>
      <c r="H25" s="232"/>
      <c r="I25" s="234">
        <v>6671124.23</v>
      </c>
      <c r="J25" s="234">
        <v>6366000</v>
      </c>
      <c r="K25" s="234">
        <v>6366000</v>
      </c>
      <c r="L25" s="234"/>
      <c r="M25" s="234"/>
      <c r="N25" s="234">
        <v>300000</v>
      </c>
      <c r="O25" s="234"/>
      <c r="P25" s="234"/>
      <c r="Q25" s="234"/>
      <c r="R25" s="234">
        <v>5124.23</v>
      </c>
      <c r="S25" s="234"/>
      <c r="T25" s="234"/>
      <c r="U25" s="234">
        <v>5124.23</v>
      </c>
      <c r="V25" s="234"/>
      <c r="W25" s="234"/>
    </row>
  </sheetData>
  <mergeCells count="28">
    <mergeCell ref="A2:W2"/>
    <mergeCell ref="A3:H3"/>
    <mergeCell ref="J4:M4"/>
    <mergeCell ref="N4:P4"/>
    <mergeCell ref="R4:W4"/>
    <mergeCell ref="J5:K5"/>
    <mergeCell ref="A25:H2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acer</cp:lastModifiedBy>
  <dcterms:created xsi:type="dcterms:W3CDTF">2020-01-11T06:24:00Z</dcterms:created>
  <cp:lastPrinted>2021-01-13T07:07:00Z</cp:lastPrinted>
  <dcterms:modified xsi:type="dcterms:W3CDTF">2026-04-01T01:20:51Z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58C5083B410B488C9A422F999909311A</vt:lpwstr>
  </property>
</Properties>
</file>