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<sst xmlns="http://schemas.openxmlformats.org/spreadsheetml/2006/main" count="1683" uniqueCount="553">
  <si>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</si>
  <si>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</si>
  <si>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</si>
  <si>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</si>
  <si>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</si>
  <si>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</si>
  <si>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</si>
  <si>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</si>
  <si>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</si>
  <si>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</si>
  <si>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</si>
  <si>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</si>
  <si>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</si>
  <si>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</si>
  <si>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</si>
  <si>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</si>
  <si>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</si>
  <si>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</si>
  <si>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</si>
  <si>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</si>
  <si>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</si>
  <si>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</si>
  <si>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单位名称：安宁市档案馆</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</si>
  <si>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</si>
  <si>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</si>
  <si>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</si>
  <si>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</si>
  <si>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</si>
  <si>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</si>
  <si>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</si>
  <si>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</si>
  <si>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</si>
  <si>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</si>
  <si>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</si>
  <si>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</si>
  <si>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</si>
  <si>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</si>
  <si>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</si>
  <si>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</si>
  <si>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</si>
  <si>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</si>
  <si>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</si>
  <si>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</si>
  <si>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</si>
  <si>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</si>
  <si>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</si>
  <si>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</si>
  <si>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</si>
  <si>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</si>
  <si>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</si>
  <si>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</si>
  <si>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</si>
  <si>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</si>
  <si>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</si>
  <si>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</si>
  <si>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</si>
  <si>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</si>
  <si>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</si>
  <si>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</si>
  <si>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</si>
  <si>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</si>
  <si>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</si>
  <si>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</si>
  <si>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</si>
  <si>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</si>
  <si>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</si>
  <si>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</si>
  <si>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</si>
  <si>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</si>
  <si>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</si>
  <si>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</si>
  <si>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</si>
  <si>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</si>
  <si>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</si>
  <si>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</si>
  <si>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</si>
  <si>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</si>
  <si>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</si>
  <si>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</si>
  <si>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</si>
  <si>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</si>
  <si>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</si>
  <si>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</si>
  <si>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</si>
  <si>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</si>
  <si>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</si>
  <si>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</si>
  <si>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</si>
  <si>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</si>
  <si>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</si>
  <si>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</si>
  <si>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安宁市档案馆</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</si>
  <si>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</si>
  <si>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</si>
  <si>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</si>
  <si>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</si>
  <si>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</si>
  <si>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</si>
  <si>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</si>
  <si>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</si>
  <si>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</si>
  <si>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</si>
  <si>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</si>
  <si>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</si>
  <si>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</si>
  <si>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</si>
  <si>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20126</t>
  </si>
  <si>
    <t>档案事务</t>
  </si>
  <si>
    <t>2012601</t>
  </si>
  <si>
    <t>行政运行</t>
  </si>
  <si>
    <t>2012604</t>
  </si>
  <si>
    <t>档案馆</t>
  </si>
  <si>
    <t>2012699</t>
  </si>
  <si>
    <t>其他档案事务支出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</si>
  <si>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</si>
  <si>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</si>
  <si>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</si>
  <si>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</si>
  <si>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</si>
  <si>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</si>
  <si>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</si>
  <si>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</si>
  <si>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</si>
  <si>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</si>
  <si>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</si>
  <si>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</si>
  <si>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</si>
  <si>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</si>
  <si>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</si>
  <si>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</si>
  <si>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</si>
  <si>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</si>
  <si>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</si>
  <si>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</si>
  <si>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</si>
  <si>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</si>
  <si>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</si>
  <si>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</si>
  <si>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</si>
  <si>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</si>
  <si>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</si>
  <si>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</si>
  <si>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</si>
  <si>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</si>
  <si>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</si>
  <si>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</si>
  <si>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</si>
  <si>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</si>
  <si>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</si>
  <si>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</si>
  <si>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</si>
  <si>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</si>
  <si>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</si>
  <si>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</si>
  <si>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</si>
  <si>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</si>
  <si>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</si>
  <si>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</si>
  <si>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</si>
  <si>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</si>
  <si>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</si>
  <si>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</si>
  <si>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</si>
  <si>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</si>
  <si>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</si>
  <si>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</si>
  <si>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</si>
  <si>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</si>
  <si>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</si>
  <si>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</si>
  <si>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</si>
  <si>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</si>
  <si>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</si>
  <si>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</si>
  <si>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</si>
  <si>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</si>
  <si>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</si>
  <si>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</si>
  <si>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</si>
  <si>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</si>
  <si>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</si>
  <si>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</si>
  <si>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</si>
  <si>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</si>
  <si>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</si>
  <si>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</si>
  <si>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</si>
  <si>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</si>
  <si>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</si>
  <si>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</si>
  <si>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</si>
  <si>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</si>
  <si>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</si>
  <si>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</si>
  <si>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</si>
  <si>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</si>
  <si>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</si>
  <si>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</si>
  <si>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</si>
  <si>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</si>
  <si>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</si>
  <si>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</si>
  <si>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</si>
  <si>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</si>
  <si>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</si>
  <si>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</si>
  <si>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</si>
  <si>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</si>
  <si>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</si>
  <si>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</si>
  <si>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</si>
  <si>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</si>
  <si>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</si>
  <si>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530181210000000017160</t>
  </si>
  <si>
    <t>事业人员支出工资</t>
  </si>
  <si>
    <t>30101</t>
  </si>
  <si>
    <t>基本工资</t>
  </si>
  <si>
    <t>30103</t>
  </si>
  <si>
    <t>奖金</t>
  </si>
  <si>
    <t>30107</t>
  </si>
  <si>
    <t>绩效工资</t>
  </si>
  <si>
    <t>530181210000000017163</t>
  </si>
  <si>
    <t>对个人和家庭的补助</t>
  </si>
  <si>
    <t>30305</t>
  </si>
  <si>
    <t>生活补助</t>
  </si>
  <si>
    <t>530181210000000019726</t>
  </si>
  <si>
    <t>社会保障缴费</t>
  </si>
  <si>
    <t>30112</t>
  </si>
  <si>
    <t>其他社会保障缴费</t>
  </si>
  <si>
    <t>30108</t>
  </si>
  <si>
    <t>机关事业单位基本养老保险缴费</t>
  </si>
  <si>
    <t>30110</t>
  </si>
  <si>
    <t>职工基本医疗保险缴费</t>
  </si>
  <si>
    <t>30111</t>
  </si>
  <si>
    <t>公务员医疗补助缴费</t>
  </si>
  <si>
    <t>530181210000000019727</t>
  </si>
  <si>
    <t>30113</t>
  </si>
  <si>
    <t>530181210000000020279</t>
  </si>
  <si>
    <t>一般公用经费</t>
  </si>
  <si>
    <t>30299</t>
  </si>
  <si>
    <t>其他商品和服务支出</t>
  </si>
  <si>
    <t>30201</t>
  </si>
  <si>
    <t>办公费</t>
  </si>
  <si>
    <t>30207</t>
  </si>
  <si>
    <t>邮电费</t>
  </si>
  <si>
    <t>30211</t>
  </si>
  <si>
    <t>差旅费</t>
  </si>
  <si>
    <t>30216</t>
  </si>
  <si>
    <t>培训费</t>
  </si>
  <si>
    <t>30239</t>
  </si>
  <si>
    <t>其他交通费用</t>
  </si>
  <si>
    <t>530181221100000213491</t>
  </si>
  <si>
    <t>工会经费</t>
  </si>
  <si>
    <t>30228</t>
  </si>
  <si>
    <t>530181231100001568132</t>
  </si>
  <si>
    <t>事业人员绩效奖励</t>
  </si>
  <si>
    <t>530181231100001570259</t>
  </si>
  <si>
    <t>编外人员经费支出</t>
  </si>
  <si>
    <t>30199</t>
  </si>
  <si>
    <t>其他工资福利支出</t>
  </si>
  <si>
    <t>530181261100005163871</t>
  </si>
  <si>
    <t>30217</t>
  </si>
  <si>
    <t>预算05-1表</t>
  </si>
  <si>
    <t>项目分类</t>
  </si>
  <si>
    <t>项目单位</t>
  </si>
  <si>
    <t>经济科目编码</t>
  </si>
  <si>
    <t>经济科目名称</t>
  </si>
  <si>
    <t>本年拨款</t>
  </si>
  <si>
    <t>事业单位
经营收入</t>
  </si>
  <si>
    <t>其中：本次下达</t>
  </si>
  <si>
    <t>311 专项业务类</t>
  </si>
  <si>
    <t>530181200000000000084</t>
  </si>
  <si>
    <t>档案日常维护专项经费</t>
  </si>
  <si>
    <t>31002</t>
  </si>
  <si>
    <t>办公设备购置</t>
  </si>
  <si>
    <t>30213</t>
  </si>
  <si>
    <t>维修（护）费</t>
  </si>
  <si>
    <t>530181200000000000176</t>
  </si>
  <si>
    <t>新综合档案馆运行经费</t>
  </si>
  <si>
    <t>30205</t>
  </si>
  <si>
    <t>水费</t>
  </si>
  <si>
    <t>30206</t>
  </si>
  <si>
    <t>电费</t>
  </si>
  <si>
    <t>530181241100003015651</t>
  </si>
  <si>
    <t>公益性岗位大病医疗保险和生育保险单位部分资金</t>
  </si>
  <si>
    <t>313 事业发展类</t>
  </si>
  <si>
    <t>530181251100003847844</t>
  </si>
  <si>
    <t>兰台薪火工作室工作经费</t>
  </si>
  <si>
    <t>530181261100004987121</t>
  </si>
  <si>
    <t>公益性岗位人员工资、养老保险、医疗保险、失业保险单位部分周转资金</t>
  </si>
  <si>
    <t>530181261100004987888</t>
  </si>
  <si>
    <t>孙应生全国档案系统先进个人退休荣誉津贴经费</t>
  </si>
  <si>
    <t>530181261100004988880</t>
  </si>
  <si>
    <t>安宁市档案馆档案信息管理系统国产化替换项目经费</t>
  </si>
  <si>
    <t>31022</t>
  </si>
  <si>
    <t>无形资产购置</t>
  </si>
  <si>
    <t>预算05-2表</t>
  </si>
  <si>
    <t>项目年度绩效目标</t>
  </si>
  <si>
    <t>一级指标</t>
  </si>
  <si>
    <t>二级指标</t>
  </si>
  <si>
    <t>三级指标</t>
  </si>
  <si>
    <t>指标性质</t>
  </si>
  <si>
    <t>指标值</t>
  </si>
  <si>
    <t>度量单位</t>
  </si>
  <si>
    <t>指标属性</t>
  </si>
  <si>
    <t>指标内容</t>
  </si>
  <si>
    <t>按时发放及缴纳1名公益性岗位人员工资、养老保险、医疗保险、失业保险单位部分。</t>
  </si>
  <si>
    <t>产出指标</t>
  </si>
  <si>
    <t>时效指标</t>
  </si>
  <si>
    <t>每月按时发放工资及缴纳社保</t>
  </si>
  <si>
    <t>=</t>
  </si>
  <si>
    <t>100</t>
  </si>
  <si>
    <t>%</t>
  </si>
  <si>
    <t>定量指标</t>
  </si>
  <si>
    <t>每月按时发放1名公岗人员工资及缴纳社保</t>
  </si>
  <si>
    <t>效益指标</t>
  </si>
  <si>
    <t>社会效益</t>
  </si>
  <si>
    <t>公岗人员政策知晓率</t>
  </si>
  <si>
    <t>&gt;=</t>
  </si>
  <si>
    <t>满意度指标</t>
  </si>
  <si>
    <t>服务对象满意度</t>
  </si>
  <si>
    <t>公岗人员满意度</t>
  </si>
  <si>
    <t>95</t>
  </si>
  <si>
    <t>问卷调查</t>
  </si>
  <si>
    <t>完成2024—2026年孙应生全国档案系统先进个人退休荣誉津贴发放工作。</t>
  </si>
  <si>
    <t>数量指标</t>
  </si>
  <si>
    <t>发放补贴月数</t>
  </si>
  <si>
    <t>12</t>
  </si>
  <si>
    <t>月</t>
  </si>
  <si>
    <t>全国档案系统先进个人退休荣誉津贴发放</t>
  </si>
  <si>
    <t>每月按时发放补贴</t>
  </si>
  <si>
    <t>按时发放全国档案系统先进个人退休荣誉津贴</t>
  </si>
  <si>
    <t>不断激励档案工作者争先创优积极性</t>
  </si>
  <si>
    <t>加强工作宣传，不断激励档案工作者争先创优积极性</t>
  </si>
  <si>
    <t>可持续影响</t>
  </si>
  <si>
    <t>形成“先进带后进”的传导效应，提高示范带动率</t>
  </si>
  <si>
    <t>先进工作者满意度</t>
  </si>
  <si>
    <t>2026年，做好各类档案（文书、电子、声像、实物）实体完好率保持99.5%以上，无霉变、虫蛀、破损、丢失等情况；电子档案数据完整率100%，备份成功率100%，无数据泄露、格式失效风险；保证档案整理、分类、著录、排架等全流程符合《档案法》及行业标准，检索准确率达98%以上，实现“找得到、用得对”；档案维护流程标准化、可追溯，形成闭环管理机制；建立科学的档案维护体系，实现“预防为主、防治结合”，延长档案自然寿命与电子档案生命周期；逐步优化维护方式，降低单位档案维护成本，提升经费使用效益。</t>
  </si>
  <si>
    <t>档案日常维护数</t>
  </si>
  <si>
    <t>232466</t>
  </si>
  <si>
    <t>册</t>
  </si>
  <si>
    <t>日常档案维护册数</t>
  </si>
  <si>
    <t>质量指标</t>
  </si>
  <si>
    <t>保障档案完整性和管理安全率</t>
  </si>
  <si>
    <t>档案完整性和管理安全率</t>
  </si>
  <si>
    <t>档案库房运行完好率</t>
  </si>
  <si>
    <t>提高档案社会资源利用率</t>
  </si>
  <si>
    <t>保障档案实体完好率</t>
  </si>
  <si>
    <t>做好日常档案保护维护工作</t>
  </si>
  <si>
    <t>档案利用人员满意度</t>
  </si>
  <si>
    <t>开展有效调查问卷</t>
  </si>
  <si>
    <t>按照各级部门档案安全要求，完成安宁市档案馆档案信息管理系统国产化替换工作。</t>
  </si>
  <si>
    <t>保证国产化替换质量</t>
  </si>
  <si>
    <t>按时完成国产化替换</t>
  </si>
  <si>
    <t>档案管理系统国产化替换后档案数据安全率不断提升</t>
  </si>
  <si>
    <t>建立国产化安全防护，档案数据加密存储、传输合格率100%</t>
  </si>
  <si>
    <t>档案数据安全维护人员满意度</t>
  </si>
  <si>
    <t>90</t>
  </si>
  <si>
    <t>组织开展好2026年工作，充分发挥档案工作业务骨干（专家）资源的示范、引领、凝聚、辐射、指导作用，发挥工匠人才的“传帮带”作用，推动档案队伍建设，刻画“后继有人”“工匠频出”的美好愿景，促进档案工作创新发展。</t>
  </si>
  <si>
    <t>组织外出业务交流学习</t>
  </si>
  <si>
    <t>2</t>
  </si>
  <si>
    <t>次</t>
  </si>
  <si>
    <t>组织到省档案馆及其他档案馆进行业务交流学习</t>
  </si>
  <si>
    <t>有效促进档案工作业务骨干凝聚率</t>
  </si>
  <si>
    <t>有效促进全市档案工作业务骨干凝聚率</t>
  </si>
  <si>
    <t>完成2026年工作计划</t>
  </si>
  <si>
    <t>按时完成安宁兰台薪火工作室2026年工作计划</t>
  </si>
  <si>
    <t>提高公众档案意识，扩大普及档案法规政策知晓率</t>
  </si>
  <si>
    <t>通过工作室宣传，提高公众档案意识，扩大普及档案法规政策知晓率</t>
  </si>
  <si>
    <t>发挥工匠人才的“传帮带”作用，推动档案队伍建设，促进档案工作创新发展</t>
  </si>
  <si>
    <t>发挥工匠人才的“传帮带”作用，推动档案队伍建设，刻画“后继有人”“工匠频出”的美好愿景，促进档案工作创新发展</t>
  </si>
  <si>
    <t>兰台薪火工作室成员满意度</t>
  </si>
  <si>
    <t>完成公益性岗位大病医疗保险和生育保险单位部分缴费。</t>
  </si>
  <si>
    <t>社保缴费率</t>
  </si>
  <si>
    <t>反映单位实际保障大病医疗保险和生育保险单位部分的公益性岗位人数占公益性岗位总人数的比例。</t>
  </si>
  <si>
    <t>确保部门运转率</t>
  </si>
  <si>
    <t>反映单位运转情况。</t>
  </si>
  <si>
    <t>公益性岗位人员满意度</t>
  </si>
  <si>
    <t>公益性岗位人员对社会保险保障情况满意程度。</t>
  </si>
  <si>
    <t>做好2026年新综合档案馆运行管理，包括：大楼外墙脱落、防火防盗监控、水电管道、消防水池、生活用水水箱、车库道闸等设施的正常运维。正常开展档案查询大厅、阅览区运营、档案利用咨询等服务，保障单位和群众依法查阅档案、办理相关手续，同时助力档案资源开发利用（如编研成果发布、展览展示）。保障水电能耗、座机网络、设备维修（如电梯、空调、消防系统）等日常开支，维持大楼正常运转、保障办公秩序和服务环境的基本前提，确保档案馆能够持续履行“存史、资政、育人”的法定职责。</t>
  </si>
  <si>
    <t>新综合档案馆电梯维护</t>
  </si>
  <si>
    <t>部</t>
  </si>
  <si>
    <t>新综合档案馆2部电梯维护</t>
  </si>
  <si>
    <t>做好2026年新综合档案馆运行管理，包括：大楼外墙脱落、防火防盗监控、水电管道、消防水池、生活用水水箱、车库道闸等设施的正常运维。正常开展档案查询大厅、阅览区运营、档案利用咨询等服务开展，保障单位和群众依法查阅档案、办理相关手续，同时助力档案资源开发利用（如编研成果发布、展览展示）。保障水电能耗、座机网络、设备维修（如电梯、空调、消防系统）等日常开支，维持大楼正常运转、保障办公秩序和服务环境的基本前提，确保档案馆能够持续履行“存史、资政、育人”的法定职责。</t>
  </si>
  <si>
    <t>保障电力系统24小时可供使用</t>
  </si>
  <si>
    <t>保证消防水池24小时可供用水</t>
  </si>
  <si>
    <t>做好新综合档案馆运行维护，不断提升馆内工作人员工作效率</t>
  </si>
  <si>
    <t>按照年度工作计划，认真履行“为党管档，为国守史，为民服务”的神圣职责</t>
  </si>
  <si>
    <t>年均档案查询服务量提升10%</t>
  </si>
  <si>
    <t>做好档案查询服务，年均档案查询服务量提升10%</t>
  </si>
  <si>
    <t>新综合档案馆使用人员满意度</t>
  </si>
  <si>
    <t>预算06表</t>
  </si>
  <si>
    <t>部门整体支出绩效目标表</t>
  </si>
  <si>
    <t>部门名称</t>
  </si>
  <si>
    <t>说明</t>
  </si>
  <si>
    <t>部门总体目标</t>
  </si>
  <si>
    <t>部门职责</t>
  </si>
  <si>
    <t>1.接收本市党政领导机关及其所属机构、人大、政协、群团组织等及其所属单位需要永久、长期保管的档案；撤销机关的全部档案；征集建国前的革命历史档案和旧政权的档案；收集管理与馆藏档案内容有关的书刊、资料。
2.对接收进馆的档案，以全宗为单位进行分类、系统排列、编号；对收集的零散文件进行整理、立卷、编目。
3.改善档案库房的保管条件，逐步添置保管档案的设备，提高科学管理水平，对字迹模糊不清，纸张老化破损的档案进行修复或复制，最大限度地延长档案的寿命，做好档案库房的防光、防潮、防尘、防虫、防火、防鼠、防有害气体等工作，定期检查档案的安全保管情况。
4.审核文书处理部门与机关档案室划定的保管期限，定期进行档案价值的鉴定工作，对超过保管期限的档案，提出存毁意见，经有关部门批准，销毁超过保管期限的档案。
5.依据全国统一的档案统计工作制度，对馆藏档案成份、数量、接收、移出以及提供利用等情况进行统计与分析、年终汇总，分别向本级和上级档案业务管理机关呈报。
6.编制检索工具，熟悉和研究馆藏档案、资料的内容，做好档案的开放和利用工作，积极主动地提供档案资料为各项工作服务。
7.开展档案史料编研工作，汇集选编历史文集，编写参考资料，印发或出版有关的档案史料。
8.抓好全市档案信息化建设，建立档案信息数据库，开发档案信息资源，做好档案信息咨询服务。</t>
  </si>
  <si>
    <t>根据三定方案归纳。</t>
  </si>
  <si>
    <t>总体绩效目标
（2026-2028年期间）</t>
  </si>
  <si>
    <t>一是加大依法治档和依法管档的力度，依法履行档案行政管理职能，常态化开展全市立档单位档案执法检查，加大法治宣传和日常监管力度提高全市档案管理水平。二是提升全市党政机关、企事业单位档案工作水平，确保各单位各年度档案立卷归档工作有序进行；针对基层档案员的业务工作计划每年开展不少于两次业务培训和指导，以此提高档案员的专业水平。三是以省档案局档案馆业务评价整改意见整改措施为抓手，扩大档案收集范围，不断丰富馆藏资源，优化馆藏结构，扩大馆藏档案门类，加大专业档案的接收力度，提升专业档案在馆藏档案中的占比。四是继续加大对馆藏已满25年保管期限的档案进行开放鉴定工作。五是扎实推进档案数字化建设。做好档案数字化接收进馆工作，加快数字化转型推进工作。六是认真贯彻“以防为主、防治结合”的指导思想，继续落实档案及库房安全管理责任制，加强档案安全培训和宣传教育，确保档案资料和库房“十防”工作得到更好贯彻落实。七是立足做好新时代档案工作的新要求，着眼档案事业长远发展，不断加强干部队伍建设，通过“兰台薪火”工作室、“兰台小讲堂”、选送干部到上级部门跟班学习等方式，着力培养“开口能讲、提笔能写、问策能对、遇事能办”的综合型人才和行业专家。八是结合“6.9档案国际日”，开展丰富多彩的宣传活动，推动档案文化深入人心。</t>
  </si>
  <si>
    <t>根据部门职责，中长期规划，各级党委，各级政府要求归纳。</t>
  </si>
  <si>
    <t>部门年度目标</t>
  </si>
  <si>
    <t>预算年度（2026年）
绩效目标</t>
  </si>
  <si>
    <t>一是强化档案征集与接收。稳步推进2026年年度档案立卷归卷工作有序进行，加大对重大工程、重大项目、重大活动等领域档案的收集整理工作，围绕我市民族文化、乡愁记忆等内容，加强地方特色档案征集。二是推动档案数字化进程。紧盯各立档单位档案数字化工作，努力实现应数字化率达到100%。加快数字档案馆建设工作，结合项目建设实际，申报数字档案馆建设项目预算资金，保障项目建设有序推进。三是加大档案开放审核力度，对已满25年保管期限的馆藏档案进行鉴定，符合要求及时向社会开放查阅。四是加大依法治档和依法管档的力度，依法履行档案行政管理职能，常态化开展全市立档单位档案执法检查。有计划、分阶段完成市属企业“三合一”制度编制、审核工作。五是牢固树立“安全第一”思想，健全人防、物防、技防“三位一体”的档案安全管理制度体系，组织开展消防应急演练，严格落实“24小时”值班值守制度，做好极端恶劣气候应急管理。六是加强培训与教育，组织业务骨干到上级部门跟班学习，开展不少于两次全市档案业务培训，组织主题项目、内容务实的“兰台薪火”工作室月活动，打造一批档案复合型人才。</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</si>
  <si>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</si>
  <si>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</si>
  <si>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</si>
  <si>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</si>
  <si>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</si>
  <si>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</si>
  <si>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</si>
  <si>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</si>
  <si>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</si>
  <si>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</si>
  <si>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档案人员管理项目</t>
  </si>
  <si>
    <t>事业人员工资。</t>
  </si>
  <si>
    <t>事业人员社会保险。</t>
  </si>
  <si>
    <t>行政人员、事业人员住房公积金。</t>
  </si>
  <si>
    <t>行政人员、事业人员工会经费。</t>
  </si>
  <si>
    <t>档案馆日常机构运行公用经费。</t>
  </si>
  <si>
    <t>编外人员工资、社保支出。</t>
  </si>
  <si>
    <t>离退休人员生活补助。</t>
  </si>
  <si>
    <t>公务接待支出。</t>
  </si>
  <si>
    <t>档案业务管理项目</t>
  </si>
  <si>
    <t>三、部门整体支出绩效指标</t>
  </si>
  <si>
    <t>绩效指标</t>
  </si>
  <si>
    <t>评（扣）分标准</t>
  </si>
  <si>
    <t>绩效指标值设定依据及数据来源</t>
  </si>
  <si>
    <t xml:space="preserve">二级指标 </t>
  </si>
  <si>
    <t>①完成任务，得100分；②未完成任务，得分＝完成比率×100分</t>
  </si>
  <si>
    <t>安宁市档案馆截至2025年末档案馆藏数量</t>
  </si>
  <si>
    <t>日常维护工作计划</t>
  </si>
  <si>
    <t>免费接待查阅档案的民众</t>
  </si>
  <si>
    <t>1500</t>
  </si>
  <si>
    <t>人次</t>
  </si>
  <si>
    <t>年度免费接待查阅档案民众人数</t>
  </si>
  <si>
    <t>根据《中华人民共和国档案法实施条例》第四章档案的利用和公布,参照2025年查询人数</t>
  </si>
  <si>
    <t>档案日常指导和监督单位数量</t>
  </si>
  <si>
    <t>65</t>
  </si>
  <si>
    <t>家</t>
  </si>
  <si>
    <t>根据《中华人民共和国档案法实施条例》第二章档案机构及其职责第十二条,参照2025年指导家数</t>
  </si>
  <si>
    <t>组织档案业务培训</t>
  </si>
  <si>
    <t>500</t>
  </si>
  <si>
    <t>对超过500人次进行档案业务培训</t>
  </si>
  <si>
    <t>根据《中华人民共和国档案法实施条例》第二章档案机构及其职责第十二条</t>
  </si>
  <si>
    <t>保障档案完整性和管理安全</t>
  </si>
  <si>
    <t>档案库房及机房运行完好率</t>
  </si>
  <si>
    <t>档案库房及机房运行完好</t>
  </si>
  <si>
    <t>档案业务指导及监督完成时间</t>
  </si>
  <si>
    <t>&lt;=</t>
  </si>
  <si>
    <t>①在2026年12月31日前完成，得100分；②未按时完成，每推迟一天，扣分=推迟天数/365天*100分</t>
  </si>
  <si>
    <t>在1年内完成档案业务指导及监督工作</t>
  </si>
  <si>
    <t>档案业务培训完成时间</t>
  </si>
  <si>
    <t>在1年内完成档案业务培训工作</t>
  </si>
  <si>
    <t>做好日常档案保护维护工作，提升档案资政参考作用</t>
  </si>
  <si>
    <t>不断提高馆藏档案及财产安全率</t>
  </si>
  <si>
    <t>确保安宁市综合档案馆馆藏档案资料、大楼内人员人身及财产安全</t>
  </si>
  <si>
    <t>做好馆运行维护不断提工作效率</t>
  </si>
  <si>
    <t>推动档案队伍建设促进创新发展</t>
  </si>
  <si>
    <t>发挥工匠人才的传帮带作用，推动档案队伍建设，刻画后继有人、工匠频出的美好愿景，促进档案工作创新发展</t>
  </si>
  <si>
    <t>社会公众对档案服务工作的满意度</t>
  </si>
  <si>
    <t>①满意度≥95%，得100分；② 满意度小于95%，满意度×100分</t>
  </si>
  <si>
    <t>调查问卷满意度</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</si>
  <si>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</si>
  <si>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</si>
  <si>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</si>
  <si>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</si>
  <si>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</si>
  <si>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</si>
  <si>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</si>
  <si>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</si>
  <si>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</si>
  <si>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</si>
  <si>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</si>
  <si>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</si>
  <si>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</si>
  <si>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</si>
  <si>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</si>
  <si>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</si>
  <si>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</si>
  <si>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</si>
  <si>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</si>
  <si>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档案实物架</t>
  </si>
  <si>
    <t>金属质架类</t>
  </si>
  <si>
    <t>架</t>
  </si>
  <si>
    <t>复印纸</t>
  </si>
  <si>
    <t>件</t>
  </si>
  <si>
    <t>监控电子屏</t>
  </si>
  <si>
    <t>液晶显示器</t>
  </si>
  <si>
    <t>块</t>
  </si>
  <si>
    <t>中心电子屏</t>
  </si>
  <si>
    <t>档案管理系统信创服务器</t>
  </si>
  <si>
    <t>服务器</t>
  </si>
  <si>
    <t>套</t>
  </si>
  <si>
    <t>档案管理系统服务器操作系统</t>
  </si>
  <si>
    <t>基础软件</t>
  </si>
  <si>
    <t>档案管理系统PC机</t>
  </si>
  <si>
    <t>台式计算机</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</si>
  <si>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</si>
  <si>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</si>
  <si>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</si>
  <si>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</si>
  <si>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</si>
  <si>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</si>
  <si>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</si>
  <si>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</si>
  <si>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</si>
  <si>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</si>
  <si>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</si>
  <si>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</si>
  <si>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</si>
  <si>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</si>
  <si>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</si>
  <si>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</si>
  <si>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</si>
  <si>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</si>
  <si>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</si>
  <si>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</si>
  <si>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</si>
  <si>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</si>
  <si>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</si>
  <si>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</si>
  <si>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</si>
  <si>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</si>
  <si>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</si>
  <si>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</si>
  <si>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</si>
  <si>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</si>
  <si>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</si>
  <si>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</si>
  <si>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</si>
  <si>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</si>
  <si>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A02010104 服务器</t>
  </si>
  <si>
    <t>A02010105 台式计算机</t>
  </si>
  <si>
    <t>A02021104 液晶显示器</t>
  </si>
  <si>
    <t>家具和用品</t>
  </si>
  <si>
    <t>A05010602 金属质架类</t>
  </si>
  <si>
    <t>无形资产</t>
  </si>
  <si>
    <t>A08060301 基础软件</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</si>
  <si>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</si>
  <si>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</si>
  <si>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</si>
  <si>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</si>
  <si>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</si>
  <si>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</si>
  <si>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</si>
  <si>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</si>
  <si>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</si>
  <si>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</si>
  <si>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专项业务类</t>
  </si>
  <si>
    <t>本级</t>
  </si>
  <si>
    <t>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</si>
</sst>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b/>
      <sz val="22"/>
      <color rgb="FF000000"/>
      <name val="宋体"/>
      <charset val="134"/>
    </font>
    <font>
      <sz val="11"/>
      <name val="宋体"/>
      <charset val="134"/>
    </font>
    <font>
      <sz val="10"/>
      <color indexed="8"/>
      <name val="Arial"/>
      <charset val="0"/>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3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4" applyNumberFormat="0" applyFill="0" applyAlignment="0" applyProtection="0">
      <alignment vertical="center"/>
    </xf>
    <xf numFmtId="0" fontId="41" fillId="0" borderId="35" applyNumberFormat="0" applyFill="0" applyAlignment="0" applyProtection="0">
      <alignment vertical="center"/>
    </xf>
    <xf numFmtId="0" fontId="42" fillId="0" borderId="36" applyNumberFormat="0" applyFill="0" applyAlignment="0" applyProtection="0">
      <alignment vertical="center"/>
    </xf>
    <xf numFmtId="0" fontId="42" fillId="0" borderId="0" applyNumberFormat="0" applyFill="0" applyBorder="0" applyAlignment="0" applyProtection="0">
      <alignment vertical="center"/>
    </xf>
    <xf numFmtId="0" fontId="43" fillId="4" borderId="37" applyNumberFormat="0" applyAlignment="0" applyProtection="0">
      <alignment vertical="center"/>
    </xf>
    <xf numFmtId="0" fontId="44" fillId="5" borderId="38" applyNumberFormat="0" applyAlignment="0" applyProtection="0">
      <alignment vertical="center"/>
    </xf>
    <xf numFmtId="0" fontId="45" fillId="5" borderId="37" applyNumberFormat="0" applyAlignment="0" applyProtection="0">
      <alignment vertical="center"/>
    </xf>
    <xf numFmtId="0" fontId="46" fillId="6" borderId="39" applyNumberFormat="0" applyAlignment="0" applyProtection="0">
      <alignment vertical="center"/>
    </xf>
    <xf numFmtId="0" fontId="47" fillId="0" borderId="40" applyNumberFormat="0" applyFill="0" applyAlignment="0" applyProtection="0">
      <alignment vertical="center"/>
    </xf>
    <xf numFmtId="0" fontId="48" fillId="0" borderId="41"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7" fillId="0" borderId="0">
      <alignment vertical="top"/>
      <protection locked="0"/>
    </xf>
    <xf numFmtId="0" fontId="0" fillId="0" borderId="0"/>
    <xf numFmtId="0" fontId="0" fillId="0" borderId="0"/>
    <xf numFmtId="0" fontId="11" fillId="0" borderId="0"/>
    <xf numFmtId="0" fontId="11" fillId="0" borderId="0"/>
    <xf numFmtId="180" fontId="7" fillId="0" borderId="7">
      <alignment horizontal="right" vertical="center"/>
    </xf>
    <xf numFmtId="0" fontId="11" fillId="0" borderId="0"/>
    <xf numFmtId="181" fontId="7" fillId="0" borderId="7">
      <alignment horizontal="right" vertical="center"/>
    </xf>
    <xf numFmtId="49" fontId="7" fillId="0" borderId="7">
      <alignment horizontal="left" vertical="center" wrapText="1"/>
    </xf>
  </cellStyleXfs>
  <cellXfs count="36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7" xfId="0" applyFont="1" applyFill="1" applyBorder="1" applyAlignment="1" applyProtection="1">
      <alignment horizontal="left" vertical="center"/>
      <protection locked="0"/>
    </xf>
    <xf numFmtId="0" fontId="7" fillId="0" borderId="8" xfId="53" applyFont="1" applyFill="1" applyBorder="1" applyAlignment="1" applyProtection="1">
      <alignment vertical="center" wrapText="1"/>
    </xf>
    <xf numFmtId="182" fontId="4" fillId="0" borderId="9" xfId="53" applyNumberFormat="1" applyFont="1" applyFill="1" applyBorder="1" applyAlignment="1" applyProtection="1">
      <alignment horizontal="right" vertical="center" wrapText="1"/>
    </xf>
    <xf numFmtId="181" fontId="8" fillId="0" borderId="7" xfId="60" applyNumberFormat="1" applyFont="1" applyBorder="1">
      <alignment horizontal="right" vertical="center"/>
    </xf>
    <xf numFmtId="0" fontId="7" fillId="0" borderId="10" xfId="53" applyFont="1" applyFill="1" applyBorder="1" applyAlignment="1" applyProtection="1">
      <alignment vertical="center" wrapText="1"/>
    </xf>
    <xf numFmtId="0" fontId="7" fillId="0" borderId="11" xfId="53" applyFont="1" applyFill="1" applyBorder="1" applyAlignment="1" applyProtection="1">
      <alignment vertical="center" wrapText="1"/>
    </xf>
    <xf numFmtId="182" fontId="4" fillId="0" borderId="6" xfId="53" applyNumberFormat="1" applyFont="1" applyFill="1" applyBorder="1" applyAlignment="1" applyProtection="1">
      <alignmen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1" fillId="0" borderId="0" xfId="0" applyFont="1" applyFill="1" applyBorder="1" applyAlignment="1" applyProtection="1">
      <alignmen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6" fillId="0" borderId="15" xfId="51" applyFont="1" applyFill="1" applyBorder="1" applyAlignment="1">
      <alignment horizontal="center" vertical="center" wrapText="1"/>
    </xf>
    <xf numFmtId="0" fontId="16" fillId="0" borderId="16" xfId="51" applyFont="1" applyFill="1" applyBorder="1" applyAlignment="1">
      <alignment horizontal="center" vertical="center" wrapText="1"/>
    </xf>
    <xf numFmtId="0" fontId="16" fillId="0" borderId="9" xfId="5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6" fillId="0" borderId="12" xfId="51" applyFont="1" applyFill="1" applyBorder="1" applyAlignment="1">
      <alignment horizontal="center" vertical="center" wrapText="1"/>
    </xf>
    <xf numFmtId="49" fontId="17" fillId="0" borderId="7" xfId="61" applyFont="1">
      <alignment horizontal="left" vertical="center" wrapText="1"/>
    </xf>
    <xf numFmtId="180" fontId="17" fillId="0" borderId="7" xfId="58" applyFont="1">
      <alignment horizontal="right" vertical="center"/>
    </xf>
    <xf numFmtId="181" fontId="17" fillId="0" borderId="7" xfId="60" applyFont="1">
      <alignment horizontal="right" vertical="center"/>
    </xf>
    <xf numFmtId="0" fontId="12" fillId="0" borderId="12" xfId="51" applyFont="1" applyFill="1" applyBorder="1" applyAlignment="1">
      <alignment horizontal="center" vertical="center" wrapText="1"/>
    </xf>
    <xf numFmtId="0" fontId="16" fillId="0" borderId="12" xfId="51" applyFont="1" applyFill="1" applyBorder="1" applyAlignment="1">
      <alignment horizontal="right" vertical="center" wrapText="1"/>
    </xf>
    <xf numFmtId="0" fontId="11" fillId="0" borderId="0" xfId="53" applyFont="1" applyFill="1" applyBorder="1" applyAlignment="1" applyProtection="1">
      <alignment vertical="center"/>
    </xf>
    <xf numFmtId="0" fontId="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2"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7"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9" fillId="0" borderId="19" xfId="0" applyFont="1" applyFill="1" applyBorder="1" applyAlignment="1" applyProtection="1">
      <alignment vertical="center" readingOrder="1"/>
      <protection locked="0"/>
    </xf>
    <xf numFmtId="0" fontId="19" fillId="0" borderId="20" xfId="0" applyFont="1" applyFill="1" applyBorder="1" applyAlignment="1" applyProtection="1">
      <alignment vertical="center" readingOrder="1"/>
      <protection locked="0"/>
    </xf>
    <xf numFmtId="0" fontId="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7" fillId="0" borderId="21"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7"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19" fillId="0" borderId="12" xfId="53" applyFont="1" applyFill="1" applyBorder="1" applyAlignment="1" applyProtection="1">
      <alignment horizontal="center" vertical="center" wrapText="1"/>
      <protection locked="0"/>
    </xf>
    <xf numFmtId="0" fontId="5" fillId="0" borderId="9" xfId="53" applyFont="1" applyFill="1" applyBorder="1" applyAlignment="1" applyProtection="1">
      <alignment horizontal="center" vertical="center" wrapText="1"/>
    </xf>
    <xf numFmtId="0" fontId="7" fillId="0" borderId="14" xfId="53" applyFont="1" applyFill="1" applyBorder="1" applyAlignment="1" applyProtection="1">
      <alignment horizontal="center" vertical="center"/>
      <protection locked="0"/>
    </xf>
    <xf numFmtId="0" fontId="7" fillId="0" borderId="15" xfId="53" applyFont="1" applyFill="1" applyBorder="1" applyAlignment="1" applyProtection="1">
      <alignment horizontal="center" vertical="center"/>
      <protection locked="0"/>
    </xf>
    <xf numFmtId="0" fontId="7" fillId="0" borderId="16" xfId="53" applyFont="1" applyFill="1" applyBorder="1" applyAlignment="1" applyProtection="1">
      <alignment horizontal="center" vertical="center"/>
      <protection locked="0"/>
    </xf>
    <xf numFmtId="182" fontId="4" fillId="0" borderId="12" xfId="53" applyNumberFormat="1" applyFont="1" applyFill="1" applyBorder="1" applyAlignment="1" applyProtection="1">
      <alignment horizontal="right" vertical="center"/>
      <protection locked="0"/>
    </xf>
    <xf numFmtId="0" fontId="7" fillId="0" borderId="12" xfId="53" applyFont="1" applyFill="1" applyBorder="1" applyAlignment="1" applyProtection="1">
      <alignment vertical="top"/>
      <protection locked="0"/>
    </xf>
    <xf numFmtId="0" fontId="4" fillId="0" borderId="12" xfId="53" applyFont="1" applyFill="1" applyBorder="1" applyAlignment="1" applyProtection="1">
      <alignment horizontal="left" vertical="center"/>
      <protection locked="0"/>
    </xf>
    <xf numFmtId="0" fontId="4" fillId="0" borderId="12" xfId="53" applyFont="1" applyFill="1" applyBorder="1" applyAlignment="1" applyProtection="1">
      <alignment horizontal="center" vertical="center"/>
      <protection locked="0"/>
    </xf>
    <xf numFmtId="182" fontId="4" fillId="0" borderId="12" xfId="53" applyNumberFormat="1" applyFont="1" applyFill="1" applyBorder="1" applyAlignment="1" applyProtection="1">
      <alignment horizontal="right" vertical="center"/>
    </xf>
    <xf numFmtId="0" fontId="4" fillId="0" borderId="12" xfId="53" applyFont="1" applyFill="1" applyBorder="1" applyAlignment="1" applyProtection="1">
      <alignment horizontal="left" vertical="center" wrapText="1"/>
    </xf>
    <xf numFmtId="182" fontId="4" fillId="0" borderId="12" xfId="53" applyNumberFormat="1" applyFont="1" applyFill="1" applyBorder="1" applyAlignment="1" applyProtection="1">
      <alignment vertical="center"/>
      <protection locked="0"/>
    </xf>
    <xf numFmtId="0" fontId="6" fillId="0" borderId="12" xfId="53" applyFont="1" applyFill="1" applyBorder="1" applyAlignment="1" applyProtection="1">
      <alignment horizontal="center" vertical="center"/>
    </xf>
    <xf numFmtId="182" fontId="11" fillId="0" borderId="12" xfId="53" applyNumberFormat="1" applyFont="1" applyFill="1" applyBorder="1" applyAlignment="1" applyProtection="1"/>
    <xf numFmtId="182" fontId="7" fillId="0" borderId="12"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19" fillId="0" borderId="26" xfId="53"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protection locked="0"/>
    </xf>
    <xf numFmtId="0" fontId="7" fillId="0" borderId="12" xfId="53" applyFont="1" applyFill="1" applyBorder="1" applyAlignment="1" applyProtection="1">
      <alignment vertical="center"/>
      <protection locked="0"/>
    </xf>
    <xf numFmtId="49" fontId="21" fillId="0" borderId="7" xfId="61" applyFont="1">
      <alignment horizontal="left" vertical="center" wrapText="1"/>
    </xf>
    <xf numFmtId="180" fontId="21" fillId="0" borderId="7" xfId="58" applyFont="1">
      <alignment horizontal="right" vertical="center"/>
    </xf>
    <xf numFmtId="181" fontId="21" fillId="0" borderId="7" xfId="60" applyFont="1">
      <alignment horizontal="right" vertical="center"/>
    </xf>
    <xf numFmtId="182" fontId="4" fillId="0" borderId="27" xfId="53" applyNumberFormat="1" applyFont="1" applyFill="1" applyBorder="1" applyAlignment="1" applyProtection="1">
      <alignment horizontal="right" vertical="center"/>
      <protection locked="0"/>
    </xf>
    <xf numFmtId="49" fontId="21" fillId="0" borderId="2" xfId="61" applyFont="1" applyBorder="1">
      <alignment horizontal="left" vertical="center" wrapText="1"/>
    </xf>
    <xf numFmtId="0" fontId="6" fillId="0" borderId="12"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7" xfId="53" applyNumberFormat="1" applyFont="1" applyFill="1" applyBorder="1" applyAlignment="1" applyProtection="1">
      <alignment horizontal="left" vertical="center" wrapText="1"/>
    </xf>
    <xf numFmtId="49" fontId="5" fillId="0" borderId="25" xfId="53" applyNumberFormat="1" applyFont="1" applyFill="1" applyBorder="1" applyAlignment="1" applyProtection="1">
      <alignment horizontal="left" vertical="center" wrapText="1"/>
    </xf>
    <xf numFmtId="0" fontId="5" fillId="0" borderId="25" xfId="53"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2" xfId="53" applyNumberFormat="1" applyFont="1" applyFill="1" applyBorder="1" applyAlignment="1" applyProtection="1">
      <alignment horizontal="center" vertical="center" wrapText="1"/>
    </xf>
    <xf numFmtId="0" fontId="5" fillId="0" borderId="12" xfId="53" applyFont="1" applyFill="1" applyBorder="1" applyAlignment="1" applyProtection="1">
      <alignment horizontal="left" vertical="center" wrapText="1"/>
    </xf>
    <xf numFmtId="0" fontId="5" fillId="0" borderId="12" xfId="53" applyFont="1" applyFill="1" applyBorder="1" applyAlignment="1" applyProtection="1">
      <alignment vertical="center" wrapText="1"/>
    </xf>
    <xf numFmtId="0" fontId="25" fillId="0" borderId="12" xfId="53" applyFont="1" applyFill="1" applyBorder="1" applyAlignment="1" applyProtection="1">
      <alignment horizontal="left" vertical="center" wrapText="1"/>
    </xf>
    <xf numFmtId="0" fontId="19" fillId="0" borderId="12" xfId="53" applyFont="1" applyFill="1" applyBorder="1" applyAlignment="1" applyProtection="1">
      <alignment horizontal="center" vertical="center" wrapText="1"/>
    </xf>
    <xf numFmtId="182" fontId="5" fillId="0" borderId="12" xfId="53" applyNumberFormat="1" applyFont="1" applyFill="1" applyBorder="1" applyAlignment="1" applyProtection="1">
      <alignment horizontal="right" vertical="center" wrapText="1"/>
      <protection locked="0"/>
    </xf>
    <xf numFmtId="182" fontId="5" fillId="0" borderId="12" xfId="53" applyNumberFormat="1" applyFont="1" applyFill="1" applyBorder="1" applyAlignment="1" applyProtection="1">
      <alignment horizontal="right" vertical="center" wrapText="1"/>
    </xf>
    <xf numFmtId="0" fontId="19" fillId="0" borderId="28" xfId="53" applyFont="1" applyFill="1" applyBorder="1" applyAlignment="1" applyProtection="1">
      <alignment horizontal="left" vertical="center" wrapText="1"/>
    </xf>
    <xf numFmtId="0" fontId="19" fillId="0" borderId="29"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5" fillId="0" borderId="27" xfId="53" applyNumberFormat="1" applyFont="1" applyFill="1" applyBorder="1" applyAlignment="1" applyProtection="1">
      <alignment horizontal="left" vertical="center" wrapText="1"/>
    </xf>
    <xf numFmtId="182" fontId="5" fillId="0" borderId="9" xfId="53" applyNumberFormat="1" applyFont="1" applyFill="1" applyBorder="1" applyAlignment="1" applyProtection="1">
      <alignment horizontal="right" vertical="center" wrapText="1"/>
    </xf>
    <xf numFmtId="0" fontId="5" fillId="0" borderId="3" xfId="53" applyFont="1" applyFill="1" applyBorder="1" applyAlignment="1" applyProtection="1">
      <alignment horizontal="left" wrapText="1"/>
    </xf>
    <xf numFmtId="0" fontId="5" fillId="0" borderId="4" xfId="53" applyFont="1" applyFill="1" applyBorder="1" applyAlignment="1" applyProtection="1">
      <alignment horizontal="left" wrapText="1"/>
    </xf>
    <xf numFmtId="0" fontId="19" fillId="0" borderId="30" xfId="53" applyFont="1" applyFill="1" applyBorder="1" applyAlignment="1" applyProtection="1">
      <alignment horizontal="left" vertical="center" wrapText="1"/>
    </xf>
    <xf numFmtId="49" fontId="5" fillId="0" borderId="31" xfId="53" applyNumberFormat="1" applyFont="1" applyFill="1" applyBorder="1" applyAlignment="1" applyProtection="1">
      <alignment horizontal="left" vertical="center" wrapText="1"/>
    </xf>
    <xf numFmtId="49" fontId="5" fillId="0" borderId="32" xfId="53" applyNumberFormat="1" applyFont="1" applyFill="1" applyBorder="1" applyAlignment="1" applyProtection="1">
      <alignment horizontal="left" vertical="center" wrapText="1"/>
    </xf>
    <xf numFmtId="0" fontId="5" fillId="0" borderId="26" xfId="53" applyFont="1" applyFill="1" applyBorder="1" applyAlignment="1" applyProtection="1">
      <alignment horizontal="left" wrapText="1"/>
    </xf>
    <xf numFmtId="0" fontId="5" fillId="0" borderId="27" xfId="53" applyFont="1" applyFill="1" applyBorder="1" applyAlignment="1" applyProtection="1">
      <alignment horizontal="left" wrapText="1"/>
    </xf>
    <xf numFmtId="182" fontId="5" fillId="0" borderId="6" xfId="53" applyNumberFormat="1" applyFont="1" applyFill="1" applyBorder="1" applyAlignment="1" applyProtection="1">
      <alignment vertical="center" wrapText="1"/>
    </xf>
    <xf numFmtId="0" fontId="25" fillId="0" borderId="17" xfId="53" applyFont="1" applyFill="1" applyBorder="1" applyAlignment="1" applyProtection="1">
      <alignment horizontal="left" vertical="center" wrapText="1"/>
    </xf>
    <xf numFmtId="0" fontId="25" fillId="0" borderId="25"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49" fontId="5" fillId="0" borderId="1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26" fillId="0" borderId="7" xfId="0" applyFont="1" applyFill="1" applyBorder="1" applyAlignment="1" applyProtection="1">
      <alignment vertical="center" wrapText="1"/>
    </xf>
    <xf numFmtId="49" fontId="8" fillId="0" borderId="7" xfId="61" applyFont="1" applyAlignment="1">
      <alignment horizontal="left" vertical="center" wrapText="1"/>
    </xf>
    <xf numFmtId="0" fontId="4" fillId="0" borderId="7" xfId="53"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14" xfId="53" applyFont="1" applyFill="1" applyBorder="1" applyAlignment="1" applyProtection="1">
      <alignment horizontal="center" vertical="center" wrapText="1"/>
    </xf>
    <xf numFmtId="0" fontId="15" fillId="0" borderId="12" xfId="55" applyFont="1" applyFill="1" applyBorder="1" applyAlignment="1" applyProtection="1">
      <alignment horizontal="center" vertical="center" wrapText="1" readingOrder="1"/>
      <protection locked="0"/>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7" fillId="0" borderId="3" xfId="53" applyFont="1" applyFill="1" applyBorder="1" applyAlignment="1" applyProtection="1">
      <alignment horizontal="left" vertical="center"/>
    </xf>
    <xf numFmtId="0" fontId="7" fillId="0" borderId="4" xfId="53" applyFont="1" applyFill="1" applyBorder="1" applyAlignment="1" applyProtection="1">
      <alignment horizontal="left" vertical="center"/>
    </xf>
    <xf numFmtId="182" fontId="7" fillId="0" borderId="7" xfId="53" applyNumberFormat="1" applyFont="1" applyFill="1" applyBorder="1" applyAlignment="1" applyProtection="1">
      <alignment horizontal="right" vertical="center" wrapText="1"/>
      <protection locked="0"/>
    </xf>
    <xf numFmtId="182" fontId="7" fillId="0" borderId="2" xfId="53" applyNumberFormat="1" applyFont="1" applyFill="1" applyBorder="1" applyAlignment="1" applyProtection="1">
      <alignment horizontal="right" vertical="center" wrapText="1"/>
      <protection locked="0"/>
    </xf>
    <xf numFmtId="182" fontId="7" fillId="0" borderId="1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13" xfId="53" applyFont="1" applyFill="1" applyBorder="1" applyAlignment="1" applyProtection="1">
      <alignment horizontal="center" vertical="center" wrapText="1"/>
    </xf>
    <xf numFmtId="0" fontId="19" fillId="0" borderId="9" xfId="53" applyFont="1" applyFill="1" applyBorder="1" applyAlignment="1" applyProtection="1">
      <alignment horizontal="center" vertical="center" wrapText="1"/>
    </xf>
    <xf numFmtId="0" fontId="5" fillId="0" borderId="12" xfId="53" applyNumberFormat="1" applyFont="1" applyFill="1" applyBorder="1" applyAlignment="1" applyProtection="1">
      <alignment horizontal="center" vertical="center"/>
    </xf>
    <xf numFmtId="49" fontId="21" fillId="0" borderId="7" xfId="61" applyFont="1" applyAlignment="1">
      <alignment vertical="center" wrapText="1"/>
    </xf>
    <xf numFmtId="182" fontId="4" fillId="0" borderId="12" xfId="53" applyNumberFormat="1" applyFont="1" applyFill="1" applyBorder="1" applyAlignment="1" applyProtection="1">
      <alignment horizontal="right" vertical="center" wrapText="1"/>
    </xf>
    <xf numFmtId="49" fontId="6" fillId="0" borderId="14" xfId="53" applyNumberFormat="1" applyFont="1" applyFill="1" applyBorder="1" applyAlignment="1" applyProtection="1">
      <alignment horizontal="center" vertical="center" wrapText="1"/>
    </xf>
    <xf numFmtId="49" fontId="6" fillId="0" borderId="15" xfId="53" applyNumberFormat="1" applyFont="1" applyFill="1" applyBorder="1" applyAlignment="1" applyProtection="1">
      <alignment horizontal="center" vertical="center" wrapText="1"/>
    </xf>
    <xf numFmtId="49" fontId="6" fillId="0" borderId="16" xfId="53" applyNumberFormat="1" applyFont="1" applyFill="1" applyBorder="1" applyAlignment="1" applyProtection="1">
      <alignment horizontal="center" vertical="center" wrapText="1"/>
    </xf>
    <xf numFmtId="182" fontId="4" fillId="0" borderId="12" xfId="53" applyNumberFormat="1" applyFont="1" applyFill="1" applyBorder="1" applyAlignment="1" applyProtection="1">
      <alignment horizontal="right" vertical="center" wrapText="1"/>
      <protection locked="0"/>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7"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7"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1" fillId="0" borderId="7" xfId="0" applyNumberFormat="1" applyFont="1" applyFill="1" applyBorder="1" applyAlignment="1" applyProtection="1">
      <alignment horizontal="left" vertical="center" wrapText="1"/>
    </xf>
    <xf numFmtId="49" fontId="21" fillId="0" borderId="7" xfId="0" applyNumberFormat="1" applyFont="1" applyFill="1" applyBorder="1" applyAlignment="1" applyProtection="1">
      <alignment horizontal="left" vertical="center" wrapText="1" indent="1"/>
    </xf>
    <xf numFmtId="49" fontId="21" fillId="0" borderId="7" xfId="0" applyNumberFormat="1" applyFont="1" applyFill="1" applyBorder="1" applyAlignment="1" applyProtection="1">
      <alignment horizontal="left" vertical="center" wrapText="1" indent="2"/>
    </xf>
    <xf numFmtId="0" fontId="26" fillId="0" borderId="7" xfId="0" applyFont="1" applyFill="1" applyBorder="1" applyAlignment="1" applyProtection="1">
      <alignment horizontal="center" vertical="center"/>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21" fillId="0" borderId="7" xfId="0" applyNumberFormat="1" applyFont="1" applyFill="1" applyBorder="1" applyAlignment="1" applyProtection="1">
      <alignment horizontal="right" vertical="center"/>
    </xf>
    <xf numFmtId="49" fontId="17" fillId="0" borderId="7" xfId="61" applyFont="1" applyAlignment="1">
      <alignment horizontal="left" vertical="center" wrapText="1" indent="1"/>
    </xf>
    <xf numFmtId="49" fontId="17" fillId="0" borderId="7" xfId="61" applyFont="1" applyAlignment="1">
      <alignment horizontal="left" vertical="center" wrapText="1" indent="2"/>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2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wrapText="1"/>
      <protection locked="0"/>
    </xf>
    <xf numFmtId="0" fontId="11" fillId="0" borderId="12"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3"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4"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7" xfId="53" applyFont="1" applyFill="1" applyBorder="1" applyAlignment="1" applyProtection="1">
      <alignment horizontal="center" vertical="center" wrapText="1"/>
    </xf>
    <xf numFmtId="0" fontId="11" fillId="0" borderId="26"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17" fillId="0" borderId="7" xfId="61" applyNumberFormat="1" applyFont="1" applyAlignment="1">
      <alignment horizontal="left" vertical="center" wrapText="1"/>
    </xf>
    <xf numFmtId="49" fontId="17" fillId="0" borderId="7" xfId="61" applyFont="1" applyAlignment="1">
      <alignment vertical="center" wrapText="1"/>
    </xf>
    <xf numFmtId="0" fontId="4" fillId="0" borderId="2"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14"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2" fontId="7"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1"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1" fillId="0" borderId="6" xfId="53" applyFont="1" applyFill="1" applyBorder="1" applyAlignment="1" applyProtection="1"/>
    <xf numFmtId="182" fontId="11" fillId="0" borderId="21"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21" xfId="53" applyNumberFormat="1" applyFont="1" applyFill="1" applyBorder="1" applyAlignment="1" applyProtection="1">
      <alignment horizontal="right" vertical="center"/>
    </xf>
    <xf numFmtId="182" fontId="4" fillId="0" borderId="21"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4" fillId="0" borderId="12" xfId="0" applyFont="1" applyBorder="1" applyAlignment="1">
      <alignment horizontal="justify"/>
    </xf>
    <xf numFmtId="0" fontId="34" fillId="0" borderId="12" xfId="0" applyFont="1" applyBorder="1" applyAlignment="1">
      <alignment horizontal="left"/>
    </xf>
    <xf numFmtId="0" fontId="34" fillId="0" borderId="12"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6" sqref="C16"/>
    </sheetView>
  </sheetViews>
  <sheetFormatPr defaultColWidth="9.14285714285714" defaultRowHeight="20" customHeight="1" outlineLevelCol="3"/>
  <cols>
    <col min="1" max="1" width="13.5714285714286" style="84" customWidth="1"/>
    <col min="2" max="2" width="9.14285714285714" style="356"/>
    <col min="3" max="3" width="88.7142857142857" style="84" customWidth="1"/>
    <col min="4" max="16384" width="9.14285714285714" style="84"/>
  </cols>
  <sheetData>
    <row r="1" s="355" customFormat="1" ht="48" customHeight="1" spans="2:4">
      <c r="B1" s="357"/>
      <c r="C1" s="357"/>
    </row>
    <row r="2" s="84" customFormat="1" ht="27" customHeight="1" spans="2:4">
      <c r="B2" s="358" t="s">
        <v>0</v>
      </c>
      <c r="C2" s="358" t="s">
        <v>1</v>
      </c>
    </row>
    <row r="3" s="84" customFormat="1" customHeight="1" spans="2:4">
      <c r="B3" s="359">
        <v>1</v>
      </c>
      <c r="C3" s="360" t="s">
        <v>2</v>
      </c>
    </row>
    <row r="4" s="84" customFormat="1" customHeight="1" spans="2:4">
      <c r="B4" s="359">
        <v>2</v>
      </c>
      <c r="C4" s="360" t="s">
        <v>3</v>
      </c>
    </row>
    <row r="5" s="84" customFormat="1" customHeight="1" spans="2:4">
      <c r="B5" s="359">
        <v>3</v>
      </c>
      <c r="C5" s="360" t="s">
        <v>4</v>
      </c>
    </row>
    <row r="6" s="84" customFormat="1" customHeight="1" spans="2:4">
      <c r="B6" s="359">
        <v>4</v>
      </c>
      <c r="C6" s="360" t="s">
        <v>5</v>
      </c>
    </row>
    <row r="7" s="84" customFormat="1" customHeight="1" spans="2:4">
      <c r="B7" s="359">
        <v>5</v>
      </c>
      <c r="C7" s="361" t="s">
        <v>6</v>
      </c>
    </row>
    <row r="8" s="84" customFormat="1" customHeight="1" spans="2:4">
      <c r="B8" s="359">
        <v>6</v>
      </c>
      <c r="C8" s="361" t="s">
        <v>7</v>
      </c>
    </row>
    <row r="9" s="84" customFormat="1" customHeight="1" spans="2:4">
      <c r="B9" s="359">
        <v>7</v>
      </c>
      <c r="C9" s="361" t="s">
        <v>8</v>
      </c>
    </row>
    <row r="10" s="84" customFormat="1" customHeight="1" spans="2:4">
      <c r="B10" s="359">
        <v>8</v>
      </c>
      <c r="C10" s="361" t="s">
        <v>9</v>
      </c>
    </row>
    <row r="11" s="84" customFormat="1" customHeight="1" spans="2:4">
      <c r="B11" s="359">
        <v>9</v>
      </c>
      <c r="C11" s="362" t="s">
        <v>10</v>
      </c>
    </row>
    <row r="12" s="84" customFormat="1" customHeight="1" spans="2:4">
      <c r="B12" s="359">
        <v>10</v>
      </c>
      <c r="C12" s="362" t="s">
        <v>11</v>
      </c>
    </row>
    <row r="13" s="84" customFormat="1" customHeight="1" spans="2:4">
      <c r="B13" s="359">
        <v>11</v>
      </c>
      <c r="C13" s="360" t="s">
        <v>12</v>
      </c>
    </row>
    <row r="14" s="84" customFormat="1" customHeight="1" spans="2:4">
      <c r="B14" s="359">
        <v>12</v>
      </c>
      <c r="C14" s="360" t="s">
        <v>13</v>
      </c>
    </row>
    <row r="15" s="84" customFormat="1" customHeight="1" spans="2:4">
      <c r="B15" s="359">
        <v>13</v>
      </c>
      <c r="C15" s="360" t="s">
        <v>14</v>
      </c>
      <c r="D15" s="363"/>
    </row>
    <row r="16" s="84" customFormat="1" customHeight="1" spans="2:4">
      <c r="B16" s="359">
        <v>14</v>
      </c>
      <c r="C16" s="361" t="s">
        <v>15</v>
      </c>
    </row>
    <row r="17" s="84" customFormat="1" customHeight="1" spans="2:3">
      <c r="B17" s="359">
        <v>15</v>
      </c>
      <c r="C17" s="361" t="s">
        <v>16</v>
      </c>
    </row>
    <row r="18" s="84" customFormat="1" customHeight="1" spans="2:3">
      <c r="B18" s="359">
        <v>16</v>
      </c>
      <c r="C18" s="361" t="s">
        <v>17</v>
      </c>
    </row>
    <row r="19" s="84" customFormat="1" customHeight="1" spans="2:3">
      <c r="B19" s="359">
        <v>17</v>
      </c>
      <c r="C19" s="360" t="s">
        <v>18</v>
      </c>
    </row>
    <row r="20" s="84" customFormat="1" customHeight="1" spans="2:3">
      <c r="B20" s="359">
        <v>18</v>
      </c>
      <c r="C20" s="360" t="s">
        <v>19</v>
      </c>
    </row>
    <row r="21" s="84" customFormat="1" customHeight="1" spans="2:3">
      <c r="B21" s="359">
        <v>19</v>
      </c>
      <c r="C21" s="360"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SheetLayoutView="60" workbookViewId="0">
      <selection activeCell="B15" sqref="B15:B20"/>
    </sheetView>
  </sheetViews>
  <sheetFormatPr defaultColWidth="8.88571428571429" defaultRowHeight="12"/>
  <cols>
    <col min="1" max="1" width="34.2857142857143" style="66" customWidth="1"/>
    <col min="2" max="2" width="52.7142857142857" style="66" customWidth="1"/>
    <col min="3" max="4" width="23.5714285714286" style="66" customWidth="1"/>
    <col min="5" max="5" width="40.7142857142857" style="66" customWidth="1"/>
    <col min="6" max="6" width="11.2857142857143" style="67" customWidth="1"/>
    <col min="7" max="7" width="13.2857142857143" style="66" customWidth="1"/>
    <col min="8" max="8" width="10.8571428571429" style="67" customWidth="1"/>
    <col min="9" max="9" width="13.4285714285714" style="67" customWidth="1"/>
    <col min="10" max="10" width="34" style="66" customWidth="1"/>
    <col min="11" max="11" width="9.13333333333333" style="67" customWidth="1"/>
    <col min="12" max="16384" width="9.13333333333333" style="67"/>
  </cols>
  <sheetData>
    <row r="1" customHeight="1" spans="1:10">
      <c r="A1" s="66" t="s">
        <v>296</v>
      </c>
      <c r="J1" s="68"/>
    </row>
    <row r="2" ht="28.5" customHeight="1" spans="1:10">
      <c r="A2" s="69" t="s">
        <v>10</v>
      </c>
      <c r="B2" s="70"/>
      <c r="C2" s="70"/>
      <c r="D2" s="70"/>
      <c r="E2" s="70"/>
      <c r="F2" s="71"/>
      <c r="G2" s="70"/>
      <c r="H2" s="71"/>
      <c r="I2" s="71"/>
      <c r="J2" s="70"/>
    </row>
    <row r="3" ht="17.25" customHeight="1" spans="1:10">
      <c r="A3" s="72" t="s">
        <v>22</v>
      </c>
    </row>
    <row r="4" ht="44.25" customHeight="1" spans="1:10">
      <c r="A4" s="73" t="s">
        <v>199</v>
      </c>
      <c r="B4" s="73" t="s">
        <v>297</v>
      </c>
      <c r="C4" s="73" t="s">
        <v>298</v>
      </c>
      <c r="D4" s="73" t="s">
        <v>299</v>
      </c>
      <c r="E4" s="73" t="s">
        <v>300</v>
      </c>
      <c r="F4" s="74" t="s">
        <v>301</v>
      </c>
      <c r="G4" s="73" t="s">
        <v>302</v>
      </c>
      <c r="H4" s="74" t="s">
        <v>303</v>
      </c>
      <c r="I4" s="74" t="s">
        <v>304</v>
      </c>
      <c r="J4" s="73" t="s">
        <v>305</v>
      </c>
    </row>
    <row r="5" ht="14.25" customHeight="1" spans="1:10">
      <c r="A5" s="73">
        <v>1</v>
      </c>
      <c r="B5" s="73">
        <v>2</v>
      </c>
      <c r="C5" s="73">
        <v>3</v>
      </c>
      <c r="D5" s="73">
        <v>4</v>
      </c>
      <c r="E5" s="73">
        <v>5</v>
      </c>
      <c r="F5" s="73">
        <v>6</v>
      </c>
      <c r="G5" s="73">
        <v>7</v>
      </c>
      <c r="H5" s="73">
        <v>8</v>
      </c>
      <c r="I5" s="73">
        <v>9</v>
      </c>
      <c r="J5" s="73">
        <v>10</v>
      </c>
    </row>
    <row r="6" ht="29" customHeight="1" spans="1:10">
      <c r="A6" s="61" t="s">
        <v>91</v>
      </c>
      <c r="B6" s="236"/>
      <c r="C6" s="236"/>
      <c r="D6" s="236"/>
      <c r="E6" s="78"/>
      <c r="F6" s="79"/>
      <c r="G6" s="78"/>
      <c r="H6" s="79"/>
      <c r="I6" s="79"/>
      <c r="J6" s="78"/>
    </row>
    <row r="7" s="48" customFormat="1" ht="39" customHeight="1" outlineLevel="2" spans="1:10">
      <c r="A7" s="61" t="s">
        <v>289</v>
      </c>
      <c r="B7" s="61" t="s">
        <v>306</v>
      </c>
      <c r="C7" s="61" t="s">
        <v>307</v>
      </c>
      <c r="D7" s="61" t="s">
        <v>308</v>
      </c>
      <c r="E7" s="61" t="s">
        <v>309</v>
      </c>
      <c r="F7" s="61" t="s">
        <v>310</v>
      </c>
      <c r="G7" s="61" t="s">
        <v>311</v>
      </c>
      <c r="H7" s="61" t="s">
        <v>312</v>
      </c>
      <c r="I7" s="61" t="s">
        <v>313</v>
      </c>
      <c r="J7" s="61" t="s">
        <v>314</v>
      </c>
    </row>
    <row r="8" s="48" customFormat="1" ht="39" customHeight="1" outlineLevel="2" spans="1:10">
      <c r="A8" s="61" t="s">
        <v>289</v>
      </c>
      <c r="B8" s="61" t="s">
        <v>306</v>
      </c>
      <c r="C8" s="61" t="s">
        <v>315</v>
      </c>
      <c r="D8" s="61" t="s">
        <v>316</v>
      </c>
      <c r="E8" s="61" t="s">
        <v>317</v>
      </c>
      <c r="F8" s="61" t="s">
        <v>318</v>
      </c>
      <c r="G8" s="61" t="s">
        <v>311</v>
      </c>
      <c r="H8" s="61" t="s">
        <v>312</v>
      </c>
      <c r="I8" s="61" t="s">
        <v>313</v>
      </c>
      <c r="J8" s="61" t="s">
        <v>314</v>
      </c>
    </row>
    <row r="9" s="48" customFormat="1" ht="39" customHeight="1" outlineLevel="2" spans="1:10">
      <c r="A9" s="61" t="s">
        <v>289</v>
      </c>
      <c r="B9" s="61" t="s">
        <v>306</v>
      </c>
      <c r="C9" s="61" t="s">
        <v>319</v>
      </c>
      <c r="D9" s="61" t="s">
        <v>320</v>
      </c>
      <c r="E9" s="61" t="s">
        <v>321</v>
      </c>
      <c r="F9" s="61" t="s">
        <v>318</v>
      </c>
      <c r="G9" s="61" t="s">
        <v>322</v>
      </c>
      <c r="H9" s="61" t="s">
        <v>312</v>
      </c>
      <c r="I9" s="61" t="s">
        <v>313</v>
      </c>
      <c r="J9" s="61" t="s">
        <v>323</v>
      </c>
    </row>
    <row r="10" s="48" customFormat="1" ht="39" customHeight="1" outlineLevel="2" spans="1:10">
      <c r="A10" s="61" t="s">
        <v>291</v>
      </c>
      <c r="B10" s="61" t="s">
        <v>324</v>
      </c>
      <c r="C10" s="61" t="s">
        <v>307</v>
      </c>
      <c r="D10" s="61" t="s">
        <v>325</v>
      </c>
      <c r="E10" s="61" t="s">
        <v>326</v>
      </c>
      <c r="F10" s="61" t="s">
        <v>310</v>
      </c>
      <c r="G10" s="61" t="s">
        <v>327</v>
      </c>
      <c r="H10" s="61" t="s">
        <v>328</v>
      </c>
      <c r="I10" s="61" t="s">
        <v>313</v>
      </c>
      <c r="J10" s="61" t="s">
        <v>329</v>
      </c>
    </row>
    <row r="11" s="48" customFormat="1" ht="39" customHeight="1" outlineLevel="2" spans="1:10">
      <c r="A11" s="61" t="s">
        <v>291</v>
      </c>
      <c r="B11" s="61" t="s">
        <v>324</v>
      </c>
      <c r="C11" s="61" t="s">
        <v>307</v>
      </c>
      <c r="D11" s="61" t="s">
        <v>308</v>
      </c>
      <c r="E11" s="61" t="s">
        <v>330</v>
      </c>
      <c r="F11" s="61" t="s">
        <v>310</v>
      </c>
      <c r="G11" s="61" t="s">
        <v>311</v>
      </c>
      <c r="H11" s="61" t="s">
        <v>312</v>
      </c>
      <c r="I11" s="61" t="s">
        <v>313</v>
      </c>
      <c r="J11" s="61" t="s">
        <v>331</v>
      </c>
    </row>
    <row r="12" s="48" customFormat="1" ht="39" customHeight="1" outlineLevel="2" spans="1:10">
      <c r="A12" s="61" t="s">
        <v>291</v>
      </c>
      <c r="B12" s="61" t="s">
        <v>324</v>
      </c>
      <c r="C12" s="61" t="s">
        <v>315</v>
      </c>
      <c r="D12" s="61" t="s">
        <v>316</v>
      </c>
      <c r="E12" s="61" t="s">
        <v>332</v>
      </c>
      <c r="F12" s="61" t="s">
        <v>318</v>
      </c>
      <c r="G12" s="61" t="s">
        <v>311</v>
      </c>
      <c r="H12" s="61" t="s">
        <v>312</v>
      </c>
      <c r="I12" s="61" t="s">
        <v>313</v>
      </c>
      <c r="J12" s="61" t="s">
        <v>333</v>
      </c>
    </row>
    <row r="13" s="48" customFormat="1" ht="39" customHeight="1" outlineLevel="2" spans="1:10">
      <c r="A13" s="61" t="s">
        <v>291</v>
      </c>
      <c r="B13" s="61" t="s">
        <v>324</v>
      </c>
      <c r="C13" s="61" t="s">
        <v>315</v>
      </c>
      <c r="D13" s="61" t="s">
        <v>334</v>
      </c>
      <c r="E13" s="61" t="s">
        <v>335</v>
      </c>
      <c r="F13" s="61" t="s">
        <v>310</v>
      </c>
      <c r="G13" s="61" t="s">
        <v>311</v>
      </c>
      <c r="H13" s="61" t="s">
        <v>312</v>
      </c>
      <c r="I13" s="61" t="s">
        <v>313</v>
      </c>
      <c r="J13" s="61" t="s">
        <v>333</v>
      </c>
    </row>
    <row r="14" s="48" customFormat="1" ht="39" customHeight="1" outlineLevel="2" spans="1:10">
      <c r="A14" s="61" t="s">
        <v>291</v>
      </c>
      <c r="B14" s="61" t="s">
        <v>324</v>
      </c>
      <c r="C14" s="61" t="s">
        <v>319</v>
      </c>
      <c r="D14" s="61" t="s">
        <v>320</v>
      </c>
      <c r="E14" s="61" t="s">
        <v>336</v>
      </c>
      <c r="F14" s="61" t="s">
        <v>318</v>
      </c>
      <c r="G14" s="61" t="s">
        <v>322</v>
      </c>
      <c r="H14" s="61" t="s">
        <v>312</v>
      </c>
      <c r="I14" s="61" t="s">
        <v>313</v>
      </c>
      <c r="J14" s="61" t="s">
        <v>323</v>
      </c>
    </row>
    <row r="15" s="48" customFormat="1" ht="39" customHeight="1" outlineLevel="2" spans="1:10">
      <c r="A15" s="61" t="s">
        <v>272</v>
      </c>
      <c r="B15" s="61" t="s">
        <v>337</v>
      </c>
      <c r="C15" s="61" t="s">
        <v>307</v>
      </c>
      <c r="D15" s="61" t="s">
        <v>325</v>
      </c>
      <c r="E15" s="61" t="s">
        <v>338</v>
      </c>
      <c r="F15" s="61" t="s">
        <v>310</v>
      </c>
      <c r="G15" s="61" t="s">
        <v>339</v>
      </c>
      <c r="H15" s="61" t="s">
        <v>340</v>
      </c>
      <c r="I15" s="61" t="s">
        <v>313</v>
      </c>
      <c r="J15" s="61" t="s">
        <v>341</v>
      </c>
    </row>
    <row r="16" s="48" customFormat="1" ht="39" customHeight="1" outlineLevel="2" spans="1:10">
      <c r="A16" s="61" t="s">
        <v>272</v>
      </c>
      <c r="B16" s="61" t="s">
        <v>337</v>
      </c>
      <c r="C16" s="61" t="s">
        <v>307</v>
      </c>
      <c r="D16" s="61" t="s">
        <v>342</v>
      </c>
      <c r="E16" s="61" t="s">
        <v>343</v>
      </c>
      <c r="F16" s="61" t="s">
        <v>318</v>
      </c>
      <c r="G16" s="61" t="s">
        <v>322</v>
      </c>
      <c r="H16" s="61" t="s">
        <v>312</v>
      </c>
      <c r="I16" s="61" t="s">
        <v>313</v>
      </c>
      <c r="J16" s="61" t="s">
        <v>344</v>
      </c>
    </row>
    <row r="17" s="48" customFormat="1" ht="39" customHeight="1" outlineLevel="2" spans="1:10">
      <c r="A17" s="61" t="s">
        <v>272</v>
      </c>
      <c r="B17" s="61" t="s">
        <v>337</v>
      </c>
      <c r="C17" s="61" t="s">
        <v>307</v>
      </c>
      <c r="D17" s="61" t="s">
        <v>342</v>
      </c>
      <c r="E17" s="61" t="s">
        <v>345</v>
      </c>
      <c r="F17" s="61" t="s">
        <v>318</v>
      </c>
      <c r="G17" s="61" t="s">
        <v>322</v>
      </c>
      <c r="H17" s="61" t="s">
        <v>312</v>
      </c>
      <c r="I17" s="61" t="s">
        <v>313</v>
      </c>
      <c r="J17" s="61" t="s">
        <v>345</v>
      </c>
    </row>
    <row r="18" s="48" customFormat="1" ht="39" customHeight="1" outlineLevel="2" spans="1:10">
      <c r="A18" s="61" t="s">
        <v>272</v>
      </c>
      <c r="B18" s="61" t="s">
        <v>337</v>
      </c>
      <c r="C18" s="61" t="s">
        <v>315</v>
      </c>
      <c r="D18" s="61" t="s">
        <v>316</v>
      </c>
      <c r="E18" s="61" t="s">
        <v>346</v>
      </c>
      <c r="F18" s="61" t="s">
        <v>318</v>
      </c>
      <c r="G18" s="61" t="s">
        <v>322</v>
      </c>
      <c r="H18" s="61" t="s">
        <v>312</v>
      </c>
      <c r="I18" s="61" t="s">
        <v>313</v>
      </c>
      <c r="J18" s="61" t="s">
        <v>346</v>
      </c>
    </row>
    <row r="19" s="48" customFormat="1" ht="39" customHeight="1" outlineLevel="2" spans="1:10">
      <c r="A19" s="61" t="s">
        <v>272</v>
      </c>
      <c r="B19" s="61" t="s">
        <v>337</v>
      </c>
      <c r="C19" s="61" t="s">
        <v>315</v>
      </c>
      <c r="D19" s="61" t="s">
        <v>334</v>
      </c>
      <c r="E19" s="61" t="s">
        <v>347</v>
      </c>
      <c r="F19" s="61" t="s">
        <v>318</v>
      </c>
      <c r="G19" s="61" t="s">
        <v>322</v>
      </c>
      <c r="H19" s="61" t="s">
        <v>312</v>
      </c>
      <c r="I19" s="61" t="s">
        <v>313</v>
      </c>
      <c r="J19" s="61" t="s">
        <v>348</v>
      </c>
    </row>
    <row r="20" s="48" customFormat="1" ht="39" customHeight="1" outlineLevel="2" spans="1:10">
      <c r="A20" s="61" t="s">
        <v>272</v>
      </c>
      <c r="B20" s="61" t="s">
        <v>337</v>
      </c>
      <c r="C20" s="61" t="s">
        <v>319</v>
      </c>
      <c r="D20" s="61" t="s">
        <v>320</v>
      </c>
      <c r="E20" s="61" t="s">
        <v>349</v>
      </c>
      <c r="F20" s="61" t="s">
        <v>310</v>
      </c>
      <c r="G20" s="61" t="s">
        <v>322</v>
      </c>
      <c r="H20" s="61" t="s">
        <v>312</v>
      </c>
      <c r="I20" s="61" t="s">
        <v>313</v>
      </c>
      <c r="J20" s="61" t="s">
        <v>350</v>
      </c>
    </row>
    <row r="21" s="48" customFormat="1" ht="55" customHeight="1" outlineLevel="2" spans="1:10">
      <c r="A21" s="61" t="s">
        <v>293</v>
      </c>
      <c r="B21" s="61" t="s">
        <v>351</v>
      </c>
      <c r="C21" s="61" t="s">
        <v>307</v>
      </c>
      <c r="D21" s="61" t="s">
        <v>342</v>
      </c>
      <c r="E21" s="61" t="s">
        <v>352</v>
      </c>
      <c r="F21" s="61" t="s">
        <v>310</v>
      </c>
      <c r="G21" s="61" t="s">
        <v>311</v>
      </c>
      <c r="H21" s="61" t="s">
        <v>312</v>
      </c>
      <c r="I21" s="61" t="s">
        <v>313</v>
      </c>
      <c r="J21" s="61" t="s">
        <v>351</v>
      </c>
    </row>
    <row r="22" s="48" customFormat="1" ht="55" customHeight="1" outlineLevel="2" spans="1:10">
      <c r="A22" s="61" t="s">
        <v>293</v>
      </c>
      <c r="B22" s="61" t="s">
        <v>351</v>
      </c>
      <c r="C22" s="61" t="s">
        <v>307</v>
      </c>
      <c r="D22" s="61" t="s">
        <v>308</v>
      </c>
      <c r="E22" s="61" t="s">
        <v>353</v>
      </c>
      <c r="F22" s="61" t="s">
        <v>310</v>
      </c>
      <c r="G22" s="61" t="s">
        <v>311</v>
      </c>
      <c r="H22" s="61" t="s">
        <v>312</v>
      </c>
      <c r="I22" s="61" t="s">
        <v>313</v>
      </c>
      <c r="J22" s="61" t="s">
        <v>351</v>
      </c>
    </row>
    <row r="23" s="48" customFormat="1" ht="55" customHeight="1" outlineLevel="2" spans="1:10">
      <c r="A23" s="61" t="s">
        <v>293</v>
      </c>
      <c r="B23" s="61" t="s">
        <v>351</v>
      </c>
      <c r="C23" s="61" t="s">
        <v>315</v>
      </c>
      <c r="D23" s="61" t="s">
        <v>316</v>
      </c>
      <c r="E23" s="61" t="s">
        <v>354</v>
      </c>
      <c r="F23" s="61" t="s">
        <v>318</v>
      </c>
      <c r="G23" s="61" t="s">
        <v>322</v>
      </c>
      <c r="H23" s="61" t="s">
        <v>312</v>
      </c>
      <c r="I23" s="61" t="s">
        <v>313</v>
      </c>
      <c r="J23" s="61" t="s">
        <v>351</v>
      </c>
    </row>
    <row r="24" s="48" customFormat="1" ht="55" customHeight="1" outlineLevel="2" spans="1:10">
      <c r="A24" s="61" t="s">
        <v>293</v>
      </c>
      <c r="B24" s="61" t="s">
        <v>351</v>
      </c>
      <c r="C24" s="61" t="s">
        <v>315</v>
      </c>
      <c r="D24" s="61" t="s">
        <v>334</v>
      </c>
      <c r="E24" s="61" t="s">
        <v>355</v>
      </c>
      <c r="F24" s="61" t="s">
        <v>310</v>
      </c>
      <c r="G24" s="61" t="s">
        <v>311</v>
      </c>
      <c r="H24" s="61" t="s">
        <v>312</v>
      </c>
      <c r="I24" s="61" t="s">
        <v>313</v>
      </c>
      <c r="J24" s="61" t="s">
        <v>351</v>
      </c>
    </row>
    <row r="25" s="48" customFormat="1" ht="39" customHeight="1" outlineLevel="2" spans="1:10">
      <c r="A25" s="61" t="s">
        <v>293</v>
      </c>
      <c r="B25" s="61" t="s">
        <v>351</v>
      </c>
      <c r="C25" s="61" t="s">
        <v>319</v>
      </c>
      <c r="D25" s="61" t="s">
        <v>320</v>
      </c>
      <c r="E25" s="61" t="s">
        <v>356</v>
      </c>
      <c r="F25" s="61" t="s">
        <v>318</v>
      </c>
      <c r="G25" s="61" t="s">
        <v>357</v>
      </c>
      <c r="H25" s="61" t="s">
        <v>312</v>
      </c>
      <c r="I25" s="61" t="s">
        <v>313</v>
      </c>
      <c r="J25" s="61" t="s">
        <v>323</v>
      </c>
    </row>
    <row r="26" s="48" customFormat="1" ht="39" customHeight="1" outlineLevel="2" spans="1:10">
      <c r="A26" s="61" t="s">
        <v>287</v>
      </c>
      <c r="B26" s="61" t="s">
        <v>358</v>
      </c>
      <c r="C26" s="61" t="s">
        <v>307</v>
      </c>
      <c r="D26" s="61" t="s">
        <v>325</v>
      </c>
      <c r="E26" s="61" t="s">
        <v>359</v>
      </c>
      <c r="F26" s="61" t="s">
        <v>310</v>
      </c>
      <c r="G26" s="61" t="s">
        <v>360</v>
      </c>
      <c r="H26" s="61" t="s">
        <v>361</v>
      </c>
      <c r="I26" s="61" t="s">
        <v>313</v>
      </c>
      <c r="J26" s="61" t="s">
        <v>362</v>
      </c>
    </row>
    <row r="27" s="48" customFormat="1" ht="39" customHeight="1" outlineLevel="2" spans="1:10">
      <c r="A27" s="61" t="s">
        <v>287</v>
      </c>
      <c r="B27" s="61" t="s">
        <v>358</v>
      </c>
      <c r="C27" s="61" t="s">
        <v>307</v>
      </c>
      <c r="D27" s="61" t="s">
        <v>342</v>
      </c>
      <c r="E27" s="61" t="s">
        <v>363</v>
      </c>
      <c r="F27" s="61" t="s">
        <v>318</v>
      </c>
      <c r="G27" s="61" t="s">
        <v>322</v>
      </c>
      <c r="H27" s="61" t="s">
        <v>312</v>
      </c>
      <c r="I27" s="61" t="s">
        <v>313</v>
      </c>
      <c r="J27" s="61" t="s">
        <v>364</v>
      </c>
    </row>
    <row r="28" s="48" customFormat="1" ht="39" customHeight="1" outlineLevel="2" spans="1:10">
      <c r="A28" s="61" t="s">
        <v>287</v>
      </c>
      <c r="B28" s="61" t="s">
        <v>358</v>
      </c>
      <c r="C28" s="61" t="s">
        <v>307</v>
      </c>
      <c r="D28" s="61" t="s">
        <v>308</v>
      </c>
      <c r="E28" s="61" t="s">
        <v>365</v>
      </c>
      <c r="F28" s="61" t="s">
        <v>310</v>
      </c>
      <c r="G28" s="61" t="s">
        <v>327</v>
      </c>
      <c r="H28" s="61" t="s">
        <v>328</v>
      </c>
      <c r="I28" s="61" t="s">
        <v>313</v>
      </c>
      <c r="J28" s="61" t="s">
        <v>366</v>
      </c>
    </row>
    <row r="29" s="48" customFormat="1" ht="39" customHeight="1" outlineLevel="2" spans="1:10">
      <c r="A29" s="61" t="s">
        <v>287</v>
      </c>
      <c r="B29" s="61" t="s">
        <v>358</v>
      </c>
      <c r="C29" s="61" t="s">
        <v>315</v>
      </c>
      <c r="D29" s="61" t="s">
        <v>316</v>
      </c>
      <c r="E29" s="61" t="s">
        <v>367</v>
      </c>
      <c r="F29" s="61" t="s">
        <v>318</v>
      </c>
      <c r="G29" s="61" t="s">
        <v>322</v>
      </c>
      <c r="H29" s="61" t="s">
        <v>312</v>
      </c>
      <c r="I29" s="61" t="s">
        <v>313</v>
      </c>
      <c r="J29" s="61" t="s">
        <v>368</v>
      </c>
    </row>
    <row r="30" s="48" customFormat="1" ht="67" customHeight="1" outlineLevel="2" spans="1:10">
      <c r="A30" s="61" t="s">
        <v>287</v>
      </c>
      <c r="B30" s="61" t="s">
        <v>358</v>
      </c>
      <c r="C30" s="61" t="s">
        <v>315</v>
      </c>
      <c r="D30" s="61" t="s">
        <v>334</v>
      </c>
      <c r="E30" s="61" t="s">
        <v>369</v>
      </c>
      <c r="F30" s="61" t="s">
        <v>318</v>
      </c>
      <c r="G30" s="61" t="s">
        <v>311</v>
      </c>
      <c r="H30" s="61" t="s">
        <v>312</v>
      </c>
      <c r="I30" s="61" t="s">
        <v>313</v>
      </c>
      <c r="J30" s="61" t="s">
        <v>370</v>
      </c>
    </row>
    <row r="31" s="48" customFormat="1" ht="39" customHeight="1" outlineLevel="2" spans="1:10">
      <c r="A31" s="61" t="s">
        <v>287</v>
      </c>
      <c r="B31" s="61" t="s">
        <v>358</v>
      </c>
      <c r="C31" s="61" t="s">
        <v>319</v>
      </c>
      <c r="D31" s="61" t="s">
        <v>320</v>
      </c>
      <c r="E31" s="61" t="s">
        <v>371</v>
      </c>
      <c r="F31" s="61" t="s">
        <v>318</v>
      </c>
      <c r="G31" s="61" t="s">
        <v>322</v>
      </c>
      <c r="H31" s="61" t="s">
        <v>312</v>
      </c>
      <c r="I31" s="61" t="s">
        <v>313</v>
      </c>
      <c r="J31" s="61" t="s">
        <v>323</v>
      </c>
    </row>
    <row r="32" s="48" customFormat="1" ht="64" customHeight="1" outlineLevel="2" spans="1:10">
      <c r="A32" s="61" t="s">
        <v>284</v>
      </c>
      <c r="B32" s="61" t="s">
        <v>372</v>
      </c>
      <c r="C32" s="61" t="s">
        <v>307</v>
      </c>
      <c r="D32" s="61" t="s">
        <v>325</v>
      </c>
      <c r="E32" s="61" t="s">
        <v>373</v>
      </c>
      <c r="F32" s="61" t="s">
        <v>310</v>
      </c>
      <c r="G32" s="61" t="s">
        <v>311</v>
      </c>
      <c r="H32" s="61" t="s">
        <v>312</v>
      </c>
      <c r="I32" s="61" t="s">
        <v>313</v>
      </c>
      <c r="J32" s="61" t="s">
        <v>374</v>
      </c>
    </row>
    <row r="33" s="48" customFormat="1" ht="39" customHeight="1" outlineLevel="2" spans="1:10">
      <c r="A33" s="61" t="s">
        <v>284</v>
      </c>
      <c r="B33" s="61" t="s">
        <v>372</v>
      </c>
      <c r="C33" s="61" t="s">
        <v>315</v>
      </c>
      <c r="D33" s="61" t="s">
        <v>316</v>
      </c>
      <c r="E33" s="61" t="s">
        <v>375</v>
      </c>
      <c r="F33" s="61" t="s">
        <v>310</v>
      </c>
      <c r="G33" s="61" t="s">
        <v>311</v>
      </c>
      <c r="H33" s="61" t="s">
        <v>312</v>
      </c>
      <c r="I33" s="61" t="s">
        <v>313</v>
      </c>
      <c r="J33" s="61" t="s">
        <v>376</v>
      </c>
    </row>
    <row r="34" s="48" customFormat="1" ht="39" customHeight="1" outlineLevel="2" spans="1:10">
      <c r="A34" s="61" t="s">
        <v>284</v>
      </c>
      <c r="B34" s="61" t="s">
        <v>372</v>
      </c>
      <c r="C34" s="61" t="s">
        <v>319</v>
      </c>
      <c r="D34" s="61" t="s">
        <v>320</v>
      </c>
      <c r="E34" s="61" t="s">
        <v>377</v>
      </c>
      <c r="F34" s="61" t="s">
        <v>318</v>
      </c>
      <c r="G34" s="61" t="s">
        <v>357</v>
      </c>
      <c r="H34" s="61" t="s">
        <v>312</v>
      </c>
      <c r="I34" s="61" t="s">
        <v>313</v>
      </c>
      <c r="J34" s="61" t="s">
        <v>378</v>
      </c>
    </row>
    <row r="35" s="48" customFormat="1" ht="39" customHeight="1" outlineLevel="2" spans="1:10">
      <c r="A35" s="61" t="s">
        <v>278</v>
      </c>
      <c r="B35" s="61" t="s">
        <v>379</v>
      </c>
      <c r="C35" s="61" t="s">
        <v>307</v>
      </c>
      <c r="D35" s="61" t="s">
        <v>325</v>
      </c>
      <c r="E35" s="61" t="s">
        <v>380</v>
      </c>
      <c r="F35" s="61" t="s">
        <v>310</v>
      </c>
      <c r="G35" s="61" t="s">
        <v>360</v>
      </c>
      <c r="H35" s="61" t="s">
        <v>381</v>
      </c>
      <c r="I35" s="61" t="s">
        <v>313</v>
      </c>
      <c r="J35" s="61" t="s">
        <v>382</v>
      </c>
    </row>
    <row r="36" s="48" customFormat="1" ht="39" customHeight="1" outlineLevel="2" spans="1:10">
      <c r="A36" s="61" t="s">
        <v>278</v>
      </c>
      <c r="B36" s="61" t="s">
        <v>383</v>
      </c>
      <c r="C36" s="61" t="s">
        <v>307</v>
      </c>
      <c r="D36" s="61" t="s">
        <v>342</v>
      </c>
      <c r="E36" s="61" t="s">
        <v>384</v>
      </c>
      <c r="F36" s="61" t="s">
        <v>310</v>
      </c>
      <c r="G36" s="61" t="s">
        <v>311</v>
      </c>
      <c r="H36" s="61" t="s">
        <v>312</v>
      </c>
      <c r="I36" s="61" t="s">
        <v>313</v>
      </c>
      <c r="J36" s="61" t="s">
        <v>384</v>
      </c>
    </row>
    <row r="37" s="48" customFormat="1" ht="39" customHeight="1" outlineLevel="2" spans="1:10">
      <c r="A37" s="61" t="s">
        <v>278</v>
      </c>
      <c r="B37" s="61" t="s">
        <v>383</v>
      </c>
      <c r="C37" s="61" t="s">
        <v>307</v>
      </c>
      <c r="D37" s="61" t="s">
        <v>342</v>
      </c>
      <c r="E37" s="61" t="s">
        <v>385</v>
      </c>
      <c r="F37" s="61" t="s">
        <v>310</v>
      </c>
      <c r="G37" s="61" t="s">
        <v>311</v>
      </c>
      <c r="H37" s="61" t="s">
        <v>312</v>
      </c>
      <c r="I37" s="61" t="s">
        <v>313</v>
      </c>
      <c r="J37" s="61" t="s">
        <v>385</v>
      </c>
    </row>
    <row r="38" s="48" customFormat="1" ht="52" customHeight="1" outlineLevel="2" spans="1:10">
      <c r="A38" s="61" t="s">
        <v>278</v>
      </c>
      <c r="B38" s="61" t="s">
        <v>383</v>
      </c>
      <c r="C38" s="61" t="s">
        <v>315</v>
      </c>
      <c r="D38" s="61" t="s">
        <v>316</v>
      </c>
      <c r="E38" s="61" t="s">
        <v>386</v>
      </c>
      <c r="F38" s="61" t="s">
        <v>318</v>
      </c>
      <c r="G38" s="61" t="s">
        <v>322</v>
      </c>
      <c r="H38" s="61" t="s">
        <v>312</v>
      </c>
      <c r="I38" s="61" t="s">
        <v>313</v>
      </c>
      <c r="J38" s="61" t="s">
        <v>387</v>
      </c>
    </row>
    <row r="39" s="48" customFormat="1" ht="39" customHeight="1" outlineLevel="2" spans="1:10">
      <c r="A39" s="61" t="s">
        <v>278</v>
      </c>
      <c r="B39" s="61" t="s">
        <v>383</v>
      </c>
      <c r="C39" s="61" t="s">
        <v>315</v>
      </c>
      <c r="D39" s="61" t="s">
        <v>334</v>
      </c>
      <c r="E39" s="61" t="s">
        <v>388</v>
      </c>
      <c r="F39" s="61" t="s">
        <v>318</v>
      </c>
      <c r="G39" s="61" t="s">
        <v>322</v>
      </c>
      <c r="H39" s="61" t="s">
        <v>312</v>
      </c>
      <c r="I39" s="61" t="s">
        <v>313</v>
      </c>
      <c r="J39" s="61" t="s">
        <v>389</v>
      </c>
    </row>
    <row r="40" s="48" customFormat="1" ht="39" customHeight="1" outlineLevel="2" spans="1:10">
      <c r="A40" s="61" t="s">
        <v>278</v>
      </c>
      <c r="B40" s="61" t="s">
        <v>383</v>
      </c>
      <c r="C40" s="61" t="s">
        <v>319</v>
      </c>
      <c r="D40" s="61" t="s">
        <v>320</v>
      </c>
      <c r="E40" s="61" t="s">
        <v>390</v>
      </c>
      <c r="F40" s="61" t="s">
        <v>310</v>
      </c>
      <c r="G40" s="61" t="s">
        <v>322</v>
      </c>
      <c r="H40" s="61" t="s">
        <v>312</v>
      </c>
      <c r="I40" s="61" t="s">
        <v>313</v>
      </c>
      <c r="J40" s="61" t="s">
        <v>350</v>
      </c>
    </row>
  </sheetData>
  <mergeCells count="16">
    <mergeCell ref="A2:J2"/>
    <mergeCell ref="A3:H3"/>
    <mergeCell ref="A7:A9"/>
    <mergeCell ref="A10:A14"/>
    <mergeCell ref="A15:A20"/>
    <mergeCell ref="A21:A25"/>
    <mergeCell ref="A26:A31"/>
    <mergeCell ref="A32:A34"/>
    <mergeCell ref="A35:A40"/>
    <mergeCell ref="B7:B9"/>
    <mergeCell ref="B10:B14"/>
    <mergeCell ref="B15:B20"/>
    <mergeCell ref="B21:B25"/>
    <mergeCell ref="B26:B31"/>
    <mergeCell ref="B32:B34"/>
    <mergeCell ref="B35:B40"/>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workbookViewId="0">
      <selection activeCell="C7" sqref="C7:L7"/>
    </sheetView>
  </sheetViews>
  <sheetFormatPr defaultColWidth="8.57142857142857" defaultRowHeight="14.25" customHeight="1"/>
  <cols>
    <col min="1" max="1" width="16.4285714285714" style="122" customWidth="1"/>
    <col min="2" max="2" width="23.2857142857143" style="122" customWidth="1"/>
    <col min="3" max="12" width="20.1428571428571" style="122" customWidth="1"/>
    <col min="13" max="13" width="24" style="122" customWidth="1"/>
    <col min="14" max="14" width="20.1428571428571" style="122" customWidth="1"/>
    <col min="15" max="16384" width="8.57142857142857" style="89" customWidth="1"/>
  </cols>
  <sheetData>
    <row r="1" s="89" customFormat="1" customHeight="1" spans="1:14">
      <c r="A1" s="187" t="s">
        <v>391</v>
      </c>
      <c r="B1" s="188"/>
      <c r="C1" s="188"/>
      <c r="D1" s="188"/>
      <c r="E1" s="188"/>
      <c r="F1" s="188"/>
      <c r="G1" s="188"/>
      <c r="H1" s="188"/>
      <c r="I1" s="188"/>
      <c r="J1" s="188"/>
      <c r="K1" s="188"/>
      <c r="L1" s="188"/>
      <c r="M1" s="189"/>
      <c r="N1" s="122"/>
    </row>
    <row r="2" s="89" customFormat="1" ht="44" customHeight="1" spans="1:14">
      <c r="A2" s="169" t="s">
        <v>392</v>
      </c>
      <c r="B2" s="169"/>
      <c r="C2" s="169"/>
      <c r="D2" s="169"/>
      <c r="E2" s="169"/>
      <c r="F2" s="169"/>
      <c r="G2" s="169"/>
      <c r="H2" s="169"/>
      <c r="I2" s="169"/>
      <c r="J2" s="169"/>
      <c r="K2" s="169"/>
      <c r="L2" s="169"/>
      <c r="M2" s="169"/>
      <c r="N2" s="122"/>
    </row>
    <row r="3" s="89" customFormat="1" ht="30" customHeight="1" spans="1:14">
      <c r="A3" s="190" t="s">
        <v>393</v>
      </c>
      <c r="B3" s="191" t="s">
        <v>91</v>
      </c>
      <c r="C3" s="192"/>
      <c r="D3" s="192"/>
      <c r="E3" s="192"/>
      <c r="F3" s="192"/>
      <c r="G3" s="192"/>
      <c r="H3" s="192"/>
      <c r="I3" s="192"/>
      <c r="J3" s="192"/>
      <c r="K3" s="192"/>
      <c r="L3" s="192"/>
      <c r="M3" s="193"/>
      <c r="N3" s="122"/>
    </row>
    <row r="4" s="89" customFormat="1" ht="32.25" customHeight="1" spans="1:14">
      <c r="A4" s="75" t="s">
        <v>1</v>
      </c>
      <c r="B4" s="76"/>
      <c r="C4" s="76"/>
      <c r="D4" s="76"/>
      <c r="E4" s="76"/>
      <c r="F4" s="76"/>
      <c r="G4" s="76"/>
      <c r="H4" s="76"/>
      <c r="I4" s="76"/>
      <c r="J4" s="76"/>
      <c r="K4" s="76"/>
      <c r="L4" s="77"/>
      <c r="M4" s="190" t="s">
        <v>394</v>
      </c>
      <c r="N4" s="122"/>
    </row>
    <row r="5" s="89" customFormat="1" ht="160" customHeight="1" spans="1:14">
      <c r="A5" s="99" t="s">
        <v>395</v>
      </c>
      <c r="B5" s="194" t="s">
        <v>396</v>
      </c>
      <c r="C5" s="195" t="s">
        <v>397</v>
      </c>
      <c r="D5" s="196"/>
      <c r="E5" s="196"/>
      <c r="F5" s="196"/>
      <c r="G5" s="196"/>
      <c r="H5" s="196"/>
      <c r="I5" s="197"/>
      <c r="J5" s="197"/>
      <c r="K5" s="197"/>
      <c r="L5" s="198"/>
      <c r="M5" s="199" t="s">
        <v>398</v>
      </c>
      <c r="N5" s="122"/>
    </row>
    <row r="6" s="89" customFormat="1" ht="99.75" customHeight="1" spans="1:14">
      <c r="A6" s="200"/>
      <c r="B6" s="171" t="s">
        <v>399</v>
      </c>
      <c r="C6" s="201" t="s">
        <v>400</v>
      </c>
      <c r="D6" s="202"/>
      <c r="E6" s="202"/>
      <c r="F6" s="202"/>
      <c r="G6" s="202"/>
      <c r="H6" s="202"/>
      <c r="I6" s="203"/>
      <c r="J6" s="203"/>
      <c r="K6" s="203"/>
      <c r="L6" s="204"/>
      <c r="M6" s="205" t="s">
        <v>401</v>
      </c>
      <c r="N6" s="122"/>
    </row>
    <row r="7" s="89" customFormat="1" ht="103" customHeight="1" spans="1:14">
      <c r="A7" s="206" t="s">
        <v>402</v>
      </c>
      <c r="B7" s="126" t="s">
        <v>403</v>
      </c>
      <c r="C7" s="207" t="s">
        <v>404</v>
      </c>
      <c r="D7" s="207"/>
      <c r="E7" s="207"/>
      <c r="F7" s="207"/>
      <c r="G7" s="207"/>
      <c r="H7" s="207"/>
      <c r="I7" s="207"/>
      <c r="J7" s="207"/>
      <c r="K7" s="207"/>
      <c r="L7" s="207"/>
      <c r="M7" s="208" t="s">
        <v>405</v>
      </c>
      <c r="N7" s="122"/>
    </row>
    <row r="8" s="89" customFormat="1" ht="32.25" customHeight="1" spans="1:14">
      <c r="A8" s="209" t="s">
        <v>406</v>
      </c>
      <c r="B8" s="209"/>
      <c r="C8" s="209"/>
      <c r="D8" s="209"/>
      <c r="E8" s="209"/>
      <c r="F8" s="209"/>
      <c r="G8" s="209"/>
      <c r="H8" s="209"/>
      <c r="I8" s="209"/>
      <c r="J8" s="209"/>
      <c r="K8" s="209"/>
      <c r="L8" s="209"/>
      <c r="M8" s="209"/>
      <c r="N8" s="122"/>
    </row>
    <row r="9" s="89" customFormat="1" ht="32.25" customHeight="1" spans="1:14">
      <c r="A9" s="206" t="s">
        <v>407</v>
      </c>
      <c r="B9" s="206"/>
      <c r="C9" s="126" t="s">
        <v>408</v>
      </c>
      <c r="D9" s="126"/>
      <c r="E9" s="126"/>
      <c r="F9" s="126" t="s">
        <v>409</v>
      </c>
      <c r="G9" s="126"/>
      <c r="H9" s="126" t="s">
        <v>410</v>
      </c>
      <c r="I9" s="126"/>
      <c r="J9" s="126"/>
      <c r="K9" s="126" t="s">
        <v>411</v>
      </c>
      <c r="L9" s="126"/>
      <c r="M9" s="126"/>
      <c r="N9" s="122"/>
    </row>
    <row r="10" s="89" customFormat="1" ht="32.25" customHeight="1" spans="1:14">
      <c r="A10" s="206"/>
      <c r="B10" s="206"/>
      <c r="C10" s="126"/>
      <c r="D10" s="126"/>
      <c r="E10" s="126"/>
      <c r="F10" s="126"/>
      <c r="G10" s="126"/>
      <c r="H10" s="206" t="s">
        <v>412</v>
      </c>
      <c r="I10" s="126" t="s">
        <v>413</v>
      </c>
      <c r="J10" s="126" t="s">
        <v>414</v>
      </c>
      <c r="K10" s="126" t="s">
        <v>412</v>
      </c>
      <c r="L10" s="206" t="s">
        <v>413</v>
      </c>
      <c r="M10" s="206" t="s">
        <v>414</v>
      </c>
      <c r="N10" s="122"/>
    </row>
    <row r="11" s="89" customFormat="1" ht="27" customHeight="1" spans="1:14">
      <c r="A11" s="210" t="s">
        <v>77</v>
      </c>
      <c r="B11" s="210"/>
      <c r="C11" s="210"/>
      <c r="D11" s="210"/>
      <c r="E11" s="210"/>
      <c r="F11" s="210"/>
      <c r="G11" s="210"/>
      <c r="H11" s="211">
        <v>2522814</v>
      </c>
      <c r="I11" s="211">
        <v>2522814</v>
      </c>
      <c r="J11" s="212">
        <v>0</v>
      </c>
      <c r="K11" s="211">
        <v>2522814</v>
      </c>
      <c r="L11" s="211">
        <v>2522814</v>
      </c>
      <c r="M11" s="212">
        <v>0</v>
      </c>
      <c r="N11" s="122"/>
    </row>
    <row r="12" s="89" customFormat="1" ht="27" customHeight="1" spans="1:14">
      <c r="A12" s="213" t="s">
        <v>415</v>
      </c>
      <c r="B12" s="214"/>
      <c r="C12" s="215" t="s">
        <v>416</v>
      </c>
      <c r="D12" s="216"/>
      <c r="E12" s="217"/>
      <c r="F12" s="215" t="s">
        <v>214</v>
      </c>
      <c r="G12" s="217"/>
      <c r="H12" s="63">
        <v>728119</v>
      </c>
      <c r="I12" s="63">
        <v>728119</v>
      </c>
      <c r="J12" s="212">
        <v>0</v>
      </c>
      <c r="K12" s="63">
        <v>728119</v>
      </c>
      <c r="L12" s="63">
        <v>728119</v>
      </c>
      <c r="M12" s="212">
        <v>0</v>
      </c>
      <c r="N12" s="122"/>
    </row>
    <row r="13" s="89" customFormat="1" ht="27" customHeight="1" spans="1:14">
      <c r="A13" s="213" t="s">
        <v>415</v>
      </c>
      <c r="B13" s="214"/>
      <c r="C13" s="215" t="s">
        <v>416</v>
      </c>
      <c r="D13" s="216"/>
      <c r="E13" s="217"/>
      <c r="F13" s="215" t="s">
        <v>255</v>
      </c>
      <c r="G13" s="217"/>
      <c r="H13" s="218">
        <v>271740</v>
      </c>
      <c r="I13" s="218">
        <v>271740</v>
      </c>
      <c r="J13" s="212">
        <v>0</v>
      </c>
      <c r="K13" s="218">
        <v>271740</v>
      </c>
      <c r="L13" s="218">
        <v>271740</v>
      </c>
      <c r="M13" s="212">
        <v>0</v>
      </c>
      <c r="N13" s="122"/>
    </row>
    <row r="14" s="89" customFormat="1" ht="27" customHeight="1" spans="1:14">
      <c r="A14" s="213" t="s">
        <v>415</v>
      </c>
      <c r="B14" s="214"/>
      <c r="C14" s="215" t="s">
        <v>417</v>
      </c>
      <c r="D14" s="216"/>
      <c r="E14" s="217"/>
      <c r="F14" s="215" t="s">
        <v>226</v>
      </c>
      <c r="G14" s="217"/>
      <c r="H14" s="218">
        <v>329609</v>
      </c>
      <c r="I14" s="218">
        <v>329609</v>
      </c>
      <c r="J14" s="212">
        <v>0</v>
      </c>
      <c r="K14" s="218">
        <v>329609</v>
      </c>
      <c r="L14" s="218">
        <v>329609</v>
      </c>
      <c r="M14" s="212">
        <v>0</v>
      </c>
      <c r="N14" s="122"/>
    </row>
    <row r="15" s="89" customFormat="1" ht="27" customHeight="1" spans="1:14">
      <c r="A15" s="213" t="s">
        <v>415</v>
      </c>
      <c r="B15" s="214"/>
      <c r="C15" s="215" t="s">
        <v>418</v>
      </c>
      <c r="D15" s="216"/>
      <c r="E15" s="217"/>
      <c r="F15" s="215" t="s">
        <v>145</v>
      </c>
      <c r="G15" s="217"/>
      <c r="H15" s="218">
        <v>113136</v>
      </c>
      <c r="I15" s="218">
        <v>113136</v>
      </c>
      <c r="J15" s="212">
        <v>0</v>
      </c>
      <c r="K15" s="218">
        <v>113136</v>
      </c>
      <c r="L15" s="218">
        <v>113136</v>
      </c>
      <c r="M15" s="212">
        <v>0</v>
      </c>
      <c r="N15" s="122"/>
    </row>
    <row r="16" s="89" customFormat="1" ht="27" customHeight="1" spans="1:14">
      <c r="A16" s="213" t="s">
        <v>415</v>
      </c>
      <c r="B16" s="214"/>
      <c r="C16" s="215" t="s">
        <v>419</v>
      </c>
      <c r="D16" s="216"/>
      <c r="E16" s="217"/>
      <c r="F16" s="215" t="s">
        <v>252</v>
      </c>
      <c r="G16" s="217"/>
      <c r="H16" s="218">
        <v>2520</v>
      </c>
      <c r="I16" s="218">
        <v>2520</v>
      </c>
      <c r="J16" s="212">
        <v>0</v>
      </c>
      <c r="K16" s="218">
        <v>2520</v>
      </c>
      <c r="L16" s="218">
        <v>2520</v>
      </c>
      <c r="M16" s="212">
        <v>0</v>
      </c>
      <c r="N16" s="122"/>
    </row>
    <row r="17" s="89" customFormat="1" ht="27" customHeight="1" spans="1:14">
      <c r="A17" s="213" t="s">
        <v>415</v>
      </c>
      <c r="B17" s="214"/>
      <c r="C17" s="215" t="s">
        <v>420</v>
      </c>
      <c r="D17" s="216"/>
      <c r="E17" s="217"/>
      <c r="F17" s="215" t="s">
        <v>238</v>
      </c>
      <c r="G17" s="217"/>
      <c r="H17" s="218">
        <v>106370</v>
      </c>
      <c r="I17" s="218">
        <v>106370</v>
      </c>
      <c r="J17" s="212">
        <v>0</v>
      </c>
      <c r="K17" s="218">
        <v>106370</v>
      </c>
      <c r="L17" s="218">
        <v>106370</v>
      </c>
      <c r="M17" s="212">
        <v>0</v>
      </c>
      <c r="N17" s="122"/>
    </row>
    <row r="18" s="89" customFormat="1" ht="27" customHeight="1" spans="1:14">
      <c r="A18" s="213" t="s">
        <v>415</v>
      </c>
      <c r="B18" s="214"/>
      <c r="C18" s="195" t="s">
        <v>421</v>
      </c>
      <c r="D18" s="219"/>
      <c r="E18" s="220"/>
      <c r="F18" s="195" t="s">
        <v>257</v>
      </c>
      <c r="G18" s="220"/>
      <c r="H18" s="218">
        <v>277800</v>
      </c>
      <c r="I18" s="218">
        <v>277800</v>
      </c>
      <c r="J18" s="212">
        <v>0</v>
      </c>
      <c r="K18" s="218">
        <v>277800</v>
      </c>
      <c r="L18" s="218">
        <v>277800</v>
      </c>
      <c r="M18" s="212">
        <v>0</v>
      </c>
      <c r="N18" s="122"/>
    </row>
    <row r="19" s="89" customFormat="1" ht="27" customHeight="1" spans="1:14">
      <c r="A19" s="213" t="s">
        <v>415</v>
      </c>
      <c r="B19" s="214"/>
      <c r="C19" s="215" t="s">
        <v>422</v>
      </c>
      <c r="D19" s="216"/>
      <c r="E19" s="217"/>
      <c r="F19" s="215" t="s">
        <v>222</v>
      </c>
      <c r="G19" s="217"/>
      <c r="H19" s="218">
        <v>348000</v>
      </c>
      <c r="I19" s="218">
        <v>348000</v>
      </c>
      <c r="J19" s="212">
        <v>0</v>
      </c>
      <c r="K19" s="218">
        <v>348000</v>
      </c>
      <c r="L19" s="218">
        <v>348000</v>
      </c>
      <c r="M19" s="212">
        <v>0</v>
      </c>
      <c r="N19" s="122"/>
    </row>
    <row r="20" s="89" customFormat="1" ht="27" customHeight="1" spans="1:14">
      <c r="A20" s="213" t="s">
        <v>415</v>
      </c>
      <c r="B20" s="214"/>
      <c r="C20" s="213" t="s">
        <v>423</v>
      </c>
      <c r="D20" s="221"/>
      <c r="E20" s="214"/>
      <c r="F20" s="213" t="s">
        <v>192</v>
      </c>
      <c r="G20" s="214"/>
      <c r="H20" s="218">
        <v>1620</v>
      </c>
      <c r="I20" s="218">
        <v>1620</v>
      </c>
      <c r="J20" s="212">
        <v>0</v>
      </c>
      <c r="K20" s="218">
        <v>1620</v>
      </c>
      <c r="L20" s="218">
        <v>1620</v>
      </c>
      <c r="M20" s="212">
        <v>0</v>
      </c>
      <c r="N20" s="122"/>
    </row>
    <row r="21" s="89" customFormat="1" ht="135" customHeight="1" spans="1:14">
      <c r="A21" s="222" t="s">
        <v>424</v>
      </c>
      <c r="B21" s="223"/>
      <c r="C21" s="213" t="s">
        <v>379</v>
      </c>
      <c r="D21" s="221"/>
      <c r="E21" s="214"/>
      <c r="F21" s="213" t="s">
        <v>278</v>
      </c>
      <c r="G21" s="214"/>
      <c r="H21" s="218">
        <v>147490</v>
      </c>
      <c r="I21" s="218">
        <v>147490</v>
      </c>
      <c r="J21" s="212">
        <v>0</v>
      </c>
      <c r="K21" s="218">
        <v>147490</v>
      </c>
      <c r="L21" s="218">
        <v>147490</v>
      </c>
      <c r="M21" s="212">
        <v>0</v>
      </c>
      <c r="N21" s="122"/>
    </row>
    <row r="22" s="89" customFormat="1" ht="138" customHeight="1" spans="1:14">
      <c r="A22" s="222" t="s">
        <v>424</v>
      </c>
      <c r="B22" s="223"/>
      <c r="C22" s="213" t="s">
        <v>337</v>
      </c>
      <c r="D22" s="221"/>
      <c r="E22" s="214"/>
      <c r="F22" s="213" t="s">
        <v>272</v>
      </c>
      <c r="G22" s="214"/>
      <c r="H22" s="218">
        <v>104400</v>
      </c>
      <c r="I22" s="218">
        <v>104400</v>
      </c>
      <c r="J22" s="212">
        <v>0</v>
      </c>
      <c r="K22" s="218">
        <v>104400</v>
      </c>
      <c r="L22" s="218">
        <v>104400</v>
      </c>
      <c r="M22" s="212">
        <v>0</v>
      </c>
      <c r="N22" s="122"/>
    </row>
    <row r="23" s="89" customFormat="1" ht="35" customHeight="1" spans="1:14">
      <c r="A23" s="222" t="s">
        <v>424</v>
      </c>
      <c r="B23" s="223"/>
      <c r="C23" s="213" t="s">
        <v>372</v>
      </c>
      <c r="D23" s="221"/>
      <c r="E23" s="214"/>
      <c r="F23" s="213" t="s">
        <v>284</v>
      </c>
      <c r="G23" s="214"/>
      <c r="H23" s="218">
        <v>1140</v>
      </c>
      <c r="I23" s="218">
        <v>1140</v>
      </c>
      <c r="J23" s="212">
        <v>0</v>
      </c>
      <c r="K23" s="218">
        <v>1140</v>
      </c>
      <c r="L23" s="218">
        <v>1140</v>
      </c>
      <c r="M23" s="212">
        <v>0</v>
      </c>
      <c r="N23" s="122"/>
    </row>
    <row r="24" s="89" customFormat="1" ht="45" customHeight="1" spans="1:14">
      <c r="A24" s="222" t="s">
        <v>424</v>
      </c>
      <c r="B24" s="223"/>
      <c r="C24" s="213" t="s">
        <v>306</v>
      </c>
      <c r="D24" s="221"/>
      <c r="E24" s="214"/>
      <c r="F24" s="213" t="s">
        <v>289</v>
      </c>
      <c r="G24" s="214"/>
      <c r="H24" s="218">
        <v>3470</v>
      </c>
      <c r="I24" s="218">
        <v>3470</v>
      </c>
      <c r="J24" s="212">
        <v>0</v>
      </c>
      <c r="K24" s="218">
        <v>3470</v>
      </c>
      <c r="L24" s="218">
        <v>3470</v>
      </c>
      <c r="M24" s="212">
        <v>0</v>
      </c>
      <c r="N24" s="122"/>
    </row>
    <row r="25" s="89" customFormat="1" ht="69" customHeight="1" spans="1:14">
      <c r="A25" s="222" t="s">
        <v>424</v>
      </c>
      <c r="B25" s="223"/>
      <c r="C25" s="213" t="s">
        <v>358</v>
      </c>
      <c r="D25" s="221"/>
      <c r="E25" s="214"/>
      <c r="F25" s="213" t="s">
        <v>287</v>
      </c>
      <c r="G25" s="214"/>
      <c r="H25" s="218">
        <v>10000</v>
      </c>
      <c r="I25" s="218">
        <v>10000</v>
      </c>
      <c r="J25" s="212">
        <v>0</v>
      </c>
      <c r="K25" s="218">
        <v>10000</v>
      </c>
      <c r="L25" s="218">
        <v>10000</v>
      </c>
      <c r="M25" s="212">
        <v>0</v>
      </c>
      <c r="N25" s="122"/>
    </row>
    <row r="26" s="89" customFormat="1" ht="34" customHeight="1" spans="1:14">
      <c r="A26" s="222" t="s">
        <v>424</v>
      </c>
      <c r="B26" s="223"/>
      <c r="C26" s="213" t="s">
        <v>324</v>
      </c>
      <c r="D26" s="221"/>
      <c r="E26" s="214"/>
      <c r="F26" s="213" t="s">
        <v>291</v>
      </c>
      <c r="G26" s="214"/>
      <c r="H26" s="218">
        <v>7400</v>
      </c>
      <c r="I26" s="218">
        <v>7400</v>
      </c>
      <c r="J26" s="212">
        <v>0</v>
      </c>
      <c r="K26" s="218">
        <v>7400</v>
      </c>
      <c r="L26" s="218">
        <v>7400</v>
      </c>
      <c r="M26" s="212">
        <v>0</v>
      </c>
      <c r="N26" s="122"/>
    </row>
    <row r="27" s="89" customFormat="1" ht="40" customHeight="1" spans="1:14">
      <c r="A27" s="222" t="s">
        <v>424</v>
      </c>
      <c r="B27" s="223"/>
      <c r="C27" s="215" t="s">
        <v>351</v>
      </c>
      <c r="D27" s="224"/>
      <c r="E27" s="225"/>
      <c r="F27" s="213" t="s">
        <v>293</v>
      </c>
      <c r="G27" s="214"/>
      <c r="H27" s="226">
        <v>70000</v>
      </c>
      <c r="I27" s="226">
        <v>70000</v>
      </c>
      <c r="J27" s="212">
        <v>0</v>
      </c>
      <c r="K27" s="226">
        <v>70000</v>
      </c>
      <c r="L27" s="226">
        <v>70000</v>
      </c>
      <c r="M27" s="212">
        <v>0</v>
      </c>
      <c r="N27" s="122"/>
    </row>
    <row r="28" s="89" customFormat="1" ht="32.25" customHeight="1" spans="1:14">
      <c r="A28" s="227" t="s">
        <v>425</v>
      </c>
      <c r="B28" s="228"/>
      <c r="C28" s="228"/>
      <c r="D28" s="228"/>
      <c r="E28" s="228"/>
      <c r="F28" s="228"/>
      <c r="G28" s="228"/>
      <c r="H28" s="228"/>
      <c r="I28" s="228"/>
      <c r="J28" s="228"/>
      <c r="K28" s="228"/>
      <c r="L28" s="228"/>
      <c r="M28" s="229"/>
      <c r="N28" s="122"/>
    </row>
    <row r="29" s="89" customFormat="1" ht="32.25" customHeight="1" spans="1:14">
      <c r="A29" s="75" t="s">
        <v>426</v>
      </c>
      <c r="B29" s="76"/>
      <c r="C29" s="76"/>
      <c r="D29" s="76"/>
      <c r="E29" s="76"/>
      <c r="F29" s="76"/>
      <c r="G29" s="77"/>
      <c r="H29" s="230" t="s">
        <v>427</v>
      </c>
      <c r="I29" s="125"/>
      <c r="J29" s="100" t="s">
        <v>305</v>
      </c>
      <c r="K29" s="125"/>
      <c r="L29" s="230" t="s">
        <v>428</v>
      </c>
      <c r="M29" s="231"/>
      <c r="N29" s="122"/>
    </row>
    <row r="30" s="89" customFormat="1" ht="36" customHeight="1" spans="1:14">
      <c r="A30" s="232" t="s">
        <v>298</v>
      </c>
      <c r="B30" s="232" t="s">
        <v>429</v>
      </c>
      <c r="C30" s="232" t="s">
        <v>300</v>
      </c>
      <c r="D30" s="232" t="s">
        <v>301</v>
      </c>
      <c r="E30" s="232" t="s">
        <v>302</v>
      </c>
      <c r="F30" s="232" t="s">
        <v>303</v>
      </c>
      <c r="G30" s="232" t="s">
        <v>304</v>
      </c>
      <c r="H30" s="233"/>
      <c r="I30" s="155"/>
      <c r="J30" s="233"/>
      <c r="K30" s="155"/>
      <c r="L30" s="233"/>
      <c r="M30" s="155"/>
      <c r="N30" s="122"/>
    </row>
    <row r="31" s="186" customFormat="1" ht="32.25" customHeight="1" spans="1:14">
      <c r="A31" s="234" t="s">
        <v>307</v>
      </c>
      <c r="B31" s="234"/>
      <c r="C31" s="234"/>
      <c r="D31" s="234"/>
      <c r="E31" s="234"/>
      <c r="F31" s="234"/>
      <c r="G31" s="234"/>
      <c r="H31" s="234"/>
      <c r="I31" s="234"/>
      <c r="J31" s="234"/>
      <c r="K31" s="234"/>
      <c r="L31" s="234"/>
      <c r="M31" s="234"/>
    </row>
    <row r="32" s="186" customFormat="1" ht="32.25" customHeight="1" spans="1:14">
      <c r="A32" s="234"/>
      <c r="B32" s="234" t="s">
        <v>325</v>
      </c>
      <c r="C32" s="234"/>
      <c r="D32" s="234"/>
      <c r="E32" s="234"/>
      <c r="F32" s="234"/>
      <c r="G32" s="234"/>
      <c r="H32" s="234"/>
      <c r="I32" s="235"/>
      <c r="J32" s="234"/>
      <c r="K32" s="235"/>
      <c r="L32" s="234"/>
      <c r="M32" s="235"/>
    </row>
    <row r="33" s="186" customFormat="1" ht="32.25" customHeight="1" spans="1:13">
      <c r="A33" s="234"/>
      <c r="B33" s="234"/>
      <c r="C33" s="234" t="s">
        <v>338</v>
      </c>
      <c r="D33" s="234" t="s">
        <v>310</v>
      </c>
      <c r="E33" s="234" t="s">
        <v>339</v>
      </c>
      <c r="F33" s="234" t="s">
        <v>340</v>
      </c>
      <c r="G33" s="234" t="s">
        <v>313</v>
      </c>
      <c r="H33" s="234" t="s">
        <v>430</v>
      </c>
      <c r="I33" s="235"/>
      <c r="J33" s="234" t="s">
        <v>341</v>
      </c>
      <c r="K33" s="235"/>
      <c r="L33" s="234" t="s">
        <v>431</v>
      </c>
      <c r="M33" s="235"/>
    </row>
    <row r="34" s="186" customFormat="1" ht="32.25" customHeight="1" spans="1:13">
      <c r="A34" s="234"/>
      <c r="B34" s="234"/>
      <c r="C34" s="234" t="s">
        <v>380</v>
      </c>
      <c r="D34" s="234" t="s">
        <v>310</v>
      </c>
      <c r="E34" s="234" t="s">
        <v>360</v>
      </c>
      <c r="F34" s="234" t="s">
        <v>381</v>
      </c>
      <c r="G34" s="234" t="s">
        <v>313</v>
      </c>
      <c r="H34" s="234" t="s">
        <v>430</v>
      </c>
      <c r="I34" s="235"/>
      <c r="J34" s="234" t="s">
        <v>382</v>
      </c>
      <c r="K34" s="235"/>
      <c r="L34" s="234" t="s">
        <v>432</v>
      </c>
      <c r="M34" s="235"/>
    </row>
    <row r="35" s="186" customFormat="1" ht="32.25" customHeight="1" spans="1:13">
      <c r="A35" s="234"/>
      <c r="B35" s="234"/>
      <c r="C35" s="234" t="s">
        <v>433</v>
      </c>
      <c r="D35" s="234" t="s">
        <v>318</v>
      </c>
      <c r="E35" s="234" t="s">
        <v>434</v>
      </c>
      <c r="F35" s="234" t="s">
        <v>435</v>
      </c>
      <c r="G35" s="234" t="s">
        <v>313</v>
      </c>
      <c r="H35" s="234" t="s">
        <v>430</v>
      </c>
      <c r="I35" s="235"/>
      <c r="J35" s="234" t="s">
        <v>436</v>
      </c>
      <c r="K35" s="235"/>
      <c r="L35" s="234" t="s">
        <v>437</v>
      </c>
      <c r="M35" s="235"/>
    </row>
    <row r="36" s="186" customFormat="1" ht="51" customHeight="1" spans="1:13">
      <c r="A36" s="234"/>
      <c r="B36" s="234"/>
      <c r="C36" s="234" t="s">
        <v>438</v>
      </c>
      <c r="D36" s="234" t="s">
        <v>318</v>
      </c>
      <c r="E36" s="234" t="s">
        <v>439</v>
      </c>
      <c r="F36" s="234" t="s">
        <v>440</v>
      </c>
      <c r="G36" s="234" t="s">
        <v>313</v>
      </c>
      <c r="H36" s="234" t="s">
        <v>430</v>
      </c>
      <c r="I36" s="235"/>
      <c r="J36" s="234" t="s">
        <v>438</v>
      </c>
      <c r="K36" s="235"/>
      <c r="L36" s="234" t="s">
        <v>441</v>
      </c>
      <c r="M36" s="235"/>
    </row>
    <row r="37" s="186" customFormat="1" ht="32.25" customHeight="1" spans="1:13">
      <c r="A37" s="234"/>
      <c r="B37" s="234"/>
      <c r="C37" s="234" t="s">
        <v>442</v>
      </c>
      <c r="D37" s="234" t="s">
        <v>318</v>
      </c>
      <c r="E37" s="234" t="s">
        <v>443</v>
      </c>
      <c r="F37" s="234" t="s">
        <v>435</v>
      </c>
      <c r="G37" s="234" t="s">
        <v>313</v>
      </c>
      <c r="H37" s="234" t="s">
        <v>430</v>
      </c>
      <c r="I37" s="235"/>
      <c r="J37" s="234" t="s">
        <v>444</v>
      </c>
      <c r="K37" s="235"/>
      <c r="L37" s="234" t="s">
        <v>445</v>
      </c>
      <c r="M37" s="235"/>
    </row>
    <row r="38" s="186" customFormat="1" ht="32.25" customHeight="1" spans="1:13">
      <c r="A38" s="234"/>
      <c r="B38" s="234"/>
      <c r="C38" s="234" t="s">
        <v>359</v>
      </c>
      <c r="D38" s="234" t="s">
        <v>310</v>
      </c>
      <c r="E38" s="234" t="s">
        <v>360</v>
      </c>
      <c r="F38" s="234" t="s">
        <v>361</v>
      </c>
      <c r="G38" s="234" t="s">
        <v>313</v>
      </c>
      <c r="H38" s="234" t="s">
        <v>430</v>
      </c>
      <c r="I38" s="235"/>
      <c r="J38" s="234" t="s">
        <v>362</v>
      </c>
      <c r="K38" s="235"/>
      <c r="L38" s="234" t="s">
        <v>362</v>
      </c>
      <c r="M38" s="235"/>
    </row>
    <row r="39" s="186" customFormat="1" ht="32.25" customHeight="1" spans="1:13">
      <c r="A39" s="234"/>
      <c r="B39" s="234" t="s">
        <v>342</v>
      </c>
      <c r="C39" s="234"/>
      <c r="D39" s="234"/>
      <c r="E39" s="234"/>
      <c r="F39" s="234"/>
      <c r="G39" s="234"/>
      <c r="H39" s="234"/>
      <c r="I39" s="235"/>
      <c r="J39" s="234"/>
      <c r="K39" s="235"/>
      <c r="L39" s="234"/>
      <c r="M39" s="235"/>
    </row>
    <row r="40" s="186" customFormat="1" ht="32.25" customHeight="1" spans="1:13">
      <c r="A40" s="234"/>
      <c r="B40" s="234"/>
      <c r="C40" s="234" t="s">
        <v>384</v>
      </c>
      <c r="D40" s="234" t="s">
        <v>310</v>
      </c>
      <c r="E40" s="234" t="s">
        <v>311</v>
      </c>
      <c r="F40" s="234" t="s">
        <v>312</v>
      </c>
      <c r="G40" s="234" t="s">
        <v>313</v>
      </c>
      <c r="H40" s="234" t="s">
        <v>430</v>
      </c>
      <c r="I40" s="235"/>
      <c r="J40" s="234" t="s">
        <v>384</v>
      </c>
      <c r="K40" s="235"/>
      <c r="L40" s="234" t="s">
        <v>384</v>
      </c>
      <c r="M40" s="235"/>
    </row>
    <row r="41" s="186" customFormat="1" ht="32.25" customHeight="1" spans="1:13">
      <c r="A41" s="234"/>
      <c r="B41" s="234"/>
      <c r="C41" s="234" t="s">
        <v>385</v>
      </c>
      <c r="D41" s="234" t="s">
        <v>310</v>
      </c>
      <c r="E41" s="234" t="s">
        <v>311</v>
      </c>
      <c r="F41" s="234" t="s">
        <v>312</v>
      </c>
      <c r="G41" s="234" t="s">
        <v>313</v>
      </c>
      <c r="H41" s="234" t="s">
        <v>430</v>
      </c>
      <c r="I41" s="235"/>
      <c r="J41" s="234" t="s">
        <v>385</v>
      </c>
      <c r="K41" s="235"/>
      <c r="L41" s="234" t="s">
        <v>385</v>
      </c>
      <c r="M41" s="235"/>
    </row>
    <row r="42" s="186" customFormat="1" ht="32.25" customHeight="1" spans="1:13">
      <c r="A42" s="234"/>
      <c r="B42" s="234"/>
      <c r="C42" s="234" t="s">
        <v>343</v>
      </c>
      <c r="D42" s="234" t="s">
        <v>318</v>
      </c>
      <c r="E42" s="234" t="s">
        <v>322</v>
      </c>
      <c r="F42" s="234" t="s">
        <v>312</v>
      </c>
      <c r="G42" s="234" t="s">
        <v>313</v>
      </c>
      <c r="H42" s="234" t="s">
        <v>430</v>
      </c>
      <c r="I42" s="235"/>
      <c r="J42" s="234" t="s">
        <v>344</v>
      </c>
      <c r="K42" s="235"/>
      <c r="L42" s="234" t="s">
        <v>446</v>
      </c>
      <c r="M42" s="235"/>
    </row>
    <row r="43" s="186" customFormat="1" ht="32.25" customHeight="1" spans="1:13">
      <c r="A43" s="234"/>
      <c r="B43" s="234"/>
      <c r="C43" s="234" t="s">
        <v>447</v>
      </c>
      <c r="D43" s="234" t="s">
        <v>318</v>
      </c>
      <c r="E43" s="234" t="s">
        <v>322</v>
      </c>
      <c r="F43" s="234" t="s">
        <v>312</v>
      </c>
      <c r="G43" s="234" t="s">
        <v>313</v>
      </c>
      <c r="H43" s="234" t="s">
        <v>430</v>
      </c>
      <c r="I43" s="235"/>
      <c r="J43" s="234" t="s">
        <v>447</v>
      </c>
      <c r="K43" s="235"/>
      <c r="L43" s="234" t="s">
        <v>448</v>
      </c>
      <c r="M43" s="235"/>
    </row>
    <row r="44" s="186" customFormat="1" ht="32.25" customHeight="1" spans="1:13">
      <c r="A44" s="234"/>
      <c r="B44" s="234" t="s">
        <v>308</v>
      </c>
      <c r="C44" s="234"/>
      <c r="D44" s="234"/>
      <c r="E44" s="234"/>
      <c r="F44" s="234"/>
      <c r="G44" s="234"/>
      <c r="H44" s="234"/>
      <c r="I44" s="235"/>
      <c r="J44" s="234"/>
      <c r="K44" s="235"/>
      <c r="L44" s="234"/>
      <c r="M44" s="235"/>
    </row>
    <row r="45" s="186" customFormat="1" ht="57" customHeight="1" spans="1:13">
      <c r="A45" s="234"/>
      <c r="B45" s="234"/>
      <c r="C45" s="234" t="s">
        <v>449</v>
      </c>
      <c r="D45" s="234" t="s">
        <v>450</v>
      </c>
      <c r="E45" s="234" t="s">
        <v>327</v>
      </c>
      <c r="F45" s="234" t="s">
        <v>328</v>
      </c>
      <c r="G45" s="234" t="s">
        <v>313</v>
      </c>
      <c r="H45" s="234" t="s">
        <v>451</v>
      </c>
      <c r="I45" s="235"/>
      <c r="J45" s="234" t="s">
        <v>452</v>
      </c>
      <c r="K45" s="235"/>
      <c r="L45" s="234" t="s">
        <v>445</v>
      </c>
      <c r="M45" s="235"/>
    </row>
    <row r="46" s="186" customFormat="1" ht="57" customHeight="1" spans="1:13">
      <c r="A46" s="234"/>
      <c r="B46" s="234"/>
      <c r="C46" s="234" t="s">
        <v>453</v>
      </c>
      <c r="D46" s="234" t="s">
        <v>450</v>
      </c>
      <c r="E46" s="234" t="s">
        <v>327</v>
      </c>
      <c r="F46" s="234" t="s">
        <v>328</v>
      </c>
      <c r="G46" s="234" t="s">
        <v>313</v>
      </c>
      <c r="H46" s="234" t="s">
        <v>451</v>
      </c>
      <c r="I46" s="235"/>
      <c r="J46" s="234" t="s">
        <v>454</v>
      </c>
      <c r="K46" s="235"/>
      <c r="L46" s="234" t="s">
        <v>445</v>
      </c>
      <c r="M46" s="235"/>
    </row>
    <row r="47" s="186" customFormat="1" ht="32.25" customHeight="1" spans="1:13">
      <c r="A47" s="234" t="s">
        <v>315</v>
      </c>
      <c r="B47" s="234"/>
      <c r="C47" s="234"/>
      <c r="D47" s="234"/>
      <c r="E47" s="234"/>
      <c r="F47" s="234"/>
      <c r="G47" s="234"/>
      <c r="H47" s="234"/>
      <c r="I47" s="235"/>
      <c r="J47" s="234"/>
      <c r="K47" s="235"/>
      <c r="L47" s="234"/>
      <c r="M47" s="235"/>
    </row>
    <row r="48" s="186" customFormat="1" ht="32.25" customHeight="1" spans="1:13">
      <c r="A48" s="234"/>
      <c r="B48" s="234" t="s">
        <v>316</v>
      </c>
      <c r="C48" s="234"/>
      <c r="D48" s="234"/>
      <c r="E48" s="234"/>
      <c r="F48" s="234"/>
      <c r="G48" s="234"/>
      <c r="H48" s="234"/>
      <c r="I48" s="235"/>
      <c r="J48" s="234"/>
      <c r="K48" s="235"/>
      <c r="L48" s="234"/>
      <c r="M48" s="235"/>
    </row>
    <row r="49" s="186" customFormat="1" ht="32.25" customHeight="1" spans="1:13">
      <c r="A49" s="234"/>
      <c r="B49" s="234"/>
      <c r="C49" s="234" t="s">
        <v>346</v>
      </c>
      <c r="D49" s="234" t="s">
        <v>318</v>
      </c>
      <c r="E49" s="234" t="s">
        <v>322</v>
      </c>
      <c r="F49" s="234" t="s">
        <v>312</v>
      </c>
      <c r="G49" s="234" t="s">
        <v>313</v>
      </c>
      <c r="H49" s="234" t="s">
        <v>430</v>
      </c>
      <c r="I49" s="235"/>
      <c r="J49" s="234" t="s">
        <v>346</v>
      </c>
      <c r="K49" s="235"/>
      <c r="L49" s="234" t="s">
        <v>455</v>
      </c>
      <c r="M49" s="235"/>
    </row>
    <row r="50" s="186" customFormat="1" ht="32.25" customHeight="1" spans="1:13">
      <c r="A50" s="234"/>
      <c r="B50" s="234"/>
      <c r="C50" s="234" t="s">
        <v>456</v>
      </c>
      <c r="D50" s="234" t="s">
        <v>318</v>
      </c>
      <c r="E50" s="234" t="s">
        <v>322</v>
      </c>
      <c r="F50" s="234" t="s">
        <v>312</v>
      </c>
      <c r="G50" s="234" t="s">
        <v>313</v>
      </c>
      <c r="H50" s="234" t="s">
        <v>430</v>
      </c>
      <c r="I50" s="235"/>
      <c r="J50" s="234" t="s">
        <v>457</v>
      </c>
      <c r="K50" s="235"/>
      <c r="L50" s="234" t="s">
        <v>457</v>
      </c>
      <c r="M50" s="235"/>
    </row>
    <row r="51" s="186" customFormat="1" ht="32.25" customHeight="1" spans="1:13">
      <c r="A51" s="234"/>
      <c r="B51" s="234"/>
      <c r="C51" s="234" t="s">
        <v>458</v>
      </c>
      <c r="D51" s="234" t="s">
        <v>318</v>
      </c>
      <c r="E51" s="234" t="s">
        <v>322</v>
      </c>
      <c r="F51" s="234" t="s">
        <v>312</v>
      </c>
      <c r="G51" s="234" t="s">
        <v>313</v>
      </c>
      <c r="H51" s="234" t="s">
        <v>430</v>
      </c>
      <c r="I51" s="235"/>
      <c r="J51" s="234" t="s">
        <v>387</v>
      </c>
      <c r="K51" s="235"/>
      <c r="L51" s="234" t="s">
        <v>387</v>
      </c>
      <c r="M51" s="235"/>
    </row>
    <row r="52" s="186" customFormat="1" ht="32.25" customHeight="1" spans="1:13">
      <c r="A52" s="234"/>
      <c r="B52" s="234" t="s">
        <v>334</v>
      </c>
      <c r="C52" s="234"/>
      <c r="D52" s="234"/>
      <c r="E52" s="234"/>
      <c r="F52" s="234"/>
      <c r="G52" s="234"/>
      <c r="H52" s="234"/>
      <c r="I52" s="235"/>
      <c r="J52" s="234"/>
      <c r="K52" s="235"/>
      <c r="L52" s="234"/>
      <c r="M52" s="235"/>
    </row>
    <row r="53" s="186" customFormat="1" ht="32.25" customHeight="1" spans="1:13">
      <c r="A53" s="234"/>
      <c r="B53" s="234"/>
      <c r="C53" s="234" t="s">
        <v>388</v>
      </c>
      <c r="D53" s="234" t="s">
        <v>318</v>
      </c>
      <c r="E53" s="234" t="s">
        <v>322</v>
      </c>
      <c r="F53" s="234" t="s">
        <v>312</v>
      </c>
      <c r="G53" s="234" t="s">
        <v>313</v>
      </c>
      <c r="H53" s="234" t="s">
        <v>430</v>
      </c>
      <c r="I53" s="235"/>
      <c r="J53" s="234" t="s">
        <v>389</v>
      </c>
      <c r="K53" s="235"/>
      <c r="L53" s="234" t="s">
        <v>389</v>
      </c>
      <c r="M53" s="235"/>
    </row>
    <row r="54" s="186" customFormat="1" ht="48" customHeight="1" spans="1:13">
      <c r="A54" s="234"/>
      <c r="B54" s="234"/>
      <c r="C54" s="234" t="s">
        <v>459</v>
      </c>
      <c r="D54" s="234" t="s">
        <v>318</v>
      </c>
      <c r="E54" s="234" t="s">
        <v>322</v>
      </c>
      <c r="F54" s="234" t="s">
        <v>312</v>
      </c>
      <c r="G54" s="234" t="s">
        <v>313</v>
      </c>
      <c r="H54" s="234" t="s">
        <v>430</v>
      </c>
      <c r="I54" s="235"/>
      <c r="J54" s="234" t="s">
        <v>460</v>
      </c>
      <c r="K54" s="235"/>
      <c r="L54" s="234" t="s">
        <v>460</v>
      </c>
      <c r="M54" s="235"/>
    </row>
    <row r="55" s="186" customFormat="1" ht="32.25" customHeight="1" spans="1:13">
      <c r="A55" s="234" t="s">
        <v>319</v>
      </c>
      <c r="B55" s="234"/>
      <c r="C55" s="234"/>
      <c r="D55" s="234"/>
      <c r="E55" s="234"/>
      <c r="F55" s="234"/>
      <c r="G55" s="234"/>
      <c r="H55" s="234"/>
      <c r="I55" s="235"/>
      <c r="J55" s="234"/>
      <c r="K55" s="235"/>
      <c r="L55" s="234"/>
      <c r="M55" s="235"/>
    </row>
    <row r="56" s="186" customFormat="1" ht="32.25" customHeight="1" spans="1:13">
      <c r="A56" s="234"/>
      <c r="B56" s="234" t="s">
        <v>320</v>
      </c>
      <c r="C56" s="234"/>
      <c r="D56" s="234"/>
      <c r="E56" s="234"/>
      <c r="F56" s="234"/>
      <c r="G56" s="234"/>
      <c r="H56" s="234"/>
      <c r="I56" s="235"/>
      <c r="J56" s="234"/>
      <c r="K56" s="235"/>
      <c r="L56" s="234"/>
      <c r="M56" s="235"/>
    </row>
    <row r="57" s="186" customFormat="1" ht="32.25" customHeight="1" spans="1:13">
      <c r="A57" s="234"/>
      <c r="B57" s="234"/>
      <c r="C57" s="234" t="s">
        <v>461</v>
      </c>
      <c r="D57" s="234" t="s">
        <v>318</v>
      </c>
      <c r="E57" s="234" t="s">
        <v>322</v>
      </c>
      <c r="F57" s="234" t="s">
        <v>312</v>
      </c>
      <c r="G57" s="234" t="s">
        <v>313</v>
      </c>
      <c r="H57" s="234" t="s">
        <v>462</v>
      </c>
      <c r="I57" s="235"/>
      <c r="J57" s="234" t="s">
        <v>350</v>
      </c>
      <c r="K57" s="235"/>
      <c r="L57" s="234" t="s">
        <v>463</v>
      </c>
      <c r="M57" s="235"/>
    </row>
  </sheetData>
  <mergeCells count="14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M28"/>
    <mergeCell ref="A29:G29"/>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A5:A6"/>
    <mergeCell ref="A9:B10"/>
    <mergeCell ref="C9:E10"/>
    <mergeCell ref="F9:G10"/>
    <mergeCell ref="H29:I30"/>
    <mergeCell ref="J29:K30"/>
    <mergeCell ref="L29:M30"/>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64"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ht="17" customHeight="1" spans="1:6">
      <c r="A1" s="184" t="s">
        <v>464</v>
      </c>
      <c r="B1" s="165">
        <v>0</v>
      </c>
      <c r="C1" s="166">
        <v>1</v>
      </c>
      <c r="D1" s="167"/>
      <c r="E1" s="167"/>
      <c r="F1" s="167"/>
    </row>
    <row r="2" ht="26.25" customHeight="1" spans="1:6">
      <c r="A2" s="168" t="s">
        <v>12</v>
      </c>
      <c r="B2" s="168"/>
      <c r="C2" s="169"/>
      <c r="D2" s="169"/>
      <c r="E2" s="169"/>
      <c r="F2" s="169"/>
    </row>
    <row r="3" ht="13.5" customHeight="1" spans="1:6">
      <c r="A3" s="170" t="s">
        <v>22</v>
      </c>
      <c r="B3" s="170"/>
      <c r="C3" s="166"/>
      <c r="D3" s="167"/>
      <c r="E3" s="167"/>
      <c r="F3" s="167" t="s">
        <v>23</v>
      </c>
    </row>
    <row r="4" ht="19.5" customHeight="1" spans="1:6">
      <c r="A4" s="93" t="s">
        <v>197</v>
      </c>
      <c r="B4" s="171" t="s">
        <v>94</v>
      </c>
      <c r="C4" s="93" t="s">
        <v>95</v>
      </c>
      <c r="D4" s="94" t="s">
        <v>465</v>
      </c>
      <c r="E4" s="95"/>
      <c r="F4" s="172"/>
    </row>
    <row r="5" ht="18.75" customHeight="1" spans="1:6">
      <c r="A5" s="97"/>
      <c r="B5" s="173"/>
      <c r="C5" s="98"/>
      <c r="D5" s="93" t="s">
        <v>77</v>
      </c>
      <c r="E5" s="94" t="s">
        <v>97</v>
      </c>
      <c r="F5" s="93" t="s">
        <v>98</v>
      </c>
    </row>
    <row r="6" ht="18.75" customHeight="1" spans="1:6">
      <c r="A6" s="174">
        <v>1</v>
      </c>
      <c r="B6" s="185">
        <v>2</v>
      </c>
      <c r="C6" s="104">
        <v>3</v>
      </c>
      <c r="D6" s="174" t="s">
        <v>466</v>
      </c>
      <c r="E6" s="174" t="s">
        <v>467</v>
      </c>
      <c r="F6" s="104">
        <v>6</v>
      </c>
    </row>
    <row r="7" ht="18.75" customHeight="1" spans="1:6">
      <c r="A7" s="175" t="s">
        <v>468</v>
      </c>
      <c r="B7" s="176"/>
      <c r="C7" s="177"/>
      <c r="D7" s="178" t="s">
        <v>92</v>
      </c>
      <c r="E7" s="179" t="s">
        <v>92</v>
      </c>
      <c r="F7" s="179" t="s">
        <v>92</v>
      </c>
    </row>
    <row r="8" ht="18.75" customHeight="1" spans="1:6">
      <c r="A8" s="180" t="s">
        <v>146</v>
      </c>
      <c r="B8" s="181"/>
      <c r="C8" s="182" t="s">
        <v>146</v>
      </c>
      <c r="D8" s="178" t="s">
        <v>92</v>
      </c>
      <c r="E8" s="179" t="s">
        <v>92</v>
      </c>
      <c r="F8" s="179"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39" sqref="B39"/>
    </sheetView>
  </sheetViews>
  <sheetFormatPr defaultColWidth="8.88571428571429" defaultRowHeight="14.25" customHeight="1" outlineLevelCol="5"/>
  <cols>
    <col min="1" max="2" width="21.1333333333333" style="164"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s="83" customFormat="1" ht="12" customHeight="1" spans="1:6">
      <c r="A1" s="164" t="s">
        <v>469</v>
      </c>
      <c r="B1" s="165">
        <v>0</v>
      </c>
      <c r="C1" s="166">
        <v>1</v>
      </c>
      <c r="D1" s="167"/>
      <c r="E1" s="167"/>
      <c r="F1" s="167"/>
    </row>
    <row r="2" s="83" customFormat="1" ht="26.25" customHeight="1" spans="1:6">
      <c r="A2" s="168" t="s">
        <v>13</v>
      </c>
      <c r="B2" s="168"/>
      <c r="C2" s="169"/>
      <c r="D2" s="169"/>
      <c r="E2" s="169"/>
      <c r="F2" s="169"/>
    </row>
    <row r="3" s="83" customFormat="1" ht="13.5" customHeight="1" spans="1:6">
      <c r="A3" s="170" t="s">
        <v>22</v>
      </c>
      <c r="B3" s="170"/>
      <c r="C3" s="166"/>
      <c r="D3" s="167"/>
      <c r="E3" s="167"/>
      <c r="F3" s="167" t="s">
        <v>23</v>
      </c>
    </row>
    <row r="4" s="83" customFormat="1" ht="19.5" customHeight="1" spans="1:6">
      <c r="A4" s="93" t="s">
        <v>197</v>
      </c>
      <c r="B4" s="171" t="s">
        <v>94</v>
      </c>
      <c r="C4" s="93" t="s">
        <v>95</v>
      </c>
      <c r="D4" s="94" t="s">
        <v>470</v>
      </c>
      <c r="E4" s="95"/>
      <c r="F4" s="172"/>
    </row>
    <row r="5" s="83" customFormat="1" ht="18.75" customHeight="1" spans="1:6">
      <c r="A5" s="97"/>
      <c r="B5" s="173"/>
      <c r="C5" s="98"/>
      <c r="D5" s="93" t="s">
        <v>77</v>
      </c>
      <c r="E5" s="94" t="s">
        <v>97</v>
      </c>
      <c r="F5" s="93" t="s">
        <v>98</v>
      </c>
    </row>
    <row r="6" s="83" customFormat="1" ht="18.75" customHeight="1" spans="1:6">
      <c r="A6" s="174">
        <v>1</v>
      </c>
      <c r="B6" s="174" t="s">
        <v>360</v>
      </c>
      <c r="C6" s="104">
        <v>3</v>
      </c>
      <c r="D6" s="174" t="s">
        <v>466</v>
      </c>
      <c r="E6" s="174" t="s">
        <v>467</v>
      </c>
      <c r="F6" s="104">
        <v>6</v>
      </c>
    </row>
    <row r="7" s="83" customFormat="1" ht="18.75" customHeight="1" spans="1:6">
      <c r="A7" s="175" t="s">
        <v>471</v>
      </c>
      <c r="B7" s="176"/>
      <c r="C7" s="177"/>
      <c r="D7" s="178" t="s">
        <v>92</v>
      </c>
      <c r="E7" s="179" t="s">
        <v>92</v>
      </c>
      <c r="F7" s="179" t="s">
        <v>92</v>
      </c>
    </row>
    <row r="8" s="83" customFormat="1" ht="18.75" customHeight="1" spans="1:6">
      <c r="A8" s="180" t="s">
        <v>146</v>
      </c>
      <c r="B8" s="181"/>
      <c r="C8" s="182"/>
      <c r="D8" s="178" t="s">
        <v>92</v>
      </c>
      <c r="E8" s="179" t="s">
        <v>92</v>
      </c>
      <c r="F8" s="179" t="s">
        <v>92</v>
      </c>
    </row>
    <row r="9" customHeight="1" spans="1:6">
      <c r="A9" s="183"/>
    </row>
  </sheetData>
  <mergeCells count="8">
    <mergeCell ref="A2:F2"/>
    <mergeCell ref="A3:D3"/>
    <mergeCell ref="D4:F4"/>
    <mergeCell ref="A7:C7"/>
    <mergeCell ref="A8:C8"/>
    <mergeCell ref="A4:A5"/>
    <mergeCell ref="B4:B5"/>
    <mergeCell ref="C4:C5"/>
  </mergeCells>
  <pageMargins left="0.75" right="0.75" top="1" bottom="1" header="0.5" footer="0.5"/>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workbookViewId="0">
      <selection activeCell="D8" sqref="D8"/>
    </sheetView>
  </sheetViews>
  <sheetFormatPr defaultColWidth="8.88571428571429" defaultRowHeight="14.25" customHeight="1"/>
  <cols>
    <col min="1" max="1" width="14.1428571428571" style="67" customWidth="1"/>
    <col min="2" max="2" width="17.7142857142857" style="67" customWidth="1"/>
    <col min="3" max="3" width="27.5714285714286" style="83" customWidth="1"/>
    <col min="4" max="4" width="21.7142857142857" style="83" customWidth="1"/>
    <col min="5" max="5" width="35.2857142857143" style="83" customWidth="1"/>
    <col min="6" max="6" width="7.71428571428571" style="83" customWidth="1"/>
    <col min="7" max="7" width="10.2857142857143" style="83" customWidth="1"/>
    <col min="8" max="10" width="15.1428571428571" style="83" customWidth="1"/>
    <col min="11" max="12" width="10" style="83" customWidth="1"/>
    <col min="13" max="13" width="9.13333333333333" style="67" customWidth="1"/>
    <col min="14" max="15" width="9.13333333333333" style="83" customWidth="1"/>
    <col min="16" max="17" width="12.7142857142857" style="83" customWidth="1"/>
    <col min="18" max="18" width="9.13333333333333" style="67" customWidth="1"/>
    <col min="19" max="19" width="10.4285714285714" style="83" customWidth="1"/>
    <col min="20" max="20" width="9.13333333333333" style="67" customWidth="1"/>
    <col min="21" max="16384" width="9.13333333333333" style="67"/>
  </cols>
  <sheetData>
    <row r="1" ht="13.5" customHeight="1" spans="1:19">
      <c r="A1" s="85" t="s">
        <v>472</v>
      </c>
      <c r="D1" s="85"/>
      <c r="E1" s="85"/>
      <c r="F1" s="85"/>
      <c r="G1" s="85"/>
      <c r="H1" s="85"/>
      <c r="I1" s="85"/>
      <c r="J1" s="85"/>
      <c r="K1" s="85"/>
      <c r="L1" s="85"/>
      <c r="R1" s="68"/>
      <c r="S1" s="146"/>
    </row>
    <row r="2" ht="27.75" customHeight="1" spans="1:19">
      <c r="A2" s="120" t="s">
        <v>14</v>
      </c>
      <c r="B2" s="120"/>
      <c r="C2" s="120"/>
      <c r="D2" s="120"/>
      <c r="E2" s="120"/>
      <c r="F2" s="120"/>
      <c r="G2" s="120"/>
      <c r="H2" s="120"/>
      <c r="I2" s="120"/>
      <c r="J2" s="120"/>
      <c r="K2" s="120"/>
      <c r="L2" s="120"/>
      <c r="M2" s="120"/>
      <c r="N2" s="120"/>
      <c r="O2" s="120"/>
      <c r="P2" s="120"/>
      <c r="Q2" s="120"/>
      <c r="R2" s="120"/>
      <c r="S2" s="120"/>
    </row>
    <row r="3" ht="18.75" customHeight="1" spans="1:19">
      <c r="A3" s="121" t="s">
        <v>22</v>
      </c>
      <c r="B3" s="121"/>
      <c r="C3" s="121"/>
      <c r="D3" s="121"/>
      <c r="E3" s="121"/>
      <c r="F3" s="121"/>
      <c r="G3" s="121"/>
      <c r="H3" s="121"/>
      <c r="I3" s="89"/>
      <c r="J3" s="89"/>
      <c r="K3" s="89"/>
      <c r="L3" s="89"/>
      <c r="R3" s="147"/>
      <c r="S3" s="148" t="s">
        <v>188</v>
      </c>
    </row>
    <row r="4" ht="15.75" customHeight="1" spans="1:19">
      <c r="A4" s="125" t="s">
        <v>196</v>
      </c>
      <c r="B4" s="125" t="s">
        <v>197</v>
      </c>
      <c r="C4" s="125" t="s">
        <v>473</v>
      </c>
      <c r="D4" s="125" t="s">
        <v>474</v>
      </c>
      <c r="E4" s="125" t="s">
        <v>475</v>
      </c>
      <c r="F4" s="125" t="s">
        <v>476</v>
      </c>
      <c r="G4" s="125" t="s">
        <v>477</v>
      </c>
      <c r="H4" s="125" t="s">
        <v>478</v>
      </c>
      <c r="I4" s="76" t="s">
        <v>204</v>
      </c>
      <c r="J4" s="149"/>
      <c r="K4" s="149"/>
      <c r="L4" s="76"/>
      <c r="M4" s="150"/>
      <c r="N4" s="76"/>
      <c r="O4" s="76"/>
      <c r="P4" s="76"/>
      <c r="Q4" s="76"/>
      <c r="R4" s="150"/>
      <c r="S4" s="77"/>
    </row>
    <row r="5" ht="17.25" customHeight="1" spans="1:19">
      <c r="A5" s="129"/>
      <c r="B5" s="129"/>
      <c r="C5" s="129"/>
      <c r="D5" s="129"/>
      <c r="E5" s="129"/>
      <c r="F5" s="129"/>
      <c r="G5" s="129"/>
      <c r="H5" s="129"/>
      <c r="I5" s="151" t="s">
        <v>77</v>
      </c>
      <c r="J5" s="126" t="s">
        <v>80</v>
      </c>
      <c r="K5" s="126" t="s">
        <v>479</v>
      </c>
      <c r="L5" s="129" t="s">
        <v>480</v>
      </c>
      <c r="M5" s="152" t="s">
        <v>481</v>
      </c>
      <c r="N5" s="153" t="s">
        <v>482</v>
      </c>
      <c r="O5" s="153"/>
      <c r="P5" s="153"/>
      <c r="Q5" s="153"/>
      <c r="R5" s="154"/>
      <c r="S5" s="155"/>
    </row>
    <row r="6" ht="54" customHeight="1" spans="1:19">
      <c r="A6" s="129"/>
      <c r="B6" s="129"/>
      <c r="C6" s="129"/>
      <c r="D6" s="155"/>
      <c r="E6" s="155"/>
      <c r="F6" s="155"/>
      <c r="G6" s="155"/>
      <c r="H6" s="155"/>
      <c r="I6" s="153"/>
      <c r="J6" s="126"/>
      <c r="K6" s="126"/>
      <c r="L6" s="155"/>
      <c r="M6" s="156"/>
      <c r="N6" s="155" t="s">
        <v>79</v>
      </c>
      <c r="O6" s="155" t="s">
        <v>86</v>
      </c>
      <c r="P6" s="155" t="s">
        <v>268</v>
      </c>
      <c r="Q6" s="155" t="s">
        <v>88</v>
      </c>
      <c r="R6" s="156" t="s">
        <v>89</v>
      </c>
      <c r="S6" s="155" t="s">
        <v>90</v>
      </c>
    </row>
    <row r="7" ht="15" customHeight="1" spans="1:19">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c r="R7" s="96">
        <v>18</v>
      </c>
      <c r="S7" s="96">
        <v>19</v>
      </c>
    </row>
    <row r="8" ht="40" customHeight="1" spans="1:19">
      <c r="A8" s="157" t="s">
        <v>91</v>
      </c>
      <c r="B8" s="157" t="s">
        <v>91</v>
      </c>
      <c r="C8" s="61" t="s">
        <v>272</v>
      </c>
      <c r="D8" s="158" t="s">
        <v>483</v>
      </c>
      <c r="E8" s="158" t="s">
        <v>484</v>
      </c>
      <c r="F8" s="158" t="s">
        <v>485</v>
      </c>
      <c r="G8" s="159">
        <v>4</v>
      </c>
      <c r="H8" s="160">
        <v>36000</v>
      </c>
      <c r="I8" s="160">
        <v>36000</v>
      </c>
      <c r="J8" s="160">
        <v>36000</v>
      </c>
      <c r="K8" s="161" t="s">
        <v>92</v>
      </c>
      <c r="L8" s="161" t="s">
        <v>92</v>
      </c>
      <c r="M8" s="161" t="s">
        <v>92</v>
      </c>
      <c r="N8" s="161" t="s">
        <v>92</v>
      </c>
      <c r="O8" s="161" t="s">
        <v>92</v>
      </c>
      <c r="P8" s="161" t="s">
        <v>92</v>
      </c>
      <c r="Q8" s="161"/>
      <c r="R8" s="161" t="s">
        <v>92</v>
      </c>
      <c r="S8" s="161" t="s">
        <v>92</v>
      </c>
    </row>
    <row r="9" ht="40" customHeight="1" spans="1:19">
      <c r="A9" s="157" t="s">
        <v>91</v>
      </c>
      <c r="B9" s="157" t="s">
        <v>91</v>
      </c>
      <c r="C9" s="61" t="s">
        <v>278</v>
      </c>
      <c r="D9" s="158" t="s">
        <v>486</v>
      </c>
      <c r="E9" s="162" t="s">
        <v>486</v>
      </c>
      <c r="F9" s="158" t="s">
        <v>487</v>
      </c>
      <c r="G9" s="159">
        <v>100</v>
      </c>
      <c r="H9" s="160">
        <v>3000</v>
      </c>
      <c r="I9" s="160">
        <v>3000</v>
      </c>
      <c r="J9" s="160">
        <v>3000</v>
      </c>
      <c r="K9" s="161"/>
      <c r="L9" s="161"/>
      <c r="M9" s="161"/>
      <c r="N9" s="161"/>
      <c r="O9" s="161"/>
      <c r="P9" s="161"/>
      <c r="Q9" s="161"/>
      <c r="R9" s="161"/>
      <c r="S9" s="161"/>
    </row>
    <row r="10" ht="40" customHeight="1" spans="1:19">
      <c r="A10" s="157" t="s">
        <v>91</v>
      </c>
      <c r="B10" s="157" t="s">
        <v>91</v>
      </c>
      <c r="C10" s="61" t="s">
        <v>278</v>
      </c>
      <c r="D10" s="158" t="s">
        <v>488</v>
      </c>
      <c r="E10" s="162" t="s">
        <v>489</v>
      </c>
      <c r="F10" s="158" t="s">
        <v>490</v>
      </c>
      <c r="G10" s="159">
        <v>4</v>
      </c>
      <c r="H10" s="160">
        <v>8000</v>
      </c>
      <c r="I10" s="160">
        <v>8000</v>
      </c>
      <c r="J10" s="160">
        <v>8000</v>
      </c>
      <c r="K10" s="161"/>
      <c r="L10" s="161"/>
      <c r="M10" s="161"/>
      <c r="N10" s="161"/>
      <c r="O10" s="161"/>
      <c r="P10" s="161"/>
      <c r="Q10" s="161"/>
      <c r="R10" s="161"/>
      <c r="S10" s="161"/>
    </row>
    <row r="11" ht="40" customHeight="1" spans="1:19">
      <c r="A11" s="157" t="s">
        <v>91</v>
      </c>
      <c r="B11" s="157" t="s">
        <v>91</v>
      </c>
      <c r="C11" s="61" t="s">
        <v>278</v>
      </c>
      <c r="D11" s="158" t="s">
        <v>491</v>
      </c>
      <c r="E11" s="162" t="s">
        <v>489</v>
      </c>
      <c r="F11" s="158" t="s">
        <v>490</v>
      </c>
      <c r="G11" s="159">
        <v>1</v>
      </c>
      <c r="H11" s="160">
        <v>3500</v>
      </c>
      <c r="I11" s="160">
        <v>3500</v>
      </c>
      <c r="J11" s="160">
        <v>3500</v>
      </c>
      <c r="K11" s="161"/>
      <c r="L11" s="161"/>
      <c r="M11" s="161"/>
      <c r="N11" s="161"/>
      <c r="O11" s="161"/>
      <c r="P11" s="161"/>
      <c r="Q11" s="161"/>
      <c r="R11" s="161"/>
      <c r="S11" s="161"/>
    </row>
    <row r="12" ht="40" customHeight="1" spans="1:19">
      <c r="A12" s="157" t="s">
        <v>91</v>
      </c>
      <c r="B12" s="157" t="s">
        <v>91</v>
      </c>
      <c r="C12" s="61" t="s">
        <v>293</v>
      </c>
      <c r="D12" s="158" t="s">
        <v>492</v>
      </c>
      <c r="E12" s="162" t="s">
        <v>493</v>
      </c>
      <c r="F12" s="158" t="s">
        <v>494</v>
      </c>
      <c r="G12" s="159">
        <v>1</v>
      </c>
      <c r="H12" s="160">
        <v>47000</v>
      </c>
      <c r="I12" s="160">
        <v>47000</v>
      </c>
      <c r="J12" s="160">
        <v>47000</v>
      </c>
      <c r="K12" s="161"/>
      <c r="L12" s="161"/>
      <c r="M12" s="161"/>
      <c r="N12" s="161"/>
      <c r="O12" s="161"/>
      <c r="P12" s="161"/>
      <c r="Q12" s="161"/>
      <c r="R12" s="161"/>
      <c r="S12" s="161"/>
    </row>
    <row r="13" ht="40" customHeight="1" spans="1:19">
      <c r="A13" s="157" t="s">
        <v>91</v>
      </c>
      <c r="B13" s="157" t="s">
        <v>91</v>
      </c>
      <c r="C13" s="61" t="s">
        <v>293</v>
      </c>
      <c r="D13" s="158" t="s">
        <v>495</v>
      </c>
      <c r="E13" s="162" t="s">
        <v>496</v>
      </c>
      <c r="F13" s="158" t="s">
        <v>494</v>
      </c>
      <c r="G13" s="159">
        <v>1</v>
      </c>
      <c r="H13" s="160">
        <v>8000</v>
      </c>
      <c r="I13" s="160">
        <v>8000</v>
      </c>
      <c r="J13" s="160">
        <v>8000</v>
      </c>
      <c r="K13" s="161"/>
      <c r="L13" s="161"/>
      <c r="M13" s="161"/>
      <c r="N13" s="161"/>
      <c r="O13" s="161"/>
      <c r="P13" s="161"/>
      <c r="Q13" s="161"/>
      <c r="R13" s="161"/>
      <c r="S13" s="161"/>
    </row>
    <row r="14" ht="40" customHeight="1" spans="1:19">
      <c r="A14" s="157" t="s">
        <v>91</v>
      </c>
      <c r="B14" s="157" t="s">
        <v>91</v>
      </c>
      <c r="C14" s="61" t="s">
        <v>293</v>
      </c>
      <c r="D14" s="158" t="s">
        <v>497</v>
      </c>
      <c r="E14" s="162" t="s">
        <v>498</v>
      </c>
      <c r="F14" s="158" t="s">
        <v>499</v>
      </c>
      <c r="G14" s="159">
        <v>3</v>
      </c>
      <c r="H14" s="160">
        <v>15000</v>
      </c>
      <c r="I14" s="160">
        <v>15000</v>
      </c>
      <c r="J14" s="160">
        <v>15000</v>
      </c>
      <c r="K14" s="161"/>
      <c r="L14" s="161"/>
      <c r="M14" s="161"/>
      <c r="N14" s="161"/>
      <c r="O14" s="161"/>
      <c r="P14" s="161"/>
      <c r="Q14" s="161"/>
      <c r="R14" s="161"/>
      <c r="S14" s="161"/>
    </row>
    <row r="15" ht="32" customHeight="1" spans="1:19">
      <c r="A15" s="163" t="s">
        <v>146</v>
      </c>
      <c r="B15" s="163"/>
      <c r="C15" s="163"/>
      <c r="D15" s="163"/>
      <c r="E15" s="163"/>
      <c r="F15" s="163"/>
      <c r="G15" s="163"/>
      <c r="H15" s="160">
        <v>120500</v>
      </c>
      <c r="I15" s="160">
        <v>120500</v>
      </c>
      <c r="J15" s="160">
        <v>120500</v>
      </c>
      <c r="K15" s="161" t="s">
        <v>92</v>
      </c>
      <c r="L15" s="161" t="s">
        <v>92</v>
      </c>
      <c r="M15" s="161" t="s">
        <v>92</v>
      </c>
      <c r="N15" s="161" t="s">
        <v>92</v>
      </c>
      <c r="O15" s="161" t="s">
        <v>92</v>
      </c>
      <c r="P15" s="161" t="s">
        <v>92</v>
      </c>
      <c r="Q15" s="161"/>
      <c r="R15" s="161" t="s">
        <v>92</v>
      </c>
      <c r="S15" s="161" t="s">
        <v>92</v>
      </c>
    </row>
    <row r="16" customHeight="1" spans="1:19">
      <c r="A16" s="67" t="s">
        <v>500</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M16" sqref="M16"/>
    </sheetView>
  </sheetViews>
  <sheetFormatPr defaultColWidth="8.71428571428571" defaultRowHeight="14.25" customHeight="1"/>
  <cols>
    <col min="1" max="1" width="14.1428571428571" style="67" customWidth="1"/>
    <col min="2" max="2" width="17.7142857142857" style="67" customWidth="1"/>
    <col min="3" max="9" width="9.13333333333333" style="114" customWidth="1"/>
    <col min="10" max="10" width="12" style="83" customWidth="1"/>
    <col min="11" max="13" width="10" style="83" customWidth="1"/>
    <col min="14" max="14" width="9.13333333333333" style="67" customWidth="1"/>
    <col min="15" max="16" width="9.13333333333333" style="83" customWidth="1"/>
    <col min="17" max="18" width="12.7142857142857" style="83" customWidth="1"/>
    <col min="19" max="19" width="9.13333333333333" style="67" customWidth="1"/>
    <col min="20" max="20" width="10.4285714285714" style="83" customWidth="1"/>
    <col min="21" max="21" width="9.13333333333333" style="67" customWidth="1"/>
    <col min="22" max="249" width="9.13333333333333" style="67"/>
    <col min="250" max="258" width="8.71428571428571" style="67"/>
  </cols>
  <sheetData>
    <row r="1" ht="13.5" customHeight="1" spans="1:20">
      <c r="A1" s="85" t="s">
        <v>501</v>
      </c>
      <c r="D1" s="85"/>
      <c r="E1" s="85"/>
      <c r="F1" s="85"/>
      <c r="G1" s="85"/>
      <c r="H1" s="85"/>
      <c r="I1" s="85"/>
      <c r="J1" s="115"/>
      <c r="K1" s="115"/>
      <c r="L1" s="115"/>
      <c r="M1" s="115"/>
      <c r="N1" s="116"/>
      <c r="O1" s="117"/>
      <c r="P1" s="117"/>
      <c r="Q1" s="117"/>
      <c r="R1" s="117"/>
      <c r="S1" s="118"/>
      <c r="T1" s="119"/>
    </row>
    <row r="2" ht="27.75" customHeight="1" spans="1:20">
      <c r="A2" s="120" t="s">
        <v>15</v>
      </c>
      <c r="B2" s="120"/>
      <c r="C2" s="120"/>
      <c r="D2" s="120"/>
      <c r="E2" s="120"/>
      <c r="F2" s="120"/>
      <c r="G2" s="120"/>
      <c r="H2" s="120"/>
      <c r="I2" s="120"/>
      <c r="J2" s="120"/>
      <c r="K2" s="120"/>
      <c r="L2" s="120"/>
      <c r="M2" s="120"/>
      <c r="N2" s="120"/>
      <c r="O2" s="120"/>
      <c r="P2" s="120"/>
      <c r="Q2" s="120"/>
      <c r="R2" s="120"/>
      <c r="S2" s="120"/>
      <c r="T2" s="120"/>
    </row>
    <row r="3" ht="26.1" customHeight="1" spans="1:20">
      <c r="A3" s="121" t="s">
        <v>22</v>
      </c>
      <c r="B3" s="121"/>
      <c r="C3" s="121"/>
      <c r="D3" s="121"/>
      <c r="E3" s="121"/>
      <c r="F3" s="89"/>
      <c r="G3" s="89"/>
      <c r="H3" s="89"/>
      <c r="I3" s="89"/>
      <c r="J3" s="122"/>
      <c r="K3" s="122"/>
      <c r="L3" s="122"/>
      <c r="M3" s="122"/>
      <c r="N3" s="116"/>
      <c r="O3" s="117"/>
      <c r="P3" s="117"/>
      <c r="Q3" s="117"/>
      <c r="R3" s="117"/>
      <c r="S3" s="123"/>
      <c r="T3" s="124" t="s">
        <v>188</v>
      </c>
    </row>
    <row r="4" ht="15.75" customHeight="1" spans="1:20">
      <c r="A4" s="125" t="s">
        <v>196</v>
      </c>
      <c r="B4" s="125" t="s">
        <v>197</v>
      </c>
      <c r="C4" s="126" t="s">
        <v>473</v>
      </c>
      <c r="D4" s="126" t="s">
        <v>502</v>
      </c>
      <c r="E4" s="126" t="s">
        <v>503</v>
      </c>
      <c r="F4" s="127" t="s">
        <v>504</v>
      </c>
      <c r="G4" s="126" t="s">
        <v>505</v>
      </c>
      <c r="H4" s="126" t="s">
        <v>506</v>
      </c>
      <c r="I4" s="126" t="s">
        <v>507</v>
      </c>
      <c r="J4" s="126" t="s">
        <v>204</v>
      </c>
      <c r="K4" s="126"/>
      <c r="L4" s="126"/>
      <c r="M4" s="126"/>
      <c r="N4" s="128"/>
      <c r="O4" s="126"/>
      <c r="P4" s="126"/>
      <c r="Q4" s="126"/>
      <c r="R4" s="126"/>
      <c r="S4" s="128"/>
      <c r="T4" s="126"/>
    </row>
    <row r="5" ht="17.25" customHeight="1" spans="1:20">
      <c r="A5" s="129"/>
      <c r="B5" s="129"/>
      <c r="C5" s="126"/>
      <c r="D5" s="126"/>
      <c r="E5" s="126"/>
      <c r="F5" s="130"/>
      <c r="G5" s="126"/>
      <c r="H5" s="126"/>
      <c r="I5" s="126"/>
      <c r="J5" s="126" t="s">
        <v>77</v>
      </c>
      <c r="K5" s="126" t="s">
        <v>80</v>
      </c>
      <c r="L5" s="126" t="s">
        <v>479</v>
      </c>
      <c r="M5" s="126" t="s">
        <v>480</v>
      </c>
      <c r="N5" s="131" t="s">
        <v>481</v>
      </c>
      <c r="O5" s="126" t="s">
        <v>482</v>
      </c>
      <c r="P5" s="126"/>
      <c r="Q5" s="126"/>
      <c r="R5" s="126"/>
      <c r="S5" s="131"/>
      <c r="T5" s="126"/>
    </row>
    <row r="6" ht="54" customHeight="1" spans="1:20">
      <c r="A6" s="129"/>
      <c r="B6" s="129"/>
      <c r="C6" s="126"/>
      <c r="D6" s="126"/>
      <c r="E6" s="126"/>
      <c r="F6" s="132"/>
      <c r="G6" s="126"/>
      <c r="H6" s="126"/>
      <c r="I6" s="126"/>
      <c r="J6" s="126"/>
      <c r="K6" s="126"/>
      <c r="L6" s="126"/>
      <c r="M6" s="126"/>
      <c r="N6" s="128"/>
      <c r="O6" s="126" t="s">
        <v>79</v>
      </c>
      <c r="P6" s="126" t="s">
        <v>86</v>
      </c>
      <c r="Q6" s="126" t="s">
        <v>268</v>
      </c>
      <c r="R6" s="126" t="s">
        <v>88</v>
      </c>
      <c r="S6" s="128" t="s">
        <v>89</v>
      </c>
      <c r="T6" s="126" t="s">
        <v>90</v>
      </c>
    </row>
    <row r="7" ht="15" customHeight="1" spans="1:20">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c r="R7" s="96">
        <v>18</v>
      </c>
      <c r="S7" s="96">
        <v>19</v>
      </c>
      <c r="T7" s="96">
        <v>20</v>
      </c>
    </row>
    <row r="8" ht="22.5" customHeight="1" spans="1:20">
      <c r="A8" s="133" t="s">
        <v>508</v>
      </c>
      <c r="B8" s="134"/>
      <c r="C8" s="134"/>
      <c r="D8" s="134"/>
      <c r="E8" s="134"/>
      <c r="F8" s="134"/>
      <c r="G8" s="134"/>
      <c r="H8" s="134"/>
      <c r="I8" s="135"/>
      <c r="J8" s="136" t="s">
        <v>92</v>
      </c>
      <c r="K8" s="136" t="s">
        <v>92</v>
      </c>
      <c r="L8" s="136" t="s">
        <v>92</v>
      </c>
      <c r="M8" s="136" t="s">
        <v>92</v>
      </c>
      <c r="N8" s="136" t="s">
        <v>92</v>
      </c>
      <c r="O8" s="136" t="s">
        <v>92</v>
      </c>
      <c r="P8" s="136" t="s">
        <v>92</v>
      </c>
      <c r="Q8" s="136" t="s">
        <v>92</v>
      </c>
      <c r="R8" s="136"/>
      <c r="S8" s="136" t="s">
        <v>92</v>
      </c>
      <c r="T8" s="136" t="s">
        <v>92</v>
      </c>
    </row>
    <row r="9" ht="22.5" customHeight="1" spans="1:20">
      <c r="A9" s="137"/>
      <c r="B9" s="137"/>
      <c r="C9" s="138"/>
      <c r="D9" s="139"/>
      <c r="E9" s="139"/>
      <c r="F9" s="139"/>
      <c r="G9" s="139"/>
      <c r="H9" s="139"/>
      <c r="I9" s="139"/>
      <c r="J9" s="140" t="s">
        <v>92</v>
      </c>
      <c r="K9" s="140" t="s">
        <v>92</v>
      </c>
      <c r="L9" s="140" t="s">
        <v>92</v>
      </c>
      <c r="M9" s="140" t="s">
        <v>92</v>
      </c>
      <c r="N9" s="136" t="s">
        <v>92</v>
      </c>
      <c r="O9" s="140" t="s">
        <v>92</v>
      </c>
      <c r="P9" s="140" t="s">
        <v>92</v>
      </c>
      <c r="Q9" s="140" t="s">
        <v>92</v>
      </c>
      <c r="R9" s="140"/>
      <c r="S9" s="136" t="s">
        <v>92</v>
      </c>
      <c r="T9" s="140" t="s">
        <v>92</v>
      </c>
    </row>
    <row r="10" ht="22.5" customHeight="1" spans="1:20">
      <c r="A10" s="126"/>
      <c r="B10" s="126"/>
      <c r="C10" s="138"/>
      <c r="D10" s="141"/>
      <c r="E10" s="141"/>
      <c r="F10" s="141"/>
      <c r="G10" s="141"/>
      <c r="H10" s="141"/>
      <c r="I10" s="141"/>
      <c r="J10" s="142" t="s">
        <v>92</v>
      </c>
      <c r="K10" s="142" t="s">
        <v>92</v>
      </c>
      <c r="L10" s="142" t="s">
        <v>92</v>
      </c>
      <c r="M10" s="142" t="s">
        <v>92</v>
      </c>
      <c r="N10" s="142" t="s">
        <v>92</v>
      </c>
      <c r="O10" s="142" t="s">
        <v>92</v>
      </c>
      <c r="P10" s="142" t="s">
        <v>92</v>
      </c>
      <c r="Q10" s="142" t="s">
        <v>92</v>
      </c>
      <c r="R10" s="142"/>
      <c r="S10" s="142" t="s">
        <v>92</v>
      </c>
      <c r="T10" s="142" t="s">
        <v>92</v>
      </c>
    </row>
    <row r="11" ht="22.5" customHeight="1" spans="1:20">
      <c r="A11" s="143" t="s">
        <v>146</v>
      </c>
      <c r="B11" s="143"/>
      <c r="C11" s="143"/>
      <c r="D11" s="143"/>
      <c r="E11" s="143"/>
      <c r="F11" s="143"/>
      <c r="G11" s="143"/>
      <c r="H11" s="143"/>
      <c r="I11" s="143"/>
      <c r="J11" s="144"/>
      <c r="K11" s="144"/>
      <c r="L11" s="144"/>
      <c r="M11" s="144"/>
      <c r="N11" s="145"/>
      <c r="O11" s="144"/>
      <c r="P11" s="144"/>
      <c r="Q11" s="144"/>
      <c r="R11" s="144"/>
      <c r="S11" s="145"/>
      <c r="T11" s="144"/>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24" sqref="H24"/>
    </sheetView>
  </sheetViews>
  <sheetFormatPr defaultColWidth="8.88571428571429" defaultRowHeight="14.25" customHeight="1" outlineLevelRow="7"/>
  <cols>
    <col min="1" max="1" width="50" style="83" customWidth="1"/>
    <col min="2" max="2" width="17.2857142857143" style="83" customWidth="1"/>
    <col min="3" max="4" width="13.4285714285714" style="83" customWidth="1"/>
    <col min="5" max="12" width="10.2857142857143" style="83" customWidth="1"/>
    <col min="13" max="13" width="13.1428571428571" style="83" customWidth="1"/>
    <col min="14" max="14" width="9.13333333333333" style="67" customWidth="1"/>
    <col min="15" max="246" width="9.13333333333333" style="67"/>
    <col min="247" max="247" width="9.13333333333333" style="84"/>
    <col min="248" max="256" width="8.88571428571429" style="84"/>
  </cols>
  <sheetData>
    <row r="1" s="67" customFormat="1" ht="13.5" customHeight="1" spans="1:247">
      <c r="A1" s="85" t="s">
        <v>509</v>
      </c>
      <c r="B1" s="85"/>
      <c r="C1" s="85"/>
      <c r="D1" s="86"/>
      <c r="E1" s="83"/>
      <c r="F1" s="83"/>
      <c r="G1" s="83"/>
      <c r="H1" s="83"/>
      <c r="I1" s="83"/>
      <c r="J1" s="83"/>
      <c r="K1" s="83"/>
      <c r="L1" s="83"/>
      <c r="M1" s="83"/>
    </row>
    <row r="2" s="67" customFormat="1" ht="35" customHeight="1" spans="1:247">
      <c r="A2" s="87" t="s">
        <v>16</v>
      </c>
      <c r="B2" s="87"/>
      <c r="C2" s="87"/>
      <c r="D2" s="87"/>
      <c r="E2" s="87"/>
      <c r="F2" s="87"/>
      <c r="G2" s="87"/>
      <c r="H2" s="87"/>
      <c r="I2" s="87"/>
      <c r="J2" s="87"/>
      <c r="K2" s="87"/>
      <c r="L2" s="87"/>
      <c r="M2" s="87"/>
    </row>
    <row r="3" s="82" customFormat="1" ht="24" customHeight="1" spans="1:247">
      <c r="A3" s="88" t="s">
        <v>22</v>
      </c>
      <c r="B3" s="89"/>
      <c r="C3" s="89"/>
      <c r="D3" s="89"/>
      <c r="E3" s="90"/>
      <c r="F3" s="90"/>
      <c r="G3" s="90"/>
      <c r="H3" s="90"/>
      <c r="I3" s="90"/>
      <c r="J3" s="91"/>
      <c r="K3" s="91"/>
      <c r="L3" s="91"/>
      <c r="M3" s="92" t="s">
        <v>188</v>
      </c>
    </row>
    <row r="4" s="67" customFormat="1" ht="19.5" customHeight="1" spans="1:247">
      <c r="A4" s="93" t="s">
        <v>510</v>
      </c>
      <c r="B4" s="94" t="s">
        <v>204</v>
      </c>
      <c r="C4" s="95"/>
      <c r="D4" s="95"/>
      <c r="E4" s="96" t="s">
        <v>511</v>
      </c>
      <c r="F4" s="96"/>
      <c r="G4" s="96"/>
      <c r="H4" s="96"/>
      <c r="I4" s="96"/>
      <c r="J4" s="96"/>
      <c r="K4" s="96"/>
      <c r="L4" s="96"/>
      <c r="M4" s="96"/>
    </row>
    <row r="5" s="67" customFormat="1" ht="40.5" customHeight="1" spans="1:247">
      <c r="A5" s="97"/>
      <c r="B5" s="98" t="s">
        <v>77</v>
      </c>
      <c r="C5" s="99" t="s">
        <v>80</v>
      </c>
      <c r="D5" s="100" t="s">
        <v>512</v>
      </c>
      <c r="E5" s="97" t="s">
        <v>513</v>
      </c>
      <c r="F5" s="97" t="s">
        <v>514</v>
      </c>
      <c r="G5" s="97" t="s">
        <v>515</v>
      </c>
      <c r="H5" s="97" t="s">
        <v>516</v>
      </c>
      <c r="I5" s="101" t="s">
        <v>517</v>
      </c>
      <c r="J5" s="97" t="s">
        <v>518</v>
      </c>
      <c r="K5" s="97" t="s">
        <v>519</v>
      </c>
      <c r="L5" s="97" t="s">
        <v>520</v>
      </c>
      <c r="M5" s="97" t="s">
        <v>521</v>
      </c>
    </row>
    <row r="6" s="67" customFormat="1" ht="19.5" customHeight="1" spans="1:247">
      <c r="A6" s="93">
        <v>1</v>
      </c>
      <c r="B6" s="93">
        <v>2</v>
      </c>
      <c r="C6" s="93">
        <v>3</v>
      </c>
      <c r="D6" s="102">
        <v>4</v>
      </c>
      <c r="E6" s="93">
        <v>5</v>
      </c>
      <c r="F6" s="93">
        <v>6</v>
      </c>
      <c r="G6" s="93">
        <v>7</v>
      </c>
      <c r="H6" s="103">
        <v>8</v>
      </c>
      <c r="I6" s="104">
        <v>9</v>
      </c>
      <c r="J6" s="104">
        <v>10</v>
      </c>
      <c r="K6" s="104">
        <v>11</v>
      </c>
      <c r="L6" s="103">
        <v>12</v>
      </c>
      <c r="M6" s="104">
        <v>13</v>
      </c>
    </row>
    <row r="7" s="67" customFormat="1" ht="19.5" customHeight="1" spans="1:247">
      <c r="A7" s="105" t="s">
        <v>522</v>
      </c>
      <c r="B7" s="106"/>
      <c r="C7" s="106"/>
      <c r="D7" s="106"/>
      <c r="E7" s="106"/>
      <c r="F7" s="106"/>
      <c r="G7" s="107"/>
      <c r="H7" s="108" t="s">
        <v>92</v>
      </c>
      <c r="I7" s="108" t="s">
        <v>92</v>
      </c>
      <c r="J7" s="108" t="s">
        <v>92</v>
      </c>
      <c r="K7" s="108" t="s">
        <v>92</v>
      </c>
      <c r="L7" s="108" t="s">
        <v>92</v>
      </c>
      <c r="M7" s="108" t="s">
        <v>92</v>
      </c>
      <c r="IM7" s="109"/>
    </row>
    <row r="8" s="67" customFormat="1" ht="19.5" customHeight="1" spans="1:247">
      <c r="A8" s="110" t="s">
        <v>92</v>
      </c>
      <c r="B8" s="111" t="s">
        <v>92</v>
      </c>
      <c r="C8" s="111" t="s">
        <v>92</v>
      </c>
      <c r="D8" s="112" t="s">
        <v>92</v>
      </c>
      <c r="E8" s="111" t="s">
        <v>92</v>
      </c>
      <c r="F8" s="111" t="s">
        <v>92</v>
      </c>
      <c r="G8" s="111" t="s">
        <v>92</v>
      </c>
      <c r="H8" s="113" t="s">
        <v>92</v>
      </c>
      <c r="I8" s="113" t="s">
        <v>92</v>
      </c>
      <c r="J8" s="113" t="s">
        <v>92</v>
      </c>
      <c r="K8" s="113" t="s">
        <v>92</v>
      </c>
      <c r="L8" s="113" t="s">
        <v>92</v>
      </c>
      <c r="M8" s="113"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25" sqref="D25"/>
    </sheetView>
  </sheetViews>
  <sheetFormatPr defaultColWidth="8.88571428571429" defaultRowHeight="12" outlineLevelRow="6"/>
  <cols>
    <col min="1" max="1" width="34.2857142857143" style="66" customWidth="1"/>
    <col min="2" max="2" width="29" style="66" customWidth="1"/>
    <col min="3" max="5" width="23.5714285714286" style="66" customWidth="1"/>
    <col min="6" max="6" width="11.2857142857143" style="67" customWidth="1"/>
    <col min="7" max="7" width="25.1333333333333" style="66" customWidth="1"/>
    <col min="8" max="8" width="15.5714285714286" style="67" customWidth="1"/>
    <col min="9" max="9" width="13.4285714285714" style="67" customWidth="1"/>
    <col min="10" max="10" width="18.847619047619" style="66" customWidth="1"/>
    <col min="11" max="11" width="9.13333333333333" style="67" customWidth="1"/>
    <col min="12" max="16384" width="9.13333333333333" style="67"/>
  </cols>
  <sheetData>
    <row r="1" customHeight="1" spans="1:10">
      <c r="A1" s="66" t="s">
        <v>523</v>
      </c>
      <c r="J1" s="68"/>
    </row>
    <row r="2" ht="28.5" customHeight="1" spans="1:10">
      <c r="A2" s="69" t="s">
        <v>17</v>
      </c>
      <c r="B2" s="70"/>
      <c r="C2" s="70"/>
      <c r="D2" s="70"/>
      <c r="E2" s="70"/>
      <c r="F2" s="71"/>
      <c r="G2" s="70"/>
      <c r="H2" s="71"/>
      <c r="I2" s="71"/>
      <c r="J2" s="70"/>
    </row>
    <row r="3" ht="17.25" customHeight="1" spans="1:10">
      <c r="A3" s="72" t="s">
        <v>22</v>
      </c>
    </row>
    <row r="4" ht="44.25" customHeight="1" spans="1:10">
      <c r="A4" s="73" t="s">
        <v>510</v>
      </c>
      <c r="B4" s="73" t="s">
        <v>297</v>
      </c>
      <c r="C4" s="73" t="s">
        <v>298</v>
      </c>
      <c r="D4" s="73" t="s">
        <v>299</v>
      </c>
      <c r="E4" s="73" t="s">
        <v>300</v>
      </c>
      <c r="F4" s="74" t="s">
        <v>301</v>
      </c>
      <c r="G4" s="73" t="s">
        <v>302</v>
      </c>
      <c r="H4" s="74" t="s">
        <v>303</v>
      </c>
      <c r="I4" s="74" t="s">
        <v>304</v>
      </c>
      <c r="J4" s="73" t="s">
        <v>305</v>
      </c>
    </row>
    <row r="5" ht="14.25" customHeight="1" spans="1:10">
      <c r="A5" s="73">
        <v>1</v>
      </c>
      <c r="B5" s="73">
        <v>2</v>
      </c>
      <c r="C5" s="73">
        <v>3</v>
      </c>
      <c r="D5" s="73">
        <v>4</v>
      </c>
      <c r="E5" s="73">
        <v>5</v>
      </c>
      <c r="F5" s="73">
        <v>6</v>
      </c>
      <c r="G5" s="73">
        <v>7</v>
      </c>
      <c r="H5" s="73">
        <v>8</v>
      </c>
      <c r="I5" s="73">
        <v>9</v>
      </c>
      <c r="J5" s="73">
        <v>10</v>
      </c>
    </row>
    <row r="6" ht="42" customHeight="1" spans="1:10">
      <c r="A6" s="75" t="s">
        <v>522</v>
      </c>
      <c r="B6" s="76"/>
      <c r="C6" s="76"/>
      <c r="D6" s="77"/>
      <c r="E6" s="78"/>
      <c r="F6" s="79"/>
      <c r="G6" s="78"/>
      <c r="H6" s="79"/>
      <c r="I6" s="79"/>
      <c r="J6" s="78"/>
    </row>
    <row r="7" ht="42.75" customHeight="1" spans="1:10">
      <c r="A7" s="80" t="s">
        <v>92</v>
      </c>
      <c r="B7" s="80" t="s">
        <v>92</v>
      </c>
      <c r="C7" s="80" t="s">
        <v>92</v>
      </c>
      <c r="D7" s="80" t="s">
        <v>92</v>
      </c>
      <c r="E7" s="81" t="s">
        <v>92</v>
      </c>
      <c r="F7" s="80" t="s">
        <v>92</v>
      </c>
      <c r="G7" s="81" t="s">
        <v>92</v>
      </c>
      <c r="H7" s="80" t="s">
        <v>92</v>
      </c>
      <c r="I7" s="80" t="s">
        <v>92</v>
      </c>
      <c r="J7" s="8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SheetLayoutView="60" workbookViewId="0">
      <selection activeCell="I12" sqref="I12"/>
    </sheetView>
  </sheetViews>
  <sheetFormatPr defaultColWidth="8.88571428571429" defaultRowHeight="12"/>
  <cols>
    <col min="1" max="2" width="18.5714285714286" style="49" customWidth="1"/>
    <col min="3" max="3" width="18.7142857142857" style="49" customWidth="1"/>
    <col min="4" max="4" width="28" style="49" customWidth="1"/>
    <col min="5" max="5" width="32" style="49" customWidth="1"/>
    <col min="6" max="6" width="24" style="49" customWidth="1"/>
    <col min="7" max="7" width="23.5714285714286" style="49" customWidth="1"/>
    <col min="8" max="8" width="25.1333333333333" style="49" customWidth="1"/>
    <col min="9" max="9" width="18.847619047619" style="49" customWidth="1"/>
    <col min="10" max="16384" width="9.13333333333333" style="49"/>
  </cols>
  <sheetData>
    <row r="1" spans="1:9">
      <c r="A1" s="49" t="s">
        <v>524</v>
      </c>
      <c r="I1" s="50"/>
    </row>
    <row r="2" ht="28.5" spans="1:9">
      <c r="B2" s="51" t="s">
        <v>18</v>
      </c>
      <c r="C2" s="51"/>
      <c r="D2" s="51"/>
      <c r="E2" s="51"/>
      <c r="F2" s="51"/>
      <c r="G2" s="51"/>
      <c r="H2" s="51"/>
      <c r="I2" s="51"/>
    </row>
    <row r="3" ht="13.5" spans="1:9">
      <c r="A3" s="52" t="s">
        <v>22</v>
      </c>
      <c r="C3" s="53"/>
    </row>
    <row r="4" ht="18" customHeight="1" spans="1:9">
      <c r="A4" s="54" t="s">
        <v>196</v>
      </c>
      <c r="B4" s="54" t="s">
        <v>197</v>
      </c>
      <c r="C4" s="54" t="s">
        <v>525</v>
      </c>
      <c r="D4" s="54" t="s">
        <v>526</v>
      </c>
      <c r="E4" s="54" t="s">
        <v>527</v>
      </c>
      <c r="F4" s="54" t="s">
        <v>528</v>
      </c>
      <c r="G4" s="55" t="s">
        <v>529</v>
      </c>
      <c r="H4" s="56"/>
      <c r="I4" s="57"/>
    </row>
    <row r="5" ht="18" customHeight="1" spans="1:9">
      <c r="A5" s="58"/>
      <c r="B5" s="58"/>
      <c r="C5" s="58"/>
      <c r="D5" s="58"/>
      <c r="E5" s="58"/>
      <c r="F5" s="58"/>
      <c r="G5" s="59" t="s">
        <v>477</v>
      </c>
      <c r="H5" s="59" t="s">
        <v>530</v>
      </c>
      <c r="I5" s="59" t="s">
        <v>531</v>
      </c>
    </row>
    <row r="6" ht="21" customHeight="1" spans="1:9">
      <c r="A6" s="60">
        <v>1</v>
      </c>
      <c r="B6" s="60">
        <v>2</v>
      </c>
      <c r="C6" s="60">
        <v>3</v>
      </c>
      <c r="D6" s="60">
        <v>4</v>
      </c>
      <c r="E6" s="60">
        <v>5</v>
      </c>
      <c r="F6" s="60">
        <v>6</v>
      </c>
      <c r="G6" s="60">
        <v>7</v>
      </c>
      <c r="H6" s="60">
        <v>8</v>
      </c>
      <c r="I6" s="60">
        <v>9</v>
      </c>
    </row>
    <row r="7" s="48" customFormat="1" ht="21.15" customHeight="1" spans="1:9">
      <c r="A7" s="61" t="s">
        <v>91</v>
      </c>
      <c r="B7" s="61" t="s">
        <v>91</v>
      </c>
      <c r="C7" s="61" t="s">
        <v>532</v>
      </c>
      <c r="D7" s="61" t="s">
        <v>533</v>
      </c>
      <c r="E7" s="61" t="s">
        <v>492</v>
      </c>
      <c r="F7" s="61" t="s">
        <v>494</v>
      </c>
      <c r="G7" s="62">
        <v>1</v>
      </c>
      <c r="H7" s="63">
        <v>47000</v>
      </c>
      <c r="I7" s="63">
        <v>47000</v>
      </c>
    </row>
    <row r="8" s="48" customFormat="1" ht="21.15" customHeight="1" spans="1:9">
      <c r="A8" s="61" t="s">
        <v>91</v>
      </c>
      <c r="B8" s="61" t="s">
        <v>91</v>
      </c>
      <c r="C8" s="61" t="s">
        <v>532</v>
      </c>
      <c r="D8" s="61" t="s">
        <v>534</v>
      </c>
      <c r="E8" s="61" t="s">
        <v>497</v>
      </c>
      <c r="F8" s="61" t="s">
        <v>499</v>
      </c>
      <c r="G8" s="62">
        <v>3</v>
      </c>
      <c r="H8" s="63">
        <v>5000</v>
      </c>
      <c r="I8" s="63">
        <v>15000</v>
      </c>
    </row>
    <row r="9" s="48" customFormat="1" ht="21.15" customHeight="1" spans="1:9">
      <c r="A9" s="61" t="s">
        <v>91</v>
      </c>
      <c r="B9" s="61" t="s">
        <v>91</v>
      </c>
      <c r="C9" s="61" t="s">
        <v>532</v>
      </c>
      <c r="D9" s="61" t="s">
        <v>535</v>
      </c>
      <c r="E9" s="61" t="s">
        <v>491</v>
      </c>
      <c r="F9" s="61" t="s">
        <v>490</v>
      </c>
      <c r="G9" s="62">
        <v>1</v>
      </c>
      <c r="H9" s="63">
        <v>3500</v>
      </c>
      <c r="I9" s="63">
        <v>3500</v>
      </c>
    </row>
    <row r="10" s="48" customFormat="1" ht="21.15" customHeight="1" spans="1:9">
      <c r="A10" s="61" t="s">
        <v>91</v>
      </c>
      <c r="B10" s="61" t="s">
        <v>91</v>
      </c>
      <c r="C10" s="61" t="s">
        <v>532</v>
      </c>
      <c r="D10" s="61" t="s">
        <v>535</v>
      </c>
      <c r="E10" s="61" t="s">
        <v>488</v>
      </c>
      <c r="F10" s="61" t="s">
        <v>490</v>
      </c>
      <c r="G10" s="62">
        <v>4</v>
      </c>
      <c r="H10" s="63">
        <v>2000</v>
      </c>
      <c r="I10" s="63">
        <v>8000</v>
      </c>
    </row>
    <row r="11" s="48" customFormat="1" ht="21.15" customHeight="1" spans="1:9">
      <c r="A11" s="61" t="s">
        <v>91</v>
      </c>
      <c r="B11" s="61" t="s">
        <v>91</v>
      </c>
      <c r="C11" s="61" t="s">
        <v>536</v>
      </c>
      <c r="D11" s="61" t="s">
        <v>537</v>
      </c>
      <c r="E11" s="61" t="s">
        <v>483</v>
      </c>
      <c r="F11" s="61" t="s">
        <v>485</v>
      </c>
      <c r="G11" s="62">
        <v>4</v>
      </c>
      <c r="H11" s="63">
        <v>9000</v>
      </c>
      <c r="I11" s="63">
        <v>36000</v>
      </c>
    </row>
    <row r="12" s="48" customFormat="1" ht="21.15" customHeight="1" spans="1:9">
      <c r="A12" s="61" t="s">
        <v>91</v>
      </c>
      <c r="B12" s="61" t="s">
        <v>91</v>
      </c>
      <c r="C12" s="61" t="s">
        <v>538</v>
      </c>
      <c r="D12" s="61" t="s">
        <v>539</v>
      </c>
      <c r="E12" s="61" t="s">
        <v>495</v>
      </c>
      <c r="F12" s="61" t="s">
        <v>494</v>
      </c>
      <c r="G12" s="62">
        <v>1</v>
      </c>
      <c r="H12" s="63">
        <v>8000</v>
      </c>
      <c r="I12" s="63">
        <v>8000</v>
      </c>
    </row>
    <row r="13" ht="24" customHeight="1" spans="1:9">
      <c r="A13" s="64" t="s">
        <v>77</v>
      </c>
      <c r="B13" s="64"/>
      <c r="C13" s="64"/>
      <c r="D13" s="64"/>
      <c r="E13" s="64"/>
      <c r="F13" s="64"/>
      <c r="G13" s="65">
        <v>14</v>
      </c>
      <c r="H13" s="63">
        <v>74500</v>
      </c>
      <c r="I13" s="63">
        <v>117500</v>
      </c>
    </row>
  </sheetData>
  <mergeCells count="9">
    <mergeCell ref="B2:I2"/>
    <mergeCell ref="G4:I4"/>
    <mergeCell ref="A13:F13"/>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16" sqref="D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2" t="s">
        <v>540</v>
      </c>
      <c r="D1" s="33"/>
      <c r="E1" s="33"/>
      <c r="F1" s="33"/>
      <c r="G1" s="33"/>
      <c r="K1" s="34"/>
    </row>
    <row r="2" s="1" customFormat="1" ht="27.75" customHeight="1" spans="1:11">
      <c r="A2" s="35" t="s">
        <v>541</v>
      </c>
      <c r="B2" s="35"/>
      <c r="C2" s="35"/>
      <c r="D2" s="35"/>
      <c r="E2" s="35"/>
      <c r="F2" s="35"/>
      <c r="G2" s="35"/>
      <c r="H2" s="35"/>
      <c r="I2" s="35"/>
      <c r="J2" s="35"/>
      <c r="K2" s="35"/>
    </row>
    <row r="3" s="1" customFormat="1" ht="13.5" customHeight="1" spans="1:11">
      <c r="A3" s="36" t="s">
        <v>22</v>
      </c>
      <c r="B3" s="37"/>
      <c r="C3" s="37"/>
      <c r="D3" s="37"/>
      <c r="E3" s="37"/>
      <c r="F3" s="37"/>
      <c r="G3" s="37"/>
      <c r="H3" s="7"/>
      <c r="I3" s="7"/>
      <c r="J3" s="7"/>
      <c r="K3" s="8" t="s">
        <v>188</v>
      </c>
    </row>
    <row r="4" s="1" customFormat="1" ht="21.75" customHeight="1" spans="1:11">
      <c r="A4" s="9" t="s">
        <v>263</v>
      </c>
      <c r="B4" s="9" t="s">
        <v>199</v>
      </c>
      <c r="C4" s="9" t="s">
        <v>264</v>
      </c>
      <c r="D4" s="10" t="s">
        <v>200</v>
      </c>
      <c r="E4" s="10" t="s">
        <v>201</v>
      </c>
      <c r="F4" s="10" t="s">
        <v>265</v>
      </c>
      <c r="G4" s="10" t="s">
        <v>266</v>
      </c>
      <c r="H4" s="16" t="s">
        <v>77</v>
      </c>
      <c r="I4" s="11" t="s">
        <v>542</v>
      </c>
      <c r="J4" s="12"/>
      <c r="K4" s="13"/>
    </row>
    <row r="5" s="1" customFormat="1" ht="21.75" customHeight="1" spans="1:11">
      <c r="A5" s="14"/>
      <c r="B5" s="14"/>
      <c r="C5" s="14"/>
      <c r="D5" s="15"/>
      <c r="E5" s="15"/>
      <c r="F5" s="15"/>
      <c r="G5" s="15"/>
      <c r="H5" s="38"/>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9">
        <v>10</v>
      </c>
      <c r="K7" s="39">
        <v>11</v>
      </c>
    </row>
    <row r="8" s="1" customFormat="1" ht="37" customHeight="1" spans="1:11">
      <c r="A8" s="40" t="s">
        <v>543</v>
      </c>
      <c r="B8" s="41"/>
      <c r="C8" s="42"/>
      <c r="D8" s="43"/>
      <c r="E8" s="43"/>
      <c r="F8" s="43"/>
      <c r="G8" s="43"/>
      <c r="H8" s="44"/>
      <c r="I8" s="44"/>
      <c r="J8" s="44"/>
      <c r="K8" s="44"/>
    </row>
    <row r="9" s="1" customFormat="1" ht="30.65" customHeight="1" spans="1:11">
      <c r="A9" s="45"/>
      <c r="B9" s="45"/>
      <c r="C9" s="45"/>
      <c r="D9" s="45"/>
      <c r="E9" s="45"/>
      <c r="F9" s="45"/>
      <c r="G9" s="45"/>
      <c r="H9" s="44"/>
      <c r="I9" s="44"/>
      <c r="J9" s="44"/>
      <c r="K9" s="44"/>
    </row>
    <row r="10" s="1" customFormat="1" ht="18.75" customHeight="1" spans="1:11">
      <c r="A10" s="46" t="s">
        <v>146</v>
      </c>
      <c r="B10" s="46"/>
      <c r="C10" s="46"/>
      <c r="D10" s="46"/>
      <c r="E10" s="46"/>
      <c r="F10" s="46"/>
      <c r="G10" s="46"/>
      <c r="H10" s="47"/>
      <c r="I10" s="44"/>
      <c r="J10" s="44"/>
      <c r="K10" s="44"/>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D14" sqref="D14"/>
    </sheetView>
  </sheetViews>
  <sheetFormatPr defaultColWidth="8" defaultRowHeight="12" outlineLevelCol="3"/>
  <cols>
    <col min="1" max="1" width="39.5714285714286" style="83" customWidth="1"/>
    <col min="2" max="2" width="43.1333333333333" style="83" customWidth="1"/>
    <col min="3" max="3" width="40.4285714285714" style="83" customWidth="1"/>
    <col min="4" max="4" width="46.1333333333333" style="83" customWidth="1"/>
    <col min="5" max="5" width="8" style="67" customWidth="1"/>
    <col min="6" max="16384" width="8" style="67"/>
  </cols>
  <sheetData>
    <row r="1" ht="17" customHeight="1" spans="1:4">
      <c r="A1" s="336" t="s">
        <v>21</v>
      </c>
      <c r="B1" s="85"/>
      <c r="C1" s="85"/>
      <c r="D1" s="148"/>
    </row>
    <row r="2" ht="36" customHeight="1" spans="1:4">
      <c r="A2" s="69" t="s">
        <v>2</v>
      </c>
      <c r="B2" s="337"/>
      <c r="C2" s="337"/>
      <c r="D2" s="337"/>
    </row>
    <row r="3" ht="21" customHeight="1" spans="1:4">
      <c r="A3" s="88" t="s">
        <v>22</v>
      </c>
      <c r="B3" s="289"/>
      <c r="C3" s="289"/>
      <c r="D3" s="146" t="s">
        <v>23</v>
      </c>
    </row>
    <row r="4" ht="19.5" customHeight="1" spans="1:4">
      <c r="A4" s="94" t="s">
        <v>24</v>
      </c>
      <c r="B4" s="172"/>
      <c r="C4" s="94" t="s">
        <v>25</v>
      </c>
      <c r="D4" s="172"/>
    </row>
    <row r="5" ht="19.5" customHeight="1" spans="1:4">
      <c r="A5" s="93" t="s">
        <v>26</v>
      </c>
      <c r="B5" s="93" t="s">
        <v>27</v>
      </c>
      <c r="C5" s="93" t="s">
        <v>28</v>
      </c>
      <c r="D5" s="93" t="s">
        <v>27</v>
      </c>
    </row>
    <row r="6" ht="19.5" customHeight="1" spans="1:4">
      <c r="A6" s="97"/>
      <c r="B6" s="97"/>
      <c r="C6" s="97"/>
      <c r="D6" s="97"/>
    </row>
    <row r="7" ht="20.25" customHeight="1" spans="1:4">
      <c r="A7" s="294" t="s">
        <v>29</v>
      </c>
      <c r="B7" s="63">
        <v>2522814</v>
      </c>
      <c r="C7" s="294" t="s">
        <v>30</v>
      </c>
      <c r="D7" s="63">
        <v>1706039</v>
      </c>
    </row>
    <row r="8" ht="20.25" customHeight="1" spans="1:4">
      <c r="A8" s="294" t="s">
        <v>31</v>
      </c>
      <c r="B8" s="272"/>
      <c r="C8" s="294" t="s">
        <v>32</v>
      </c>
      <c r="D8" s="63"/>
    </row>
    <row r="9" ht="20.25" customHeight="1" spans="1:4">
      <c r="A9" s="294" t="s">
        <v>33</v>
      </c>
      <c r="B9" s="272"/>
      <c r="C9" s="294" t="s">
        <v>34</v>
      </c>
      <c r="D9" s="63"/>
    </row>
    <row r="10" ht="20.25" customHeight="1" spans="1:4">
      <c r="A10" s="294" t="s">
        <v>35</v>
      </c>
      <c r="B10" s="272"/>
      <c r="C10" s="294" t="s">
        <v>36</v>
      </c>
      <c r="D10" s="63"/>
    </row>
    <row r="11" ht="20.25" customHeight="1" spans="1:4">
      <c r="A11" s="294" t="s">
        <v>37</v>
      </c>
      <c r="B11" s="338"/>
      <c r="C11" s="294" t="s">
        <v>38</v>
      </c>
      <c r="D11" s="63"/>
    </row>
    <row r="12" ht="20.25" customHeight="1" spans="1:4">
      <c r="A12" s="294" t="s">
        <v>39</v>
      </c>
      <c r="B12" s="299"/>
      <c r="C12" s="294" t="s">
        <v>40</v>
      </c>
      <c r="D12" s="63"/>
    </row>
    <row r="13" ht="20.25" customHeight="1" spans="1:4">
      <c r="A13" s="294" t="s">
        <v>41</v>
      </c>
      <c r="B13" s="299"/>
      <c r="C13" s="294" t="s">
        <v>42</v>
      </c>
      <c r="D13" s="63"/>
    </row>
    <row r="14" ht="20.25" customHeight="1" spans="1:4">
      <c r="A14" s="294" t="s">
        <v>43</v>
      </c>
      <c r="B14" s="299"/>
      <c r="C14" s="294" t="s">
        <v>44</v>
      </c>
      <c r="D14" s="63">
        <v>514485</v>
      </c>
    </row>
    <row r="15" ht="20.25" customHeight="1" spans="1:4">
      <c r="A15" s="339" t="s">
        <v>45</v>
      </c>
      <c r="B15" s="340"/>
      <c r="C15" s="294" t="s">
        <v>46</v>
      </c>
      <c r="D15" s="63">
        <v>189154</v>
      </c>
    </row>
    <row r="16" ht="20.25" customHeight="1" spans="1:4">
      <c r="A16" s="339" t="s">
        <v>47</v>
      </c>
      <c r="B16" s="341"/>
      <c r="C16" s="294" t="s">
        <v>48</v>
      </c>
      <c r="D16" s="63"/>
    </row>
    <row r="17" ht="20.25" customHeight="1" spans="1:4">
      <c r="A17" s="339"/>
      <c r="B17" s="342"/>
      <c r="C17" s="294" t="s">
        <v>49</v>
      </c>
      <c r="D17" s="63"/>
    </row>
    <row r="18" ht="20.25" customHeight="1" spans="1:4">
      <c r="A18" s="341"/>
      <c r="B18" s="342"/>
      <c r="C18" s="294" t="s">
        <v>50</v>
      </c>
      <c r="D18" s="63"/>
    </row>
    <row r="19" ht="20.25" customHeight="1" spans="1:4">
      <c r="A19" s="341"/>
      <c r="B19" s="342"/>
      <c r="C19" s="294" t="s">
        <v>51</v>
      </c>
      <c r="D19" s="63"/>
    </row>
    <row r="20" ht="20.25" customHeight="1" spans="1:4">
      <c r="A20" s="341"/>
      <c r="B20" s="342"/>
      <c r="C20" s="294" t="s">
        <v>52</v>
      </c>
      <c r="D20" s="63"/>
    </row>
    <row r="21" ht="20.25" customHeight="1" spans="1:4">
      <c r="A21" s="341"/>
      <c r="B21" s="342"/>
      <c r="C21" s="294" t="s">
        <v>53</v>
      </c>
      <c r="D21" s="63"/>
    </row>
    <row r="22" ht="20.25" customHeight="1" spans="1:4">
      <c r="A22" s="341"/>
      <c r="B22" s="342"/>
      <c r="C22" s="294" t="s">
        <v>54</v>
      </c>
      <c r="D22" s="63"/>
    </row>
    <row r="23" ht="20.25" customHeight="1" spans="1:4">
      <c r="A23" s="341"/>
      <c r="B23" s="342"/>
      <c r="C23" s="294" t="s">
        <v>55</v>
      </c>
      <c r="D23" s="63"/>
    </row>
    <row r="24" ht="20.25" customHeight="1" spans="1:4">
      <c r="A24" s="341"/>
      <c r="B24" s="342"/>
      <c r="C24" s="294" t="s">
        <v>56</v>
      </c>
      <c r="D24" s="63"/>
    </row>
    <row r="25" ht="20.25" customHeight="1" spans="1:4">
      <c r="A25" s="341"/>
      <c r="B25" s="342"/>
      <c r="C25" s="294" t="s">
        <v>57</v>
      </c>
      <c r="D25" s="63">
        <v>113136</v>
      </c>
    </row>
    <row r="26" ht="20.25" customHeight="1" spans="1:4">
      <c r="A26" s="341"/>
      <c r="B26" s="342"/>
      <c r="C26" s="294" t="s">
        <v>58</v>
      </c>
      <c r="D26" s="343"/>
    </row>
    <row r="27" ht="20.25" customHeight="1" spans="1:4">
      <c r="A27" s="341"/>
      <c r="B27" s="342"/>
      <c r="C27" s="294" t="s">
        <v>59</v>
      </c>
      <c r="D27" s="343"/>
    </row>
    <row r="28" ht="20.25" customHeight="1" spans="1:4">
      <c r="A28" s="341"/>
      <c r="B28" s="342"/>
      <c r="C28" s="294" t="s">
        <v>60</v>
      </c>
      <c r="D28" s="343"/>
    </row>
    <row r="29" ht="20.25" customHeight="1" spans="1:4">
      <c r="A29" s="341"/>
      <c r="B29" s="342"/>
      <c r="C29" s="294" t="s">
        <v>61</v>
      </c>
      <c r="D29" s="343"/>
    </row>
    <row r="30" ht="20.25" customHeight="1" spans="1:4">
      <c r="A30" s="344"/>
      <c r="B30" s="345"/>
      <c r="C30" s="294" t="s">
        <v>62</v>
      </c>
      <c r="D30" s="343"/>
    </row>
    <row r="31" ht="20.25" customHeight="1" spans="1:4">
      <c r="A31" s="344"/>
      <c r="B31" s="345"/>
      <c r="C31" s="294" t="s">
        <v>63</v>
      </c>
      <c r="D31" s="343"/>
    </row>
    <row r="32" ht="20.25" customHeight="1" spans="1:4">
      <c r="A32" s="344"/>
      <c r="B32" s="345"/>
      <c r="C32" s="294" t="s">
        <v>64</v>
      </c>
      <c r="D32" s="343"/>
    </row>
    <row r="33" ht="20.25" customHeight="1" spans="1:4">
      <c r="A33" s="346" t="s">
        <v>65</v>
      </c>
      <c r="B33" s="347">
        <f>B7+B8+B9+B10+B11</f>
        <v>2522814</v>
      </c>
      <c r="C33" s="300" t="s">
        <v>66</v>
      </c>
      <c r="D33" s="296">
        <f>SUM(D7:D29)</f>
        <v>2522814</v>
      </c>
    </row>
    <row r="34" ht="20.25" customHeight="1" spans="1:4">
      <c r="A34" s="339" t="s">
        <v>67</v>
      </c>
      <c r="B34" s="348"/>
      <c r="C34" s="294" t="s">
        <v>68</v>
      </c>
      <c r="D34" s="272"/>
    </row>
    <row r="35" s="1" customFormat="1" ht="25.4" customHeight="1" spans="1:4">
      <c r="A35" s="349" t="s">
        <v>69</v>
      </c>
      <c r="B35" s="350"/>
      <c r="C35" s="351" t="s">
        <v>69</v>
      </c>
      <c r="D35" s="352"/>
    </row>
    <row r="36" s="1" customFormat="1" ht="25.4" customHeight="1" spans="1:4">
      <c r="A36" s="349" t="s">
        <v>70</v>
      </c>
      <c r="B36" s="350"/>
      <c r="C36" s="351" t="s">
        <v>71</v>
      </c>
      <c r="D36" s="352"/>
    </row>
    <row r="37" ht="20.25" customHeight="1" spans="1:4">
      <c r="A37" s="353" t="s">
        <v>72</v>
      </c>
      <c r="B37" s="354">
        <f>B33+B34</f>
        <v>2522814</v>
      </c>
      <c r="C37" s="300" t="s">
        <v>73</v>
      </c>
      <c r="D37" s="354">
        <f>D33+D34</f>
        <v>2522814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G14" sqref="G14"/>
    </sheetView>
  </sheetViews>
  <sheetFormatPr defaultColWidth="10.447619047619" defaultRowHeight="14.25" customHeight="1" outlineLevelCol="6"/>
  <cols>
    <col min="1" max="1" width="25.4285714285714" style="1" customWidth="1"/>
    <col min="2" max="2" width="21.1428571428571"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544</v>
      </c>
      <c r="B1" s="3"/>
      <c r="C1" s="3"/>
      <c r="D1" s="3"/>
      <c r="E1" s="3"/>
      <c r="F1" s="3"/>
      <c r="G1" s="3"/>
    </row>
    <row r="2" s="1" customFormat="1" ht="27.75" customHeight="1" spans="1:7">
      <c r="A2" s="4" t="s">
        <v>545</v>
      </c>
      <c r="B2" s="4"/>
      <c r="C2" s="4"/>
      <c r="D2" s="4"/>
      <c r="E2" s="4"/>
      <c r="F2" s="4"/>
      <c r="G2" s="4"/>
    </row>
    <row r="3" s="1" customFormat="1" ht="13.5" customHeight="1" spans="1:7">
      <c r="A3" s="5" t="s">
        <v>22</v>
      </c>
      <c r="B3" s="6"/>
      <c r="C3" s="6"/>
      <c r="D3" s="6"/>
      <c r="E3" s="7"/>
      <c r="F3" s="7"/>
      <c r="G3" s="8" t="s">
        <v>188</v>
      </c>
    </row>
    <row r="4" s="1" customFormat="1" ht="21.75" customHeight="1" spans="1:7">
      <c r="A4" s="9" t="s">
        <v>264</v>
      </c>
      <c r="B4" s="9" t="s">
        <v>263</v>
      </c>
      <c r="C4" s="9" t="s">
        <v>199</v>
      </c>
      <c r="D4" s="10" t="s">
        <v>546</v>
      </c>
      <c r="E4" s="11" t="s">
        <v>80</v>
      </c>
      <c r="F4" s="12"/>
      <c r="G4" s="13"/>
    </row>
    <row r="5" s="1" customFormat="1" ht="21.75" customHeight="1" spans="1:7">
      <c r="A5" s="14"/>
      <c r="B5" s="14"/>
      <c r="C5" s="14"/>
      <c r="D5" s="15"/>
      <c r="E5" s="16" t="s">
        <v>547</v>
      </c>
      <c r="F5" s="10" t="s">
        <v>548</v>
      </c>
      <c r="G5" s="10" t="s">
        <v>549</v>
      </c>
    </row>
    <row r="6" s="1" customFormat="1" ht="40.5" customHeight="1" spans="1:7">
      <c r="A6" s="17"/>
      <c r="B6" s="17"/>
      <c r="C6" s="17"/>
      <c r="D6" s="18"/>
      <c r="E6" s="19"/>
      <c r="F6" s="18"/>
      <c r="G6" s="18"/>
    </row>
    <row r="7" s="1" customFormat="1" ht="17" customHeight="1" spans="1:7">
      <c r="A7" s="20">
        <v>1</v>
      </c>
      <c r="B7" s="20">
        <v>2</v>
      </c>
      <c r="C7" s="20">
        <v>3</v>
      </c>
      <c r="D7" s="20">
        <v>4</v>
      </c>
      <c r="E7" s="20">
        <v>5</v>
      </c>
      <c r="F7" s="20">
        <v>6</v>
      </c>
      <c r="G7" s="20">
        <v>7</v>
      </c>
    </row>
    <row r="8" s="1" customFormat="1" ht="29.9" customHeight="1" spans="1:7">
      <c r="A8" s="21" t="s">
        <v>91</v>
      </c>
      <c r="B8" s="22" t="s">
        <v>550</v>
      </c>
      <c r="C8" s="23" t="s">
        <v>278</v>
      </c>
      <c r="D8" s="21" t="s">
        <v>551</v>
      </c>
      <c r="E8" s="24">
        <v>147490</v>
      </c>
      <c r="F8" s="25">
        <v>280000</v>
      </c>
      <c r="G8" s="25">
        <v>280000</v>
      </c>
    </row>
    <row r="9" s="1" customFormat="1" ht="29.9" customHeight="1" spans="1:7">
      <c r="A9" s="21" t="s">
        <v>91</v>
      </c>
      <c r="B9" s="22" t="s">
        <v>550</v>
      </c>
      <c r="C9" s="26" t="s">
        <v>272</v>
      </c>
      <c r="D9" s="21" t="s">
        <v>551</v>
      </c>
      <c r="E9" s="24">
        <v>104400</v>
      </c>
      <c r="F9" s="25">
        <v>581165</v>
      </c>
      <c r="G9" s="25">
        <v>581165</v>
      </c>
    </row>
    <row r="10" s="1" customFormat="1" ht="29.9" customHeight="1" spans="1:7">
      <c r="A10" s="21" t="s">
        <v>91</v>
      </c>
      <c r="B10" s="22" t="s">
        <v>550</v>
      </c>
      <c r="C10" s="26" t="s">
        <v>284</v>
      </c>
      <c r="D10" s="21" t="s">
        <v>551</v>
      </c>
      <c r="E10" s="24">
        <v>1140</v>
      </c>
      <c r="F10" s="25">
        <v>1140</v>
      </c>
      <c r="G10" s="25">
        <v>1140</v>
      </c>
    </row>
    <row r="11" s="1" customFormat="1" ht="29.9" customHeight="1" spans="1:7">
      <c r="A11" s="21" t="s">
        <v>91</v>
      </c>
      <c r="B11" s="22" t="s">
        <v>552</v>
      </c>
      <c r="C11" s="26" t="s">
        <v>289</v>
      </c>
      <c r="D11" s="21" t="s">
        <v>551</v>
      </c>
      <c r="E11" s="24">
        <v>3470</v>
      </c>
      <c r="F11" s="25">
        <v>0</v>
      </c>
      <c r="G11" s="25">
        <v>0</v>
      </c>
    </row>
    <row r="12" s="1" customFormat="1" ht="29.9" customHeight="1" spans="1:7">
      <c r="A12" s="21" t="s">
        <v>91</v>
      </c>
      <c r="B12" s="22" t="s">
        <v>552</v>
      </c>
      <c r="C12" s="26" t="s">
        <v>287</v>
      </c>
      <c r="D12" s="21" t="s">
        <v>551</v>
      </c>
      <c r="E12" s="24">
        <v>10000</v>
      </c>
      <c r="F12" s="25">
        <v>100000</v>
      </c>
      <c r="G12" s="25">
        <v>100000</v>
      </c>
    </row>
    <row r="13" s="1" customFormat="1" ht="29.9" customHeight="1" spans="1:7">
      <c r="A13" s="21" t="s">
        <v>91</v>
      </c>
      <c r="B13" s="22" t="s">
        <v>552</v>
      </c>
      <c r="C13" s="26" t="s">
        <v>291</v>
      </c>
      <c r="D13" s="21" t="s">
        <v>551</v>
      </c>
      <c r="E13" s="24">
        <v>7400</v>
      </c>
      <c r="F13" s="25">
        <v>3400</v>
      </c>
      <c r="G13" s="25">
        <v>3400</v>
      </c>
    </row>
    <row r="14" s="1" customFormat="1" ht="29.9" customHeight="1" spans="1:7">
      <c r="A14" s="21" t="s">
        <v>91</v>
      </c>
      <c r="B14" s="22" t="s">
        <v>552</v>
      </c>
      <c r="C14" s="27" t="s">
        <v>293</v>
      </c>
      <c r="D14" s="21" t="s">
        <v>551</v>
      </c>
      <c r="E14" s="28">
        <v>70000</v>
      </c>
      <c r="F14" s="25"/>
      <c r="G14" s="25"/>
    </row>
    <row r="15" s="1" customFormat="1" ht="18.75" customHeight="1" spans="1:7">
      <c r="A15" s="29" t="s">
        <v>77</v>
      </c>
      <c r="B15" s="30"/>
      <c r="C15" s="30"/>
      <c r="D15" s="31"/>
      <c r="E15" s="28">
        <v>343900</v>
      </c>
      <c r="F15" s="28">
        <v>965705</v>
      </c>
      <c r="G15" s="28">
        <v>965705</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65" orientation="landscape"/>
  <headerFooter/>
  <ignoredErrors>
    <ignoredError sqref="A1:G2 B3:G3 A4:G7 A15:D15"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37" sqref="D37"/>
    </sheetView>
  </sheetViews>
  <sheetFormatPr defaultColWidth="8" defaultRowHeight="14.25" customHeight="1"/>
  <cols>
    <col min="1" max="1" width="21.1333333333333" style="83" customWidth="1"/>
    <col min="2" max="2" width="23.4285714285714" style="83" customWidth="1"/>
    <col min="3" max="5" width="15.5714285714286" style="83" customWidth="1"/>
    <col min="6" max="6" width="14" style="83" customWidth="1"/>
    <col min="7" max="8" width="12.5714285714286" style="83" customWidth="1"/>
    <col min="9" max="9" width="8.84761904761905" style="83" customWidth="1"/>
    <col min="10" max="14" width="12.5714285714286" style="83" customWidth="1"/>
    <col min="15" max="15" width="8" style="67" customWidth="1"/>
    <col min="16" max="16" width="9.57142857142857" style="67" customWidth="1"/>
    <col min="17" max="17" width="9.71428571428571" style="67" customWidth="1"/>
    <col min="18" max="18" width="10.5714285714286" style="67" customWidth="1"/>
    <col min="19" max="19" width="10.1333333333333" style="83" customWidth="1"/>
    <col min="20" max="20" width="8" style="67" customWidth="1"/>
    <col min="21" max="16384" width="8" style="67"/>
  </cols>
  <sheetData>
    <row r="1" ht="12" customHeight="1" spans="1:19">
      <c r="A1" s="310" t="s">
        <v>74</v>
      </c>
      <c r="B1" s="85"/>
      <c r="C1" s="85"/>
      <c r="D1" s="85"/>
      <c r="E1" s="85"/>
      <c r="F1" s="85"/>
      <c r="G1" s="85"/>
      <c r="H1" s="85"/>
      <c r="I1" s="85"/>
      <c r="J1" s="85"/>
      <c r="K1" s="85"/>
      <c r="L1" s="85"/>
      <c r="M1" s="85"/>
      <c r="N1" s="85"/>
      <c r="O1" s="311"/>
      <c r="P1" s="311"/>
      <c r="Q1" s="311"/>
      <c r="R1" s="311"/>
    </row>
    <row r="2" ht="36" customHeight="1" spans="1:19">
      <c r="A2" s="312" t="s">
        <v>3</v>
      </c>
      <c r="B2" s="70"/>
      <c r="C2" s="70"/>
      <c r="D2" s="70"/>
      <c r="E2" s="70"/>
      <c r="F2" s="70"/>
      <c r="G2" s="70"/>
      <c r="H2" s="70"/>
      <c r="I2" s="70"/>
      <c r="J2" s="70"/>
      <c r="K2" s="70"/>
      <c r="L2" s="70"/>
      <c r="M2" s="70"/>
      <c r="N2" s="70"/>
      <c r="O2" s="71"/>
      <c r="P2" s="71"/>
      <c r="Q2" s="71"/>
      <c r="R2" s="71"/>
      <c r="S2" s="70"/>
    </row>
    <row r="3" ht="20.25" customHeight="1" spans="1:19">
      <c r="A3" s="88" t="s">
        <v>22</v>
      </c>
      <c r="B3" s="89"/>
      <c r="C3" s="89"/>
      <c r="D3" s="89"/>
      <c r="E3" s="89"/>
      <c r="F3" s="89"/>
      <c r="G3" s="89"/>
      <c r="H3" s="89"/>
      <c r="I3" s="89"/>
      <c r="J3" s="89"/>
      <c r="K3" s="89"/>
      <c r="L3" s="89"/>
      <c r="M3" s="89"/>
      <c r="N3" s="89"/>
      <c r="O3" s="313"/>
      <c r="P3" s="313"/>
      <c r="Q3" s="313"/>
      <c r="R3" s="313"/>
      <c r="S3" s="314" t="s">
        <v>23</v>
      </c>
    </row>
    <row r="4" ht="18.75" customHeight="1" spans="1:19">
      <c r="A4" s="315" t="s">
        <v>75</v>
      </c>
      <c r="B4" s="316" t="s">
        <v>76</v>
      </c>
      <c r="C4" s="316" t="s">
        <v>77</v>
      </c>
      <c r="D4" s="242" t="s">
        <v>78</v>
      </c>
      <c r="E4" s="317"/>
      <c r="F4" s="317"/>
      <c r="G4" s="317"/>
      <c r="H4" s="317"/>
      <c r="I4" s="317"/>
      <c r="J4" s="317"/>
      <c r="K4" s="317"/>
      <c r="L4" s="317"/>
      <c r="M4" s="317"/>
      <c r="N4" s="317"/>
      <c r="O4" s="318" t="s">
        <v>67</v>
      </c>
      <c r="P4" s="318"/>
      <c r="Q4" s="318"/>
      <c r="R4" s="318"/>
      <c r="S4" s="319"/>
    </row>
    <row r="5" ht="18.75" customHeight="1" spans="1:19">
      <c r="A5" s="320"/>
      <c r="B5" s="321"/>
      <c r="C5" s="321"/>
      <c r="D5" s="322" t="s">
        <v>79</v>
      </c>
      <c r="E5" s="322" t="s">
        <v>80</v>
      </c>
      <c r="F5" s="322" t="s">
        <v>81</v>
      </c>
      <c r="G5" s="322" t="s">
        <v>82</v>
      </c>
      <c r="H5" s="322" t="s">
        <v>83</v>
      </c>
      <c r="I5" s="323" t="s">
        <v>84</v>
      </c>
      <c r="J5" s="317"/>
      <c r="K5" s="317"/>
      <c r="L5" s="317"/>
      <c r="M5" s="317"/>
      <c r="N5" s="317"/>
      <c r="O5" s="318" t="s">
        <v>79</v>
      </c>
      <c r="P5" s="318" t="s">
        <v>80</v>
      </c>
      <c r="Q5" s="318" t="s">
        <v>81</v>
      </c>
      <c r="R5" s="324" t="s">
        <v>82</v>
      </c>
      <c r="S5" s="318" t="s">
        <v>85</v>
      </c>
    </row>
    <row r="6" ht="33.75" customHeight="1" spans="1:19">
      <c r="A6" s="325"/>
      <c r="B6" s="326"/>
      <c r="C6" s="326"/>
      <c r="D6" s="325"/>
      <c r="E6" s="325"/>
      <c r="F6" s="325"/>
      <c r="G6" s="325"/>
      <c r="H6" s="325"/>
      <c r="I6" s="326" t="s">
        <v>79</v>
      </c>
      <c r="J6" s="326" t="s">
        <v>86</v>
      </c>
      <c r="K6" s="326" t="s">
        <v>87</v>
      </c>
      <c r="L6" s="326" t="s">
        <v>88</v>
      </c>
      <c r="M6" s="326" t="s">
        <v>89</v>
      </c>
      <c r="N6" s="327" t="s">
        <v>90</v>
      </c>
      <c r="O6" s="318"/>
      <c r="P6" s="318"/>
      <c r="Q6" s="318"/>
      <c r="R6" s="324"/>
      <c r="S6" s="318"/>
    </row>
    <row r="7" ht="16.5" customHeight="1" spans="1:19">
      <c r="A7" s="328">
        <v>1</v>
      </c>
      <c r="B7" s="328">
        <v>2</v>
      </c>
      <c r="C7" s="328">
        <v>3</v>
      </c>
      <c r="D7" s="328">
        <v>4</v>
      </c>
      <c r="E7" s="328">
        <v>5</v>
      </c>
      <c r="F7" s="328">
        <v>6</v>
      </c>
      <c r="G7" s="328">
        <v>7</v>
      </c>
      <c r="H7" s="328">
        <v>8</v>
      </c>
      <c r="I7" s="328">
        <v>9</v>
      </c>
      <c r="J7" s="328">
        <v>10</v>
      </c>
      <c r="K7" s="328">
        <v>11</v>
      </c>
      <c r="L7" s="328">
        <v>12</v>
      </c>
      <c r="M7" s="328">
        <v>13</v>
      </c>
      <c r="N7" s="328">
        <v>14</v>
      </c>
      <c r="O7" s="328">
        <v>15</v>
      </c>
      <c r="P7" s="328">
        <v>16</v>
      </c>
      <c r="Q7" s="328">
        <v>17</v>
      </c>
      <c r="R7" s="328">
        <v>18</v>
      </c>
      <c r="S7" s="143">
        <v>19</v>
      </c>
    </row>
    <row r="8" ht="16.5" customHeight="1" spans="1:19">
      <c r="A8" s="329">
        <v>155001</v>
      </c>
      <c r="B8" s="330" t="s">
        <v>91</v>
      </c>
      <c r="C8" s="63">
        <v>2522814</v>
      </c>
      <c r="D8" s="63">
        <v>2522814</v>
      </c>
      <c r="E8" s="63">
        <v>2522814</v>
      </c>
      <c r="F8" s="113" t="s">
        <v>92</v>
      </c>
      <c r="G8" s="113" t="s">
        <v>92</v>
      </c>
      <c r="H8" s="113" t="s">
        <v>92</v>
      </c>
      <c r="I8" s="113" t="s">
        <v>92</v>
      </c>
      <c r="J8" s="113" t="s">
        <v>92</v>
      </c>
      <c r="K8" s="113" t="s">
        <v>92</v>
      </c>
      <c r="L8" s="113" t="s">
        <v>92</v>
      </c>
      <c r="M8" s="113" t="s">
        <v>92</v>
      </c>
      <c r="N8" s="331" t="s">
        <v>92</v>
      </c>
      <c r="O8" s="332" t="s">
        <v>92</v>
      </c>
      <c r="P8" s="332" t="s">
        <v>92</v>
      </c>
      <c r="Q8" s="332"/>
      <c r="R8" s="333"/>
      <c r="S8" s="143"/>
    </row>
    <row r="9" ht="16.5" customHeight="1" spans="1:19">
      <c r="A9" s="334" t="s">
        <v>77</v>
      </c>
      <c r="B9" s="335"/>
      <c r="C9" s="113" t="s">
        <v>92</v>
      </c>
      <c r="D9" s="113" t="s">
        <v>92</v>
      </c>
      <c r="E9" s="113" t="s">
        <v>92</v>
      </c>
      <c r="F9" s="113" t="s">
        <v>92</v>
      </c>
      <c r="G9" s="113" t="s">
        <v>92</v>
      </c>
      <c r="H9" s="113" t="s">
        <v>92</v>
      </c>
      <c r="I9" s="113" t="s">
        <v>92</v>
      </c>
      <c r="J9" s="113" t="s">
        <v>92</v>
      </c>
      <c r="K9" s="113" t="s">
        <v>92</v>
      </c>
      <c r="L9" s="113" t="s">
        <v>92</v>
      </c>
      <c r="M9" s="113" t="s">
        <v>92</v>
      </c>
      <c r="N9" s="331" t="s">
        <v>92</v>
      </c>
      <c r="O9" s="332" t="s">
        <v>92</v>
      </c>
      <c r="P9" s="332" t="s">
        <v>92</v>
      </c>
      <c r="Q9" s="332"/>
      <c r="R9" s="333"/>
      <c r="S9" s="332"/>
    </row>
    <row r="10" customHeight="1" spans="1:19">
      <c r="S10" s="6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G20" sqref="G20:G24"/>
    </sheetView>
  </sheetViews>
  <sheetFormatPr defaultColWidth="8.88571428571429" defaultRowHeight="14.25" customHeight="1"/>
  <cols>
    <col min="1" max="1" width="14.2857142857143" style="83" customWidth="1"/>
    <col min="2" max="2" width="29.1333333333333" style="83" customWidth="1"/>
    <col min="3" max="4" width="15.4285714285714" style="83" customWidth="1"/>
    <col min="5" max="8" width="18.847619047619" style="83" customWidth="1"/>
    <col min="9" max="9" width="15.5714285714286" style="83" customWidth="1"/>
    <col min="10" max="10" width="14.1333333333333" style="83" customWidth="1"/>
    <col min="11" max="15" width="18.847619047619" style="83" customWidth="1"/>
    <col min="16" max="16" width="9.13333333333333" style="83" customWidth="1"/>
    <col min="17" max="16384" width="9.13333333333333" style="83"/>
  </cols>
  <sheetData>
    <row r="1" ht="15.75" customHeight="1" spans="1:15">
      <c r="A1" s="274" t="s">
        <v>93</v>
      </c>
      <c r="B1" s="85"/>
      <c r="C1" s="85"/>
      <c r="D1" s="85"/>
      <c r="E1" s="85"/>
      <c r="F1" s="85"/>
      <c r="G1" s="85"/>
      <c r="H1" s="85"/>
      <c r="I1" s="85"/>
      <c r="J1" s="85"/>
      <c r="K1" s="85"/>
      <c r="L1" s="85"/>
      <c r="M1" s="85"/>
      <c r="N1" s="85"/>
    </row>
    <row r="2" ht="28.5" customHeight="1" spans="1:15">
      <c r="A2" s="70" t="s">
        <v>4</v>
      </c>
      <c r="B2" s="70"/>
      <c r="C2" s="70"/>
      <c r="D2" s="70"/>
      <c r="E2" s="70"/>
      <c r="F2" s="70"/>
      <c r="G2" s="70"/>
      <c r="H2" s="70"/>
      <c r="I2" s="70"/>
      <c r="J2" s="70"/>
      <c r="K2" s="70"/>
      <c r="L2" s="70"/>
      <c r="M2" s="70"/>
      <c r="N2" s="70"/>
      <c r="O2" s="70"/>
    </row>
    <row r="3" ht="15" customHeight="1" spans="1:15">
      <c r="A3" s="303" t="s">
        <v>22</v>
      </c>
      <c r="B3" s="304"/>
      <c r="C3" s="122"/>
      <c r="D3" s="122"/>
      <c r="E3" s="122"/>
      <c r="F3" s="122"/>
      <c r="G3" s="122"/>
      <c r="H3" s="122"/>
      <c r="I3" s="122"/>
      <c r="J3" s="122"/>
      <c r="K3" s="122"/>
      <c r="L3" s="122"/>
      <c r="M3" s="89"/>
      <c r="N3" s="89"/>
      <c r="O3" s="167" t="s">
        <v>23</v>
      </c>
    </row>
    <row r="4" ht="17.25" customHeight="1" spans="1:15">
      <c r="A4" s="99" t="s">
        <v>94</v>
      </c>
      <c r="B4" s="99" t="s">
        <v>95</v>
      </c>
      <c r="C4" s="100" t="s">
        <v>77</v>
      </c>
      <c r="D4" s="126" t="s">
        <v>80</v>
      </c>
      <c r="E4" s="126"/>
      <c r="F4" s="126"/>
      <c r="G4" s="126" t="s">
        <v>81</v>
      </c>
      <c r="H4" s="126" t="s">
        <v>82</v>
      </c>
      <c r="I4" s="126" t="s">
        <v>96</v>
      </c>
      <c r="J4" s="126" t="s">
        <v>84</v>
      </c>
      <c r="K4" s="126"/>
      <c r="L4" s="126"/>
      <c r="M4" s="126"/>
      <c r="N4" s="126"/>
      <c r="O4" s="126"/>
    </row>
    <row r="5" ht="27" spans="1:15">
      <c r="A5" s="101"/>
      <c r="B5" s="101"/>
      <c r="C5" s="233"/>
      <c r="D5" s="126" t="s">
        <v>79</v>
      </c>
      <c r="E5" s="126" t="s">
        <v>97</v>
      </c>
      <c r="F5" s="126" t="s">
        <v>98</v>
      </c>
      <c r="G5" s="126"/>
      <c r="H5" s="126"/>
      <c r="I5" s="126"/>
      <c r="J5" s="126" t="s">
        <v>79</v>
      </c>
      <c r="K5" s="126" t="s">
        <v>99</v>
      </c>
      <c r="L5" s="126" t="s">
        <v>100</v>
      </c>
      <c r="M5" s="126" t="s">
        <v>101</v>
      </c>
      <c r="N5" s="126" t="s">
        <v>102</v>
      </c>
      <c r="O5" s="126" t="s">
        <v>103</v>
      </c>
    </row>
    <row r="6" ht="23" customHeight="1" spans="1:15">
      <c r="A6" s="104">
        <v>1</v>
      </c>
      <c r="B6" s="104">
        <v>2</v>
      </c>
      <c r="C6" s="104">
        <v>3</v>
      </c>
      <c r="D6" s="104">
        <v>4</v>
      </c>
      <c r="E6" s="104">
        <v>5</v>
      </c>
      <c r="F6" s="104">
        <v>6</v>
      </c>
      <c r="G6" s="104">
        <v>7</v>
      </c>
      <c r="H6" s="104">
        <v>8</v>
      </c>
      <c r="I6" s="104">
        <v>9</v>
      </c>
      <c r="J6" s="104">
        <v>10</v>
      </c>
      <c r="K6" s="104">
        <v>11</v>
      </c>
      <c r="L6" s="104">
        <v>12</v>
      </c>
      <c r="M6" s="104">
        <v>13</v>
      </c>
      <c r="N6" s="104">
        <v>14</v>
      </c>
      <c r="O6" s="104">
        <v>15</v>
      </c>
    </row>
    <row r="7" ht="23" customHeight="1" spans="1:15">
      <c r="A7" s="61" t="s">
        <v>104</v>
      </c>
      <c r="B7" s="61" t="s">
        <v>105</v>
      </c>
      <c r="C7" s="305">
        <v>1706039</v>
      </c>
      <c r="D7" s="305">
        <v>1706039</v>
      </c>
      <c r="E7" s="305">
        <v>1366749</v>
      </c>
      <c r="F7" s="305">
        <v>339290</v>
      </c>
      <c r="G7" s="96"/>
      <c r="H7" s="96"/>
      <c r="I7" s="96"/>
      <c r="J7" s="96"/>
      <c r="K7" s="96"/>
      <c r="L7" s="96"/>
      <c r="M7" s="96"/>
      <c r="N7" s="96"/>
      <c r="O7" s="96"/>
    </row>
    <row r="8" ht="23" customHeight="1" spans="1:15">
      <c r="A8" s="306" t="s">
        <v>106</v>
      </c>
      <c r="B8" s="306" t="s">
        <v>107</v>
      </c>
      <c r="C8" s="305">
        <v>1706039</v>
      </c>
      <c r="D8" s="305">
        <v>1706039</v>
      </c>
      <c r="E8" s="305">
        <v>1366749</v>
      </c>
      <c r="F8" s="305">
        <v>339290</v>
      </c>
      <c r="G8" s="96"/>
      <c r="H8" s="96"/>
      <c r="I8" s="96"/>
      <c r="J8" s="96"/>
      <c r="K8" s="96"/>
      <c r="L8" s="96"/>
      <c r="M8" s="96"/>
      <c r="N8" s="96"/>
      <c r="O8" s="96"/>
    </row>
    <row r="9" ht="23" customHeight="1" spans="1:15">
      <c r="A9" s="307" t="s">
        <v>108</v>
      </c>
      <c r="B9" s="307" t="s">
        <v>109</v>
      </c>
      <c r="C9" s="305">
        <v>6000</v>
      </c>
      <c r="D9" s="305">
        <v>6000</v>
      </c>
      <c r="E9" s="305">
        <v>6000</v>
      </c>
      <c r="F9" s="305"/>
      <c r="G9" s="96"/>
      <c r="H9" s="96"/>
      <c r="I9" s="96"/>
      <c r="J9" s="96"/>
      <c r="K9" s="96"/>
      <c r="L9" s="96"/>
      <c r="M9" s="96"/>
      <c r="N9" s="96"/>
      <c r="O9" s="96"/>
    </row>
    <row r="10" ht="23" customHeight="1" spans="1:15">
      <c r="A10" s="307" t="s">
        <v>110</v>
      </c>
      <c r="B10" s="307" t="s">
        <v>111</v>
      </c>
      <c r="C10" s="305">
        <v>339290</v>
      </c>
      <c r="D10" s="305">
        <v>339290</v>
      </c>
      <c r="E10" s="305"/>
      <c r="F10" s="305">
        <v>339290</v>
      </c>
      <c r="G10" s="96"/>
      <c r="H10" s="96"/>
      <c r="I10" s="96"/>
      <c r="J10" s="96"/>
      <c r="K10" s="96"/>
      <c r="L10" s="96"/>
      <c r="M10" s="96"/>
      <c r="N10" s="96"/>
      <c r="O10" s="96"/>
    </row>
    <row r="11" ht="23" customHeight="1" spans="1:15">
      <c r="A11" s="307" t="s">
        <v>112</v>
      </c>
      <c r="B11" s="307" t="s">
        <v>113</v>
      </c>
      <c r="C11" s="305">
        <v>1360749</v>
      </c>
      <c r="D11" s="305">
        <v>1360749</v>
      </c>
      <c r="E11" s="305">
        <v>1360749</v>
      </c>
      <c r="F11" s="305"/>
      <c r="G11" s="96"/>
      <c r="H11" s="96"/>
      <c r="I11" s="96"/>
      <c r="J11" s="96"/>
      <c r="K11" s="96"/>
      <c r="L11" s="96"/>
      <c r="M11" s="96"/>
      <c r="N11" s="96"/>
      <c r="O11" s="96"/>
    </row>
    <row r="12" ht="23" customHeight="1" spans="1:15">
      <c r="A12" s="61" t="s">
        <v>114</v>
      </c>
      <c r="B12" s="61" t="s">
        <v>115</v>
      </c>
      <c r="C12" s="305">
        <v>514485</v>
      </c>
      <c r="D12" s="305">
        <v>514485</v>
      </c>
      <c r="E12" s="305">
        <v>509875</v>
      </c>
      <c r="F12" s="305">
        <v>4610</v>
      </c>
      <c r="G12" s="96"/>
      <c r="H12" s="96"/>
      <c r="I12" s="96"/>
      <c r="J12" s="96"/>
      <c r="K12" s="96"/>
      <c r="L12" s="96"/>
      <c r="M12" s="96"/>
      <c r="N12" s="96"/>
      <c r="O12" s="96"/>
    </row>
    <row r="13" ht="23" customHeight="1" spans="1:15">
      <c r="A13" s="306" t="s">
        <v>116</v>
      </c>
      <c r="B13" s="306" t="s">
        <v>117</v>
      </c>
      <c r="C13" s="305">
        <v>509875</v>
      </c>
      <c r="D13" s="305">
        <v>509875</v>
      </c>
      <c r="E13" s="305">
        <v>509875</v>
      </c>
      <c r="F13" s="305"/>
      <c r="G13" s="96"/>
      <c r="H13" s="96"/>
      <c r="I13" s="96"/>
      <c r="J13" s="96"/>
      <c r="K13" s="96"/>
      <c r="L13" s="96"/>
      <c r="M13" s="96"/>
      <c r="N13" s="96"/>
      <c r="O13" s="96"/>
    </row>
    <row r="14" ht="23" customHeight="1" spans="1:15">
      <c r="A14" s="307" t="s">
        <v>118</v>
      </c>
      <c r="B14" s="307" t="s">
        <v>119</v>
      </c>
      <c r="C14" s="305">
        <v>352300</v>
      </c>
      <c r="D14" s="305">
        <v>352300</v>
      </c>
      <c r="E14" s="305">
        <v>352300</v>
      </c>
      <c r="F14" s="305"/>
      <c r="G14" s="96"/>
      <c r="H14" s="96"/>
      <c r="I14" s="96"/>
      <c r="J14" s="96"/>
      <c r="K14" s="96"/>
      <c r="L14" s="96"/>
      <c r="M14" s="96"/>
      <c r="N14" s="96"/>
      <c r="O14" s="96"/>
    </row>
    <row r="15" ht="23" customHeight="1" spans="1:15">
      <c r="A15" s="307" t="s">
        <v>120</v>
      </c>
      <c r="B15" s="307" t="s">
        <v>121</v>
      </c>
      <c r="C15" s="305">
        <v>22300</v>
      </c>
      <c r="D15" s="305">
        <v>22300</v>
      </c>
      <c r="E15" s="305">
        <v>22300</v>
      </c>
      <c r="F15" s="305"/>
      <c r="G15" s="96"/>
      <c r="H15" s="96"/>
      <c r="I15" s="96"/>
      <c r="J15" s="96"/>
      <c r="K15" s="96"/>
      <c r="L15" s="96"/>
      <c r="M15" s="96"/>
      <c r="N15" s="96"/>
      <c r="O15" s="96"/>
    </row>
    <row r="16" ht="33" customHeight="1" spans="1:15">
      <c r="A16" s="307" t="s">
        <v>122</v>
      </c>
      <c r="B16" s="307" t="s">
        <v>123</v>
      </c>
      <c r="C16" s="305">
        <v>135275</v>
      </c>
      <c r="D16" s="305">
        <v>135275</v>
      </c>
      <c r="E16" s="305">
        <v>135275</v>
      </c>
      <c r="F16" s="305"/>
      <c r="G16" s="96"/>
      <c r="H16" s="96"/>
      <c r="I16" s="96"/>
      <c r="J16" s="96"/>
      <c r="K16" s="96"/>
      <c r="L16" s="96"/>
      <c r="M16" s="96"/>
      <c r="N16" s="96"/>
      <c r="O16" s="96"/>
    </row>
    <row r="17" ht="23" customHeight="1" spans="1:15">
      <c r="A17" s="306" t="s">
        <v>124</v>
      </c>
      <c r="B17" s="306" t="s">
        <v>125</v>
      </c>
      <c r="C17" s="305">
        <v>4610</v>
      </c>
      <c r="D17" s="305">
        <v>4610</v>
      </c>
      <c r="E17" s="305"/>
      <c r="F17" s="305">
        <v>4610</v>
      </c>
      <c r="G17" s="96"/>
      <c r="H17" s="96"/>
      <c r="I17" s="96"/>
      <c r="J17" s="96"/>
      <c r="K17" s="96"/>
      <c r="L17" s="96"/>
      <c r="M17" s="96"/>
      <c r="N17" s="96"/>
      <c r="O17" s="96"/>
    </row>
    <row r="18" ht="23" customHeight="1" spans="1:15">
      <c r="A18" s="307" t="s">
        <v>126</v>
      </c>
      <c r="B18" s="307" t="s">
        <v>127</v>
      </c>
      <c r="C18" s="305">
        <v>4610</v>
      </c>
      <c r="D18" s="305">
        <v>4610</v>
      </c>
      <c r="E18" s="305"/>
      <c r="F18" s="305">
        <v>4610</v>
      </c>
      <c r="G18" s="96"/>
      <c r="H18" s="96"/>
      <c r="I18" s="96"/>
      <c r="J18" s="96"/>
      <c r="K18" s="96"/>
      <c r="L18" s="96"/>
      <c r="M18" s="96"/>
      <c r="N18" s="96"/>
      <c r="O18" s="96"/>
    </row>
    <row r="19" ht="23" customHeight="1" spans="1:15">
      <c r="A19" s="61" t="s">
        <v>128</v>
      </c>
      <c r="B19" s="61" t="s">
        <v>129</v>
      </c>
      <c r="C19" s="305">
        <v>189154</v>
      </c>
      <c r="D19" s="305">
        <v>189154</v>
      </c>
      <c r="E19" s="305">
        <v>189154</v>
      </c>
      <c r="F19" s="305"/>
      <c r="G19" s="96"/>
      <c r="H19" s="96"/>
      <c r="I19" s="96"/>
      <c r="J19" s="96"/>
      <c r="K19" s="96"/>
      <c r="L19" s="96"/>
      <c r="M19" s="96"/>
      <c r="N19" s="96"/>
      <c r="O19" s="96"/>
    </row>
    <row r="20" ht="23" customHeight="1" spans="1:15">
      <c r="A20" s="306" t="s">
        <v>130</v>
      </c>
      <c r="B20" s="306" t="s">
        <v>131</v>
      </c>
      <c r="C20" s="305">
        <v>189154</v>
      </c>
      <c r="D20" s="305">
        <v>189154</v>
      </c>
      <c r="E20" s="305">
        <v>189154</v>
      </c>
      <c r="F20" s="305"/>
      <c r="G20" s="96"/>
      <c r="H20" s="96"/>
      <c r="I20" s="96"/>
      <c r="J20" s="96"/>
      <c r="K20" s="96"/>
      <c r="L20" s="96"/>
      <c r="M20" s="96"/>
      <c r="N20" s="96"/>
      <c r="O20" s="96"/>
    </row>
    <row r="21" ht="23" customHeight="1" spans="1:15">
      <c r="A21" s="307" t="s">
        <v>132</v>
      </c>
      <c r="B21" s="307" t="s">
        <v>133</v>
      </c>
      <c r="C21" s="305">
        <v>7020</v>
      </c>
      <c r="D21" s="305">
        <v>7020</v>
      </c>
      <c r="E21" s="305">
        <v>7020</v>
      </c>
      <c r="F21" s="305"/>
      <c r="G21" s="96"/>
      <c r="H21" s="96"/>
      <c r="I21" s="96"/>
      <c r="J21" s="96"/>
      <c r="K21" s="96"/>
      <c r="L21" s="96"/>
      <c r="M21" s="96"/>
      <c r="N21" s="96"/>
      <c r="O21" s="96"/>
    </row>
    <row r="22" ht="23" customHeight="1" spans="1:15">
      <c r="A22" s="307" t="s">
        <v>134</v>
      </c>
      <c r="B22" s="307" t="s">
        <v>135</v>
      </c>
      <c r="C22" s="305">
        <v>72920</v>
      </c>
      <c r="D22" s="305">
        <v>72920</v>
      </c>
      <c r="E22" s="305">
        <v>72920</v>
      </c>
      <c r="F22" s="305"/>
      <c r="G22" s="96"/>
      <c r="H22" s="96"/>
      <c r="I22" s="96"/>
      <c r="J22" s="96"/>
      <c r="K22" s="96"/>
      <c r="L22" s="96"/>
      <c r="M22" s="96"/>
      <c r="N22" s="96"/>
      <c r="O22" s="96"/>
    </row>
    <row r="23" ht="23" customHeight="1" spans="1:15">
      <c r="A23" s="307" t="s">
        <v>136</v>
      </c>
      <c r="B23" s="307" t="s">
        <v>137</v>
      </c>
      <c r="C23" s="305">
        <v>107520</v>
      </c>
      <c r="D23" s="305">
        <v>107520</v>
      </c>
      <c r="E23" s="305">
        <v>107520</v>
      </c>
      <c r="F23" s="305"/>
      <c r="G23" s="96"/>
      <c r="H23" s="96"/>
      <c r="I23" s="96"/>
      <c r="J23" s="96"/>
      <c r="K23" s="96"/>
      <c r="L23" s="96"/>
      <c r="M23" s="96"/>
      <c r="N23" s="96"/>
      <c r="O23" s="96"/>
    </row>
    <row r="24" ht="37" customHeight="1" spans="1:15">
      <c r="A24" s="307" t="s">
        <v>138</v>
      </c>
      <c r="B24" s="307" t="s">
        <v>139</v>
      </c>
      <c r="C24" s="305">
        <v>1694</v>
      </c>
      <c r="D24" s="305">
        <v>1694</v>
      </c>
      <c r="E24" s="305">
        <v>1694</v>
      </c>
      <c r="F24" s="305"/>
      <c r="G24" s="96"/>
      <c r="H24" s="96"/>
      <c r="I24" s="96"/>
      <c r="J24" s="96"/>
      <c r="K24" s="96"/>
      <c r="L24" s="96"/>
      <c r="M24" s="96"/>
      <c r="N24" s="96"/>
      <c r="O24" s="96"/>
    </row>
    <row r="25" ht="23" customHeight="1" spans="1:15">
      <c r="A25" s="61" t="s">
        <v>140</v>
      </c>
      <c r="B25" s="61" t="s">
        <v>141</v>
      </c>
      <c r="C25" s="305">
        <v>113136</v>
      </c>
      <c r="D25" s="305">
        <v>113136</v>
      </c>
      <c r="E25" s="305">
        <v>113136</v>
      </c>
      <c r="F25" s="305"/>
      <c r="G25" s="96"/>
      <c r="H25" s="96"/>
      <c r="I25" s="96"/>
      <c r="J25" s="96"/>
      <c r="K25" s="96"/>
      <c r="L25" s="96"/>
      <c r="M25" s="96"/>
      <c r="N25" s="96"/>
      <c r="O25" s="96"/>
    </row>
    <row r="26" ht="23" customHeight="1" spans="1:15">
      <c r="A26" s="306" t="s">
        <v>142</v>
      </c>
      <c r="B26" s="306" t="s">
        <v>143</v>
      </c>
      <c r="C26" s="305">
        <v>113136</v>
      </c>
      <c r="D26" s="305">
        <v>113136</v>
      </c>
      <c r="E26" s="305">
        <v>113136</v>
      </c>
      <c r="F26" s="305"/>
      <c r="G26" s="96"/>
      <c r="H26" s="96"/>
      <c r="I26" s="96"/>
      <c r="J26" s="96"/>
      <c r="K26" s="96"/>
      <c r="L26" s="96"/>
      <c r="M26" s="96"/>
      <c r="N26" s="96"/>
      <c r="O26" s="96"/>
    </row>
    <row r="27" ht="23" customHeight="1" spans="1:15">
      <c r="A27" s="307" t="s">
        <v>144</v>
      </c>
      <c r="B27" s="307" t="s">
        <v>145</v>
      </c>
      <c r="C27" s="305">
        <v>113136</v>
      </c>
      <c r="D27" s="305">
        <v>113136</v>
      </c>
      <c r="E27" s="305">
        <v>113136</v>
      </c>
      <c r="F27" s="305"/>
      <c r="G27" s="140"/>
      <c r="H27" s="140"/>
      <c r="I27" s="140" t="s">
        <v>92</v>
      </c>
      <c r="J27" s="140"/>
      <c r="K27" s="140" t="s">
        <v>92</v>
      </c>
      <c r="L27" s="140" t="s">
        <v>92</v>
      </c>
      <c r="M27" s="140" t="s">
        <v>92</v>
      </c>
      <c r="N27" s="140" t="s">
        <v>92</v>
      </c>
      <c r="O27" s="140" t="s">
        <v>92</v>
      </c>
    </row>
    <row r="28" ht="23" customHeight="1" spans="1:15">
      <c r="A28" s="241" t="s">
        <v>146</v>
      </c>
      <c r="B28" s="308" t="s">
        <v>146</v>
      </c>
      <c r="C28" s="305">
        <v>2522814</v>
      </c>
      <c r="D28" s="305">
        <v>2522814</v>
      </c>
      <c r="E28" s="305">
        <v>2178914</v>
      </c>
      <c r="F28" s="305">
        <v>343900</v>
      </c>
      <c r="G28" s="309"/>
      <c r="H28" s="309"/>
      <c r="I28" s="309" t="s">
        <v>92</v>
      </c>
      <c r="J28" s="309"/>
      <c r="K28" s="309" t="s">
        <v>92</v>
      </c>
      <c r="L28" s="309" t="s">
        <v>92</v>
      </c>
      <c r="M28" s="309" t="s">
        <v>92</v>
      </c>
      <c r="N28" s="309" t="s">
        <v>92</v>
      </c>
      <c r="O28" s="309" t="s">
        <v>92</v>
      </c>
    </row>
    <row r="29" customHeight="1" spans="1:15">
      <c r="D29" s="286"/>
      <c r="H29" s="286"/>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15" sqref="C15:C16"/>
    </sheetView>
  </sheetViews>
  <sheetFormatPr defaultColWidth="8.88571428571429" defaultRowHeight="14.25" customHeight="1" outlineLevelCol="3"/>
  <cols>
    <col min="1" max="1" width="49.2857142857143" style="66" customWidth="1"/>
    <col min="2" max="2" width="38.847619047619" style="66" customWidth="1"/>
    <col min="3" max="3" width="48.5714285714286" style="66" customWidth="1"/>
    <col min="4" max="4" width="36.4285714285714" style="66" customWidth="1"/>
    <col min="5" max="5" width="9.13333333333333" style="67" customWidth="1"/>
    <col min="6" max="16384" width="9.13333333333333" style="67"/>
  </cols>
  <sheetData>
    <row r="1" customHeight="1" spans="1:4">
      <c r="A1" s="287" t="s">
        <v>147</v>
      </c>
      <c r="B1" s="287"/>
      <c r="C1" s="287"/>
      <c r="D1" s="146"/>
    </row>
    <row r="2" ht="31.5" customHeight="1" spans="1:4">
      <c r="A2" s="69" t="s">
        <v>5</v>
      </c>
      <c r="B2" s="288"/>
      <c r="C2" s="288"/>
      <c r="D2" s="288"/>
    </row>
    <row r="3" ht="17.25" customHeight="1" spans="1:4">
      <c r="A3" s="170" t="s">
        <v>22</v>
      </c>
      <c r="B3" s="289"/>
      <c r="C3" s="289"/>
      <c r="D3" s="148" t="s">
        <v>23</v>
      </c>
    </row>
    <row r="4" ht="19.5" customHeight="1" spans="1:4">
      <c r="A4" s="94" t="s">
        <v>24</v>
      </c>
      <c r="B4" s="172"/>
      <c r="C4" s="94" t="s">
        <v>25</v>
      </c>
      <c r="D4" s="172"/>
    </row>
    <row r="5" ht="21.75" customHeight="1" spans="1:4">
      <c r="A5" s="93" t="s">
        <v>26</v>
      </c>
      <c r="B5" s="290" t="s">
        <v>27</v>
      </c>
      <c r="C5" s="93" t="s">
        <v>148</v>
      </c>
      <c r="D5" s="290" t="s">
        <v>27</v>
      </c>
    </row>
    <row r="6" ht="17.25" customHeight="1" spans="1:4">
      <c r="A6" s="97"/>
      <c r="B6" s="101"/>
      <c r="C6" s="97"/>
      <c r="D6" s="101"/>
    </row>
    <row r="7" ht="17.25" customHeight="1" spans="1:4">
      <c r="A7" s="291" t="s">
        <v>149</v>
      </c>
      <c r="B7" s="63">
        <v>2522814</v>
      </c>
      <c r="C7" s="292" t="s">
        <v>150</v>
      </c>
      <c r="D7" s="63">
        <v>2522814</v>
      </c>
    </row>
    <row r="8" ht="17.25" customHeight="1" spans="1:4">
      <c r="A8" s="293" t="s">
        <v>151</v>
      </c>
      <c r="B8" s="63">
        <v>2522814</v>
      </c>
      <c r="C8" s="292" t="s">
        <v>152</v>
      </c>
      <c r="D8" s="63">
        <v>1706039</v>
      </c>
    </row>
    <row r="9" ht="17.25" customHeight="1" spans="1:4">
      <c r="A9" s="293" t="s">
        <v>153</v>
      </c>
      <c r="B9" s="272"/>
      <c r="C9" s="292" t="s">
        <v>154</v>
      </c>
      <c r="D9" s="63"/>
    </row>
    <row r="10" ht="17.25" customHeight="1" spans="1:4">
      <c r="A10" s="293" t="s">
        <v>155</v>
      </c>
      <c r="B10" s="272"/>
      <c r="C10" s="292" t="s">
        <v>156</v>
      </c>
      <c r="D10" s="63"/>
    </row>
    <row r="11" ht="17.25" customHeight="1" spans="1:4">
      <c r="A11" s="293" t="s">
        <v>157</v>
      </c>
      <c r="B11" s="272"/>
      <c r="C11" s="292" t="s">
        <v>158</v>
      </c>
      <c r="D11" s="63"/>
    </row>
    <row r="12" ht="17.25" customHeight="1" spans="1:4">
      <c r="A12" s="293" t="s">
        <v>151</v>
      </c>
      <c r="B12" s="272"/>
      <c r="C12" s="292" t="s">
        <v>159</v>
      </c>
      <c r="D12" s="63"/>
    </row>
    <row r="13" ht="17.25" customHeight="1" spans="1:4">
      <c r="A13" s="294" t="s">
        <v>153</v>
      </c>
      <c r="B13" s="295"/>
      <c r="C13" s="292" t="s">
        <v>160</v>
      </c>
      <c r="D13" s="63"/>
    </row>
    <row r="14" ht="17.25" customHeight="1" spans="1:4">
      <c r="A14" s="294" t="s">
        <v>155</v>
      </c>
      <c r="B14" s="295"/>
      <c r="C14" s="292" t="s">
        <v>161</v>
      </c>
      <c r="D14" s="63"/>
    </row>
    <row r="15" ht="17.25" customHeight="1" spans="1:4">
      <c r="A15" s="293"/>
      <c r="B15" s="295"/>
      <c r="C15" s="292" t="s">
        <v>162</v>
      </c>
      <c r="D15" s="63">
        <v>514485</v>
      </c>
    </row>
    <row r="16" ht="17.25" customHeight="1" spans="1:4">
      <c r="A16" s="293"/>
      <c r="B16" s="272"/>
      <c r="C16" s="292" t="s">
        <v>163</v>
      </c>
      <c r="D16" s="63">
        <v>189154</v>
      </c>
    </row>
    <row r="17" ht="17.25" customHeight="1" spans="1:4">
      <c r="A17" s="293"/>
      <c r="B17" s="296"/>
      <c r="C17" s="292" t="s">
        <v>164</v>
      </c>
      <c r="D17" s="63"/>
    </row>
    <row r="18" ht="17.25" customHeight="1" spans="1:4">
      <c r="A18" s="294"/>
      <c r="B18" s="296"/>
      <c r="C18" s="292" t="s">
        <v>165</v>
      </c>
      <c r="D18" s="63"/>
    </row>
    <row r="19" ht="17.25" customHeight="1" spans="1:4">
      <c r="A19" s="294"/>
      <c r="B19" s="297"/>
      <c r="C19" s="292" t="s">
        <v>166</v>
      </c>
      <c r="D19" s="63"/>
    </row>
    <row r="20" ht="17.25" customHeight="1" spans="1:4">
      <c r="A20" s="298"/>
      <c r="B20" s="297"/>
      <c r="C20" s="292" t="s">
        <v>167</v>
      </c>
      <c r="D20" s="63"/>
    </row>
    <row r="21" ht="17.25" customHeight="1" spans="1:4">
      <c r="A21" s="298"/>
      <c r="B21" s="297"/>
      <c r="C21" s="292" t="s">
        <v>168</v>
      </c>
      <c r="D21" s="63"/>
    </row>
    <row r="22" ht="17.25" customHeight="1" spans="1:4">
      <c r="A22" s="298"/>
      <c r="B22" s="297"/>
      <c r="C22" s="292" t="s">
        <v>169</v>
      </c>
      <c r="D22" s="63"/>
    </row>
    <row r="23" ht="17.25" customHeight="1" spans="1:4">
      <c r="A23" s="298"/>
      <c r="B23" s="297"/>
      <c r="C23" s="292" t="s">
        <v>170</v>
      </c>
      <c r="D23" s="63"/>
    </row>
    <row r="24" ht="17.25" customHeight="1" spans="1:4">
      <c r="A24" s="298"/>
      <c r="B24" s="297"/>
      <c r="C24" s="292" t="s">
        <v>171</v>
      </c>
      <c r="D24" s="63"/>
    </row>
    <row r="25" ht="17.25" customHeight="1" spans="1:4">
      <c r="A25" s="298"/>
      <c r="B25" s="297"/>
      <c r="C25" s="292" t="s">
        <v>172</v>
      </c>
      <c r="D25" s="63"/>
    </row>
    <row r="26" ht="17.25" customHeight="1" spans="1:4">
      <c r="A26" s="298"/>
      <c r="B26" s="297"/>
      <c r="C26" s="292" t="s">
        <v>173</v>
      </c>
      <c r="D26" s="63">
        <v>113136</v>
      </c>
    </row>
    <row r="27" ht="17.25" customHeight="1" spans="1:4">
      <c r="A27" s="298"/>
      <c r="B27" s="297"/>
      <c r="C27" s="292" t="s">
        <v>174</v>
      </c>
      <c r="D27" s="299"/>
    </row>
    <row r="28" ht="17.25" customHeight="1" spans="1:4">
      <c r="A28" s="298"/>
      <c r="B28" s="297"/>
      <c r="C28" s="292" t="s">
        <v>175</v>
      </c>
      <c r="D28" s="299"/>
    </row>
    <row r="29" ht="17.25" customHeight="1" spans="1:4">
      <c r="A29" s="298"/>
      <c r="B29" s="297"/>
      <c r="C29" s="292" t="s">
        <v>176</v>
      </c>
      <c r="D29" s="299"/>
    </row>
    <row r="30" ht="17.25" customHeight="1" spans="1:4">
      <c r="A30" s="298"/>
      <c r="B30" s="297"/>
      <c r="C30" s="292" t="s">
        <v>177</v>
      </c>
      <c r="D30" s="299"/>
    </row>
    <row r="31" customHeight="1" spans="1:4">
      <c r="A31" s="300"/>
      <c r="B31" s="296"/>
      <c r="C31" s="292" t="s">
        <v>178</v>
      </c>
      <c r="D31" s="299"/>
    </row>
    <row r="32" customHeight="1" spans="1:4">
      <c r="A32" s="300"/>
      <c r="B32" s="296"/>
      <c r="C32" s="292" t="s">
        <v>179</v>
      </c>
      <c r="D32" s="299"/>
    </row>
    <row r="33" customHeight="1" spans="1:4">
      <c r="A33" s="300"/>
      <c r="B33" s="296"/>
      <c r="C33" s="292" t="s">
        <v>180</v>
      </c>
      <c r="D33" s="299"/>
    </row>
    <row r="34" customHeight="1" spans="1:4">
      <c r="A34" s="300"/>
      <c r="B34" s="296"/>
      <c r="C34" s="294" t="s">
        <v>181</v>
      </c>
      <c r="D34" s="301"/>
    </row>
    <row r="35" ht="17.25" customHeight="1" spans="1:4">
      <c r="A35" s="302" t="s">
        <v>182</v>
      </c>
      <c r="B35" s="63">
        <v>2522814</v>
      </c>
      <c r="C35" s="300" t="s">
        <v>73</v>
      </c>
      <c r="D35" s="63">
        <v>2522814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I13" sqref="I13"/>
    </sheetView>
  </sheetViews>
  <sheetFormatPr defaultColWidth="8.88571428571429" defaultRowHeight="14.25" customHeight="1" outlineLevelCol="6"/>
  <cols>
    <col min="1" max="1" width="20.1333333333333" style="164" customWidth="1"/>
    <col min="2" max="2" width="44" style="164" customWidth="1"/>
    <col min="3" max="3" width="24.2857142857143" style="83" customWidth="1"/>
    <col min="4" max="4" width="16.5714285714286" style="83" customWidth="1"/>
    <col min="5" max="7" width="24.2857142857143" style="83" customWidth="1"/>
    <col min="8" max="8" width="9.13333333333333" style="83" customWidth="1"/>
    <col min="9" max="16384" width="9.13333333333333" style="83"/>
  </cols>
  <sheetData>
    <row r="1" ht="12" customHeight="1" spans="1:7">
      <c r="A1" s="274" t="s">
        <v>183</v>
      </c>
      <c r="D1" s="275"/>
      <c r="F1" s="86"/>
    </row>
    <row r="2" ht="39" customHeight="1" spans="1:7">
      <c r="A2" s="169" t="s">
        <v>6</v>
      </c>
      <c r="B2" s="169"/>
      <c r="C2" s="169"/>
      <c r="D2" s="169"/>
      <c r="E2" s="169"/>
      <c r="F2" s="169"/>
      <c r="G2" s="169"/>
    </row>
    <row r="3" ht="18" customHeight="1" spans="1:7">
      <c r="A3" s="170" t="s">
        <v>22</v>
      </c>
      <c r="F3" s="167"/>
      <c r="G3" s="167" t="s">
        <v>23</v>
      </c>
    </row>
    <row r="4" ht="20.25" customHeight="1" spans="1:7">
      <c r="A4" s="276" t="s">
        <v>184</v>
      </c>
      <c r="B4" s="277"/>
      <c r="C4" s="96" t="s">
        <v>77</v>
      </c>
      <c r="D4" s="96" t="s">
        <v>97</v>
      </c>
      <c r="E4" s="96"/>
      <c r="F4" s="96"/>
      <c r="G4" s="278" t="s">
        <v>98</v>
      </c>
    </row>
    <row r="5" ht="23" customHeight="1" spans="1:7">
      <c r="A5" s="174" t="s">
        <v>94</v>
      </c>
      <c r="B5" s="279" t="s">
        <v>95</v>
      </c>
      <c r="C5" s="96"/>
      <c r="D5" s="96" t="s">
        <v>79</v>
      </c>
      <c r="E5" s="96" t="s">
        <v>185</v>
      </c>
      <c r="F5" s="96" t="s">
        <v>186</v>
      </c>
      <c r="G5" s="280"/>
    </row>
    <row r="6" ht="23" customHeight="1" spans="1:7">
      <c r="A6" s="185">
        <v>1</v>
      </c>
      <c r="B6" s="185">
        <v>2</v>
      </c>
      <c r="C6" s="281">
        <v>3</v>
      </c>
      <c r="D6" s="281">
        <v>4</v>
      </c>
      <c r="E6" s="281">
        <v>5</v>
      </c>
      <c r="F6" s="281">
        <v>6</v>
      </c>
      <c r="G6" s="185">
        <v>7</v>
      </c>
    </row>
    <row r="7" ht="23" customHeight="1" spans="1:7">
      <c r="A7" s="282" t="s">
        <v>104</v>
      </c>
      <c r="B7" s="282" t="s">
        <v>105</v>
      </c>
      <c r="C7" s="160">
        <v>1706039</v>
      </c>
      <c r="D7" s="160">
        <v>1366749</v>
      </c>
      <c r="E7" s="160">
        <v>1282839</v>
      </c>
      <c r="F7" s="160">
        <v>83910</v>
      </c>
      <c r="G7" s="160">
        <v>339290</v>
      </c>
    </row>
    <row r="8" ht="23" customHeight="1" spans="1:7">
      <c r="A8" s="283" t="s">
        <v>106</v>
      </c>
      <c r="B8" s="283" t="s">
        <v>107</v>
      </c>
      <c r="C8" s="160">
        <v>1706039</v>
      </c>
      <c r="D8" s="160">
        <v>1366749</v>
      </c>
      <c r="E8" s="160">
        <v>1282839</v>
      </c>
      <c r="F8" s="160">
        <v>83910</v>
      </c>
      <c r="G8" s="160">
        <v>339290</v>
      </c>
    </row>
    <row r="9" ht="23" customHeight="1" spans="1:7">
      <c r="A9" s="284" t="s">
        <v>108</v>
      </c>
      <c r="B9" s="284" t="s">
        <v>109</v>
      </c>
      <c r="C9" s="160">
        <v>6000</v>
      </c>
      <c r="D9" s="160">
        <v>6000</v>
      </c>
      <c r="E9" s="160"/>
      <c r="F9" s="160">
        <v>6000</v>
      </c>
      <c r="G9" s="160"/>
    </row>
    <row r="10" ht="23" customHeight="1" spans="1:7">
      <c r="A10" s="284" t="s">
        <v>110</v>
      </c>
      <c r="B10" s="284" t="s">
        <v>111</v>
      </c>
      <c r="C10" s="160">
        <v>339290</v>
      </c>
      <c r="D10" s="160"/>
      <c r="E10" s="160"/>
      <c r="F10" s="160"/>
      <c r="G10" s="160">
        <v>339290</v>
      </c>
    </row>
    <row r="11" ht="23" customHeight="1" spans="1:7">
      <c r="A11" s="284" t="s">
        <v>112</v>
      </c>
      <c r="B11" s="284" t="s">
        <v>113</v>
      </c>
      <c r="C11" s="160">
        <v>1360749</v>
      </c>
      <c r="D11" s="160">
        <v>1360749</v>
      </c>
      <c r="E11" s="160">
        <v>1282839</v>
      </c>
      <c r="F11" s="160">
        <v>77910</v>
      </c>
      <c r="G11" s="160"/>
    </row>
    <row r="12" ht="23" customHeight="1" spans="1:7">
      <c r="A12" s="282" t="s">
        <v>114</v>
      </c>
      <c r="B12" s="282" t="s">
        <v>115</v>
      </c>
      <c r="C12" s="160">
        <v>514485</v>
      </c>
      <c r="D12" s="160">
        <v>509875</v>
      </c>
      <c r="E12" s="160">
        <v>483275</v>
      </c>
      <c r="F12" s="160">
        <v>26600</v>
      </c>
      <c r="G12" s="160">
        <v>4610</v>
      </c>
    </row>
    <row r="13" ht="23" customHeight="1" spans="1:7">
      <c r="A13" s="283" t="s">
        <v>116</v>
      </c>
      <c r="B13" s="283" t="s">
        <v>117</v>
      </c>
      <c r="C13" s="160">
        <v>509875</v>
      </c>
      <c r="D13" s="160">
        <v>509875</v>
      </c>
      <c r="E13" s="160">
        <v>483275</v>
      </c>
      <c r="F13" s="160">
        <v>26600</v>
      </c>
      <c r="G13" s="160"/>
    </row>
    <row r="14" ht="23" customHeight="1" spans="1:7">
      <c r="A14" s="284" t="s">
        <v>118</v>
      </c>
      <c r="B14" s="284" t="s">
        <v>119</v>
      </c>
      <c r="C14" s="160">
        <v>352300</v>
      </c>
      <c r="D14" s="160">
        <v>352300</v>
      </c>
      <c r="E14" s="160">
        <v>327600</v>
      </c>
      <c r="F14" s="160">
        <v>24700</v>
      </c>
      <c r="G14" s="160"/>
    </row>
    <row r="15" ht="23" customHeight="1" spans="1:7">
      <c r="A15" s="284" t="s">
        <v>120</v>
      </c>
      <c r="B15" s="284" t="s">
        <v>121</v>
      </c>
      <c r="C15" s="160">
        <v>22300</v>
      </c>
      <c r="D15" s="160">
        <v>22300</v>
      </c>
      <c r="E15" s="160">
        <v>20400</v>
      </c>
      <c r="F15" s="160">
        <v>1900</v>
      </c>
      <c r="G15" s="160"/>
    </row>
    <row r="16" ht="23" customHeight="1" spans="1:7">
      <c r="A16" s="284" t="s">
        <v>122</v>
      </c>
      <c r="B16" s="284" t="s">
        <v>123</v>
      </c>
      <c r="C16" s="160">
        <v>135275</v>
      </c>
      <c r="D16" s="160">
        <v>135275</v>
      </c>
      <c r="E16" s="160">
        <v>135275</v>
      </c>
      <c r="F16" s="160"/>
      <c r="G16" s="160"/>
    </row>
    <row r="17" ht="23" customHeight="1" spans="1:7">
      <c r="A17" s="283" t="s">
        <v>124</v>
      </c>
      <c r="B17" s="283" t="s">
        <v>125</v>
      </c>
      <c r="C17" s="160">
        <v>4610</v>
      </c>
      <c r="D17" s="160"/>
      <c r="E17" s="160"/>
      <c r="F17" s="160"/>
      <c r="G17" s="160">
        <v>4610</v>
      </c>
    </row>
    <row r="18" ht="23" customHeight="1" spans="1:7">
      <c r="A18" s="284" t="s">
        <v>126</v>
      </c>
      <c r="B18" s="284" t="s">
        <v>127</v>
      </c>
      <c r="C18" s="160">
        <v>4610</v>
      </c>
      <c r="D18" s="160"/>
      <c r="E18" s="160"/>
      <c r="F18" s="160"/>
      <c r="G18" s="160">
        <v>4610</v>
      </c>
    </row>
    <row r="19" ht="23" customHeight="1" spans="1:7">
      <c r="A19" s="282" t="s">
        <v>128</v>
      </c>
      <c r="B19" s="282" t="s">
        <v>129</v>
      </c>
      <c r="C19" s="160">
        <v>189154</v>
      </c>
      <c r="D19" s="160">
        <v>189154</v>
      </c>
      <c r="E19" s="160">
        <v>189154</v>
      </c>
      <c r="F19" s="160"/>
      <c r="G19" s="160"/>
    </row>
    <row r="20" ht="23" customHeight="1" spans="1:7">
      <c r="A20" s="283" t="s">
        <v>130</v>
      </c>
      <c r="B20" s="283" t="s">
        <v>131</v>
      </c>
      <c r="C20" s="160">
        <v>189154</v>
      </c>
      <c r="D20" s="160">
        <v>189154</v>
      </c>
      <c r="E20" s="160">
        <v>189154</v>
      </c>
      <c r="F20" s="160"/>
      <c r="G20" s="160"/>
    </row>
    <row r="21" ht="23" customHeight="1" spans="1:7">
      <c r="A21" s="284" t="s">
        <v>132</v>
      </c>
      <c r="B21" s="284" t="s">
        <v>133</v>
      </c>
      <c r="C21" s="160">
        <v>7020</v>
      </c>
      <c r="D21" s="160">
        <v>7020</v>
      </c>
      <c r="E21" s="160">
        <v>7020</v>
      </c>
      <c r="F21" s="160"/>
      <c r="G21" s="160"/>
    </row>
    <row r="22" ht="23" customHeight="1" spans="1:7">
      <c r="A22" s="284" t="s">
        <v>134</v>
      </c>
      <c r="B22" s="284" t="s">
        <v>135</v>
      </c>
      <c r="C22" s="160">
        <v>72920</v>
      </c>
      <c r="D22" s="160">
        <v>72920</v>
      </c>
      <c r="E22" s="160">
        <v>72920</v>
      </c>
      <c r="F22" s="160"/>
      <c r="G22" s="160"/>
    </row>
    <row r="23" ht="23" customHeight="1" spans="1:7">
      <c r="A23" s="284" t="s">
        <v>136</v>
      </c>
      <c r="B23" s="284" t="s">
        <v>137</v>
      </c>
      <c r="C23" s="160">
        <v>107520</v>
      </c>
      <c r="D23" s="160">
        <v>107520</v>
      </c>
      <c r="E23" s="160">
        <v>107520</v>
      </c>
      <c r="F23" s="160"/>
      <c r="G23" s="160"/>
    </row>
    <row r="24" ht="23" customHeight="1" spans="1:7">
      <c r="A24" s="284" t="s">
        <v>138</v>
      </c>
      <c r="B24" s="284" t="s">
        <v>139</v>
      </c>
      <c r="C24" s="160">
        <v>1694</v>
      </c>
      <c r="D24" s="160">
        <v>1694</v>
      </c>
      <c r="E24" s="160">
        <v>1694</v>
      </c>
      <c r="F24" s="160"/>
      <c r="G24" s="160"/>
    </row>
    <row r="25" ht="23" customHeight="1" spans="1:7">
      <c r="A25" s="282" t="s">
        <v>140</v>
      </c>
      <c r="B25" s="282" t="s">
        <v>141</v>
      </c>
      <c r="C25" s="160">
        <v>113136</v>
      </c>
      <c r="D25" s="160">
        <v>113136</v>
      </c>
      <c r="E25" s="160">
        <v>113136</v>
      </c>
      <c r="F25" s="160"/>
      <c r="G25" s="160"/>
    </row>
    <row r="26" ht="23" customHeight="1" spans="1:7">
      <c r="A26" s="283" t="s">
        <v>142</v>
      </c>
      <c r="B26" s="283" t="s">
        <v>143</v>
      </c>
      <c r="C26" s="160">
        <v>113136</v>
      </c>
      <c r="D26" s="160">
        <v>113136</v>
      </c>
      <c r="E26" s="160">
        <v>113136</v>
      </c>
      <c r="F26" s="160"/>
      <c r="G26" s="160"/>
    </row>
    <row r="27" ht="23" customHeight="1" spans="1:7">
      <c r="A27" s="284" t="s">
        <v>144</v>
      </c>
      <c r="B27" s="284" t="s">
        <v>145</v>
      </c>
      <c r="C27" s="160">
        <v>113136</v>
      </c>
      <c r="D27" s="160">
        <v>113136</v>
      </c>
      <c r="E27" s="160">
        <v>113136</v>
      </c>
      <c r="F27" s="160"/>
      <c r="G27" s="160"/>
    </row>
    <row r="28" ht="23" customHeight="1" spans="1:7">
      <c r="A28" s="285" t="s">
        <v>146</v>
      </c>
      <c r="B28" s="285" t="s">
        <v>146</v>
      </c>
      <c r="C28" s="160">
        <v>2522814</v>
      </c>
      <c r="D28" s="160">
        <v>2178914</v>
      </c>
      <c r="E28" s="160">
        <v>2068404</v>
      </c>
      <c r="F28" s="160">
        <v>110510</v>
      </c>
      <c r="G28" s="160">
        <v>343900</v>
      </c>
    </row>
    <row r="29" customHeight="1" spans="1:7">
      <c r="B29" s="183"/>
      <c r="C29" s="286"/>
      <c r="D29" s="286"/>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I39" sqref="I39"/>
    </sheetView>
  </sheetViews>
  <sheetFormatPr defaultColWidth="8.88571428571429" defaultRowHeight="14.25" outlineLevelRow="6" outlineLevelCol="5"/>
  <cols>
    <col min="1" max="2" width="27.4285714285714" style="262" customWidth="1"/>
    <col min="3" max="3" width="17.2857142857143" style="263" customWidth="1"/>
    <col min="4" max="5" width="26.2857142857143" style="264" customWidth="1"/>
    <col min="6" max="6" width="18.7142857142857" style="264" customWidth="1"/>
    <col min="7" max="7" width="9.13333333333333" style="83" customWidth="1"/>
    <col min="8" max="16384" width="9.13333333333333" style="83"/>
  </cols>
  <sheetData>
    <row r="1" ht="12" customHeight="1" spans="1:6">
      <c r="A1" s="265" t="s">
        <v>187</v>
      </c>
      <c r="B1" s="266"/>
      <c r="C1" s="117"/>
      <c r="D1" s="83"/>
      <c r="E1" s="83"/>
    </row>
    <row r="2" ht="25.5" customHeight="1" spans="1:6">
      <c r="A2" s="267" t="s">
        <v>7</v>
      </c>
      <c r="B2" s="267"/>
      <c r="C2" s="267"/>
      <c r="D2" s="267"/>
      <c r="E2" s="267"/>
      <c r="F2" s="267"/>
    </row>
    <row r="3" ht="15.75" customHeight="1" spans="1:6">
      <c r="A3" s="170" t="s">
        <v>22</v>
      </c>
      <c r="B3" s="266"/>
      <c r="C3" s="117"/>
      <c r="D3" s="83"/>
      <c r="E3" s="83"/>
      <c r="F3" s="268" t="s">
        <v>188</v>
      </c>
    </row>
    <row r="4" s="261" customFormat="1" ht="19.5" customHeight="1" spans="1:6">
      <c r="A4" s="269" t="s">
        <v>189</v>
      </c>
      <c r="B4" s="93" t="s">
        <v>190</v>
      </c>
      <c r="C4" s="94" t="s">
        <v>191</v>
      </c>
      <c r="D4" s="95"/>
      <c r="E4" s="172"/>
      <c r="F4" s="93" t="s">
        <v>192</v>
      </c>
    </row>
    <row r="5" s="261" customFormat="1" ht="19.5" customHeight="1" spans="1:6">
      <c r="A5" s="101"/>
      <c r="B5" s="97"/>
      <c r="C5" s="104" t="s">
        <v>79</v>
      </c>
      <c r="D5" s="104" t="s">
        <v>193</v>
      </c>
      <c r="E5" s="104" t="s">
        <v>194</v>
      </c>
      <c r="F5" s="97"/>
    </row>
    <row r="6" s="261" customFormat="1" ht="24" customHeight="1" spans="1:6">
      <c r="A6" s="270">
        <v>1</v>
      </c>
      <c r="B6" s="270">
        <v>2</v>
      </c>
      <c r="C6" s="271">
        <v>3</v>
      </c>
      <c r="D6" s="270">
        <v>4</v>
      </c>
      <c r="E6" s="270">
        <v>5</v>
      </c>
      <c r="F6" s="270">
        <v>6</v>
      </c>
    </row>
    <row r="7" ht="24" customHeight="1" spans="1:6">
      <c r="A7" s="272">
        <v>1620</v>
      </c>
      <c r="B7" s="272">
        <v>0</v>
      </c>
      <c r="C7" s="273">
        <v>0</v>
      </c>
      <c r="D7" s="272">
        <v>0</v>
      </c>
      <c r="E7" s="272">
        <v>0</v>
      </c>
      <c r="F7" s="272">
        <v>1620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zoomScaleSheetLayoutView="60" workbookViewId="0">
      <selection activeCell="L34" sqref="L34"/>
    </sheetView>
  </sheetViews>
  <sheetFormatPr defaultColWidth="8.88571428571429" defaultRowHeight="14.25" customHeight="1"/>
  <cols>
    <col min="1" max="1" width="15.4285714285714" style="83" customWidth="1"/>
    <col min="2" max="2" width="16.2857142857143" style="164" customWidth="1"/>
    <col min="3" max="3" width="25.2857142857143" style="164" customWidth="1"/>
    <col min="4" max="4" width="23.1428571428571" style="164" customWidth="1"/>
    <col min="5" max="5" width="13.7142857142857" style="164" customWidth="1"/>
    <col min="6" max="6" width="29.8571428571429" style="164" customWidth="1"/>
    <col min="7" max="7" width="14.2857142857143" style="164" customWidth="1"/>
    <col min="8" max="8" width="22.8571428571429" style="164" customWidth="1"/>
    <col min="9" max="10" width="15" style="117" customWidth="1"/>
    <col min="11" max="12" width="12.1333333333333" style="117" customWidth="1"/>
    <col min="13" max="13" width="15.4285714285714" style="117" customWidth="1"/>
    <col min="14" max="24" width="12.1333333333333" style="117" customWidth="1"/>
    <col min="25" max="25" width="9.13333333333333" style="83" customWidth="1"/>
    <col min="26" max="16384" width="9.13333333333333" style="83"/>
  </cols>
  <sheetData>
    <row r="1" ht="12" customHeight="1" spans="1:24">
      <c r="A1" s="248" t="s">
        <v>195</v>
      </c>
    </row>
    <row r="2" ht="39" customHeight="1" spans="1:24">
      <c r="A2" s="249" t="s">
        <v>8</v>
      </c>
      <c r="B2" s="249"/>
      <c r="C2" s="249"/>
      <c r="D2" s="249"/>
      <c r="E2" s="249"/>
      <c r="F2" s="249"/>
      <c r="G2" s="249"/>
      <c r="H2" s="249"/>
      <c r="I2" s="249"/>
      <c r="J2" s="249"/>
      <c r="K2" s="249"/>
      <c r="L2" s="249"/>
      <c r="M2" s="249"/>
      <c r="N2" s="249"/>
      <c r="O2" s="249"/>
      <c r="P2" s="249"/>
      <c r="Q2" s="249"/>
      <c r="R2" s="249"/>
      <c r="S2" s="249"/>
      <c r="T2" s="249"/>
      <c r="U2" s="249"/>
      <c r="V2" s="249"/>
      <c r="W2" s="249"/>
      <c r="X2" s="249"/>
    </row>
    <row r="3" ht="18" customHeight="1" spans="1:24">
      <c r="A3" s="250" t="s">
        <v>22</v>
      </c>
      <c r="B3" s="250"/>
      <c r="C3" s="250"/>
      <c r="D3" s="250"/>
      <c r="E3" s="250"/>
      <c r="F3" s="250"/>
      <c r="G3" s="250"/>
      <c r="H3" s="250"/>
      <c r="I3" s="250"/>
      <c r="J3" s="250"/>
      <c r="K3" s="83"/>
      <c r="L3" s="83"/>
      <c r="M3" s="83"/>
      <c r="N3" s="83"/>
      <c r="O3" s="83"/>
      <c r="P3" s="83"/>
      <c r="Q3" s="83"/>
      <c r="X3" s="251" t="s">
        <v>23</v>
      </c>
    </row>
    <row r="4" ht="21" customHeight="1" spans="1:24">
      <c r="A4" s="206" t="s">
        <v>196</v>
      </c>
      <c r="B4" s="206" t="s">
        <v>197</v>
      </c>
      <c r="C4" s="206" t="s">
        <v>198</v>
      </c>
      <c r="D4" s="206" t="s">
        <v>199</v>
      </c>
      <c r="E4" s="206" t="s">
        <v>200</v>
      </c>
      <c r="F4" s="206" t="s">
        <v>201</v>
      </c>
      <c r="G4" s="206" t="s">
        <v>202</v>
      </c>
      <c r="H4" s="206" t="s">
        <v>203</v>
      </c>
      <c r="I4" s="126" t="s">
        <v>204</v>
      </c>
      <c r="J4" s="126"/>
      <c r="K4" s="126"/>
      <c r="L4" s="126"/>
      <c r="M4" s="126"/>
      <c r="N4" s="126"/>
      <c r="O4" s="126"/>
      <c r="P4" s="126"/>
      <c r="Q4" s="126"/>
      <c r="R4" s="126"/>
      <c r="S4" s="126"/>
      <c r="T4" s="126"/>
      <c r="U4" s="126"/>
      <c r="V4" s="126"/>
      <c r="W4" s="126"/>
      <c r="X4" s="126"/>
    </row>
    <row r="5" ht="21" customHeight="1" spans="1:24">
      <c r="A5" s="206"/>
      <c r="B5" s="206"/>
      <c r="C5" s="206"/>
      <c r="D5" s="206"/>
      <c r="E5" s="206"/>
      <c r="F5" s="206"/>
      <c r="G5" s="206"/>
      <c r="H5" s="206"/>
      <c r="I5" s="126" t="s">
        <v>205</v>
      </c>
      <c r="J5" s="126" t="s">
        <v>206</v>
      </c>
      <c r="K5" s="126"/>
      <c r="L5" s="126"/>
      <c r="M5" s="126"/>
      <c r="N5" s="126"/>
      <c r="O5" s="96" t="s">
        <v>207</v>
      </c>
      <c r="P5" s="96"/>
      <c r="Q5" s="96"/>
      <c r="R5" s="126" t="s">
        <v>83</v>
      </c>
      <c r="S5" s="126" t="s">
        <v>84</v>
      </c>
      <c r="T5" s="126"/>
      <c r="U5" s="126"/>
      <c r="V5" s="126"/>
      <c r="W5" s="126"/>
      <c r="X5" s="126"/>
    </row>
    <row r="6" ht="21" customHeight="1" spans="1:24">
      <c r="A6" s="206"/>
      <c r="B6" s="206"/>
      <c r="C6" s="206"/>
      <c r="D6" s="206"/>
      <c r="E6" s="206"/>
      <c r="F6" s="206"/>
      <c r="G6" s="206"/>
      <c r="H6" s="206"/>
      <c r="I6" s="126"/>
      <c r="J6" s="127" t="s">
        <v>208</v>
      </c>
      <c r="K6" s="126" t="s">
        <v>209</v>
      </c>
      <c r="L6" s="126" t="s">
        <v>210</v>
      </c>
      <c r="M6" s="126" t="s">
        <v>211</v>
      </c>
      <c r="N6" s="126" t="s">
        <v>212</v>
      </c>
      <c r="O6" s="252" t="s">
        <v>80</v>
      </c>
      <c r="P6" s="252" t="s">
        <v>81</v>
      </c>
      <c r="Q6" s="252" t="s">
        <v>82</v>
      </c>
      <c r="R6" s="126"/>
      <c r="S6" s="126" t="s">
        <v>79</v>
      </c>
      <c r="T6" s="126" t="s">
        <v>86</v>
      </c>
      <c r="U6" s="126" t="s">
        <v>87</v>
      </c>
      <c r="V6" s="126" t="s">
        <v>88</v>
      </c>
      <c r="W6" s="126" t="s">
        <v>89</v>
      </c>
      <c r="X6" s="126" t="s">
        <v>90</v>
      </c>
    </row>
    <row r="7" ht="21" customHeight="1" spans="1:24">
      <c r="A7" s="206"/>
      <c r="B7" s="206"/>
      <c r="C7" s="206"/>
      <c r="D7" s="206"/>
      <c r="E7" s="206"/>
      <c r="F7" s="206"/>
      <c r="G7" s="206"/>
      <c r="H7" s="206"/>
      <c r="I7" s="126"/>
      <c r="J7" s="132"/>
      <c r="K7" s="126"/>
      <c r="L7" s="126"/>
      <c r="M7" s="126"/>
      <c r="N7" s="126"/>
      <c r="O7" s="253"/>
      <c r="P7" s="253"/>
      <c r="Q7" s="253"/>
      <c r="R7" s="126"/>
      <c r="S7" s="126"/>
      <c r="T7" s="126"/>
      <c r="U7" s="126"/>
      <c r="V7" s="126"/>
      <c r="W7" s="126"/>
      <c r="X7" s="126"/>
    </row>
    <row r="8" ht="21" customHeight="1" spans="1:24">
      <c r="A8" s="254">
        <v>1</v>
      </c>
      <c r="B8" s="254">
        <v>2</v>
      </c>
      <c r="C8" s="254">
        <v>3</v>
      </c>
      <c r="D8" s="254">
        <v>4</v>
      </c>
      <c r="E8" s="254">
        <v>5</v>
      </c>
      <c r="F8" s="254">
        <v>6</v>
      </c>
      <c r="G8" s="254">
        <v>7</v>
      </c>
      <c r="H8" s="254">
        <v>8</v>
      </c>
      <c r="I8" s="254">
        <v>9</v>
      </c>
      <c r="J8" s="254">
        <v>10</v>
      </c>
      <c r="K8" s="254">
        <v>11</v>
      </c>
      <c r="L8" s="254">
        <v>12</v>
      </c>
      <c r="M8" s="254">
        <v>13</v>
      </c>
      <c r="N8" s="254">
        <v>14</v>
      </c>
      <c r="O8" s="254">
        <v>15</v>
      </c>
      <c r="P8" s="254">
        <v>16</v>
      </c>
      <c r="Q8" s="254">
        <v>17</v>
      </c>
      <c r="R8" s="254">
        <v>18</v>
      </c>
      <c r="S8" s="254">
        <v>19</v>
      </c>
      <c r="T8" s="254">
        <v>20</v>
      </c>
      <c r="U8" s="254">
        <v>21</v>
      </c>
      <c r="V8" s="254">
        <v>22</v>
      </c>
      <c r="W8" s="254">
        <v>23</v>
      </c>
      <c r="X8" s="254">
        <v>24</v>
      </c>
    </row>
    <row r="9" ht="36" customHeight="1" spans="1:24">
      <c r="A9" s="255" t="s">
        <v>91</v>
      </c>
      <c r="B9" s="255" t="s">
        <v>91</v>
      </c>
      <c r="C9" s="158" t="s">
        <v>213</v>
      </c>
      <c r="D9" s="158" t="s">
        <v>214</v>
      </c>
      <c r="E9" s="158" t="s">
        <v>112</v>
      </c>
      <c r="F9" s="158" t="s">
        <v>113</v>
      </c>
      <c r="G9" s="158" t="s">
        <v>215</v>
      </c>
      <c r="H9" s="158" t="s">
        <v>216</v>
      </c>
      <c r="I9" s="63">
        <v>309396</v>
      </c>
      <c r="J9" s="63">
        <v>309396</v>
      </c>
      <c r="K9" s="254"/>
      <c r="L9" s="254"/>
      <c r="M9" s="63">
        <v>309396</v>
      </c>
      <c r="N9" s="254"/>
      <c r="O9" s="254"/>
      <c r="P9" s="254"/>
      <c r="Q9" s="254"/>
      <c r="R9" s="254"/>
      <c r="S9" s="254"/>
      <c r="T9" s="254"/>
      <c r="U9" s="254"/>
      <c r="V9" s="254"/>
      <c r="W9" s="254"/>
      <c r="X9" s="254"/>
    </row>
    <row r="10" ht="36" customHeight="1" spans="1:24">
      <c r="A10" s="255" t="s">
        <v>91</v>
      </c>
      <c r="B10" s="255" t="s">
        <v>91</v>
      </c>
      <c r="C10" s="158" t="s">
        <v>213</v>
      </c>
      <c r="D10" s="158" t="s">
        <v>214</v>
      </c>
      <c r="E10" s="158" t="s">
        <v>112</v>
      </c>
      <c r="F10" s="158" t="s">
        <v>113</v>
      </c>
      <c r="G10" s="158" t="s">
        <v>217</v>
      </c>
      <c r="H10" s="158" t="s">
        <v>218</v>
      </c>
      <c r="I10" s="63">
        <v>25783</v>
      </c>
      <c r="J10" s="63">
        <v>25783</v>
      </c>
      <c r="K10" s="254"/>
      <c r="L10" s="254"/>
      <c r="M10" s="63">
        <v>25783</v>
      </c>
      <c r="N10" s="254"/>
      <c r="O10" s="254"/>
      <c r="P10" s="254"/>
      <c r="Q10" s="254"/>
      <c r="R10" s="254"/>
      <c r="S10" s="254"/>
      <c r="T10" s="254"/>
      <c r="U10" s="254"/>
      <c r="V10" s="254"/>
      <c r="W10" s="254"/>
      <c r="X10" s="254"/>
    </row>
    <row r="11" ht="36" customHeight="1" spans="1:24">
      <c r="A11" s="255" t="s">
        <v>91</v>
      </c>
      <c r="B11" s="255" t="s">
        <v>91</v>
      </c>
      <c r="C11" s="158" t="s">
        <v>213</v>
      </c>
      <c r="D11" s="158" t="s">
        <v>214</v>
      </c>
      <c r="E11" s="158" t="s">
        <v>112</v>
      </c>
      <c r="F11" s="158" t="s">
        <v>113</v>
      </c>
      <c r="G11" s="158" t="s">
        <v>219</v>
      </c>
      <c r="H11" s="158" t="s">
        <v>220</v>
      </c>
      <c r="I11" s="63">
        <v>392940</v>
      </c>
      <c r="J11" s="63">
        <v>392940</v>
      </c>
      <c r="K11" s="254"/>
      <c r="L11" s="254"/>
      <c r="M11" s="63">
        <v>392940</v>
      </c>
      <c r="N11" s="254"/>
      <c r="O11" s="254"/>
      <c r="P11" s="254"/>
      <c r="Q11" s="254"/>
      <c r="R11" s="254"/>
      <c r="S11" s="254"/>
      <c r="T11" s="254"/>
      <c r="U11" s="254"/>
      <c r="V11" s="254"/>
      <c r="W11" s="254"/>
      <c r="X11" s="254"/>
    </row>
    <row r="12" ht="36" customHeight="1" spans="1:24">
      <c r="A12" s="255" t="s">
        <v>91</v>
      </c>
      <c r="B12" s="255" t="s">
        <v>91</v>
      </c>
      <c r="C12" s="158" t="s">
        <v>221</v>
      </c>
      <c r="D12" s="158" t="s">
        <v>222</v>
      </c>
      <c r="E12" s="158" t="s">
        <v>118</v>
      </c>
      <c r="F12" s="158" t="s">
        <v>119</v>
      </c>
      <c r="G12" s="158" t="s">
        <v>223</v>
      </c>
      <c r="H12" s="158" t="s">
        <v>224</v>
      </c>
      <c r="I12" s="63">
        <v>327600</v>
      </c>
      <c r="J12" s="63">
        <v>327600</v>
      </c>
      <c r="K12" s="254"/>
      <c r="L12" s="254"/>
      <c r="M12" s="63">
        <v>327600</v>
      </c>
      <c r="N12" s="254"/>
      <c r="O12" s="254"/>
      <c r="P12" s="254"/>
      <c r="Q12" s="254"/>
      <c r="R12" s="254"/>
      <c r="S12" s="254"/>
      <c r="T12" s="254"/>
      <c r="U12" s="254"/>
      <c r="V12" s="254"/>
      <c r="W12" s="254"/>
      <c r="X12" s="254"/>
    </row>
    <row r="13" ht="36" customHeight="1" spans="1:24">
      <c r="A13" s="255" t="s">
        <v>91</v>
      </c>
      <c r="B13" s="255" t="s">
        <v>91</v>
      </c>
      <c r="C13" s="158" t="s">
        <v>221</v>
      </c>
      <c r="D13" s="158" t="s">
        <v>222</v>
      </c>
      <c r="E13" s="158" t="s">
        <v>120</v>
      </c>
      <c r="F13" s="158" t="s">
        <v>121</v>
      </c>
      <c r="G13" s="158" t="s">
        <v>223</v>
      </c>
      <c r="H13" s="158" t="s">
        <v>224</v>
      </c>
      <c r="I13" s="63">
        <v>20400</v>
      </c>
      <c r="J13" s="63">
        <v>20400</v>
      </c>
      <c r="K13" s="254"/>
      <c r="L13" s="254"/>
      <c r="M13" s="63">
        <v>20400</v>
      </c>
      <c r="N13" s="254"/>
      <c r="O13" s="254"/>
      <c r="P13" s="254"/>
      <c r="Q13" s="254"/>
      <c r="R13" s="254"/>
      <c r="S13" s="254"/>
      <c r="T13" s="254"/>
      <c r="U13" s="254"/>
      <c r="V13" s="254"/>
      <c r="W13" s="254"/>
      <c r="X13" s="254"/>
    </row>
    <row r="14" ht="36" customHeight="1" spans="1:24">
      <c r="A14" s="255" t="s">
        <v>91</v>
      </c>
      <c r="B14" s="255" t="s">
        <v>91</v>
      </c>
      <c r="C14" s="158" t="s">
        <v>225</v>
      </c>
      <c r="D14" s="158" t="s">
        <v>226</v>
      </c>
      <c r="E14" s="158" t="s">
        <v>112</v>
      </c>
      <c r="F14" s="158" t="s">
        <v>113</v>
      </c>
      <c r="G14" s="158" t="s">
        <v>227</v>
      </c>
      <c r="H14" s="158" t="s">
        <v>228</v>
      </c>
      <c r="I14" s="63">
        <v>5180</v>
      </c>
      <c r="J14" s="63">
        <v>5180</v>
      </c>
      <c r="K14" s="254"/>
      <c r="L14" s="254"/>
      <c r="M14" s="63">
        <v>5180</v>
      </c>
      <c r="N14" s="254"/>
      <c r="O14" s="254"/>
      <c r="P14" s="254"/>
      <c r="Q14" s="254"/>
      <c r="R14" s="254"/>
      <c r="S14" s="254"/>
      <c r="T14" s="254"/>
      <c r="U14" s="254"/>
      <c r="V14" s="254"/>
      <c r="W14" s="254"/>
      <c r="X14" s="254"/>
    </row>
    <row r="15" ht="36" customHeight="1" spans="1:24">
      <c r="A15" s="255" t="s">
        <v>91</v>
      </c>
      <c r="B15" s="255" t="s">
        <v>91</v>
      </c>
      <c r="C15" s="158" t="s">
        <v>225</v>
      </c>
      <c r="D15" s="158" t="s">
        <v>226</v>
      </c>
      <c r="E15" s="158" t="s">
        <v>122</v>
      </c>
      <c r="F15" s="158" t="s">
        <v>123</v>
      </c>
      <c r="G15" s="158" t="s">
        <v>229</v>
      </c>
      <c r="H15" s="158" t="s">
        <v>230</v>
      </c>
      <c r="I15" s="63">
        <v>135275</v>
      </c>
      <c r="J15" s="63">
        <v>135275</v>
      </c>
      <c r="K15" s="254"/>
      <c r="L15" s="254"/>
      <c r="M15" s="63">
        <v>135275</v>
      </c>
      <c r="N15" s="254"/>
      <c r="O15" s="254"/>
      <c r="P15" s="254"/>
      <c r="Q15" s="254"/>
      <c r="R15" s="254"/>
      <c r="S15" s="254"/>
      <c r="T15" s="254"/>
      <c r="U15" s="254"/>
      <c r="V15" s="254"/>
      <c r="W15" s="254"/>
      <c r="X15" s="254"/>
    </row>
    <row r="16" ht="36" customHeight="1" spans="1:24">
      <c r="A16" s="255" t="s">
        <v>91</v>
      </c>
      <c r="B16" s="255" t="s">
        <v>91</v>
      </c>
      <c r="C16" s="158" t="s">
        <v>225</v>
      </c>
      <c r="D16" s="158" t="s">
        <v>226</v>
      </c>
      <c r="E16" s="158" t="s">
        <v>132</v>
      </c>
      <c r="F16" s="158" t="s">
        <v>133</v>
      </c>
      <c r="G16" s="158" t="s">
        <v>231</v>
      </c>
      <c r="H16" s="158" t="s">
        <v>232</v>
      </c>
      <c r="I16" s="63">
        <v>7020</v>
      </c>
      <c r="J16" s="63">
        <v>7020</v>
      </c>
      <c r="K16" s="254"/>
      <c r="L16" s="254"/>
      <c r="M16" s="63">
        <v>7020</v>
      </c>
      <c r="N16" s="254"/>
      <c r="O16" s="254"/>
      <c r="P16" s="254"/>
      <c r="Q16" s="254"/>
      <c r="R16" s="254"/>
      <c r="S16" s="254"/>
      <c r="T16" s="254"/>
      <c r="U16" s="254"/>
      <c r="V16" s="254"/>
      <c r="W16" s="254"/>
      <c r="X16" s="254"/>
    </row>
    <row r="17" ht="36" customHeight="1" spans="1:24">
      <c r="A17" s="255" t="s">
        <v>91</v>
      </c>
      <c r="B17" s="255" t="s">
        <v>91</v>
      </c>
      <c r="C17" s="158" t="s">
        <v>225</v>
      </c>
      <c r="D17" s="158" t="s">
        <v>226</v>
      </c>
      <c r="E17" s="158" t="s">
        <v>134</v>
      </c>
      <c r="F17" s="158" t="s">
        <v>135</v>
      </c>
      <c r="G17" s="158" t="s">
        <v>231</v>
      </c>
      <c r="H17" s="158" t="s">
        <v>232</v>
      </c>
      <c r="I17" s="63">
        <v>72920</v>
      </c>
      <c r="J17" s="63">
        <v>72920</v>
      </c>
      <c r="K17" s="254"/>
      <c r="L17" s="254"/>
      <c r="M17" s="63">
        <v>72920</v>
      </c>
      <c r="N17" s="254"/>
      <c r="O17" s="254"/>
      <c r="P17" s="254"/>
      <c r="Q17" s="254"/>
      <c r="R17" s="254"/>
      <c r="S17" s="254"/>
      <c r="T17" s="254"/>
      <c r="U17" s="254"/>
      <c r="V17" s="254"/>
      <c r="W17" s="254"/>
      <c r="X17" s="254"/>
    </row>
    <row r="18" ht="36" customHeight="1" spans="1:24">
      <c r="A18" s="255" t="s">
        <v>91</v>
      </c>
      <c r="B18" s="255" t="s">
        <v>91</v>
      </c>
      <c r="C18" s="158" t="s">
        <v>225</v>
      </c>
      <c r="D18" s="158" t="s">
        <v>226</v>
      </c>
      <c r="E18" s="158" t="s">
        <v>136</v>
      </c>
      <c r="F18" s="158" t="s">
        <v>137</v>
      </c>
      <c r="G18" s="158" t="s">
        <v>233</v>
      </c>
      <c r="H18" s="158" t="s">
        <v>234</v>
      </c>
      <c r="I18" s="63">
        <v>107520</v>
      </c>
      <c r="J18" s="63">
        <v>107520</v>
      </c>
      <c r="K18" s="254"/>
      <c r="L18" s="254"/>
      <c r="M18" s="63">
        <v>107520</v>
      </c>
      <c r="N18" s="254"/>
      <c r="O18" s="254"/>
      <c r="P18" s="254"/>
      <c r="Q18" s="254"/>
      <c r="R18" s="254"/>
      <c r="S18" s="254"/>
      <c r="T18" s="254"/>
      <c r="U18" s="254"/>
      <c r="V18" s="254"/>
      <c r="W18" s="254"/>
      <c r="X18" s="254"/>
    </row>
    <row r="19" ht="36" customHeight="1" spans="1:24">
      <c r="A19" s="255" t="s">
        <v>91</v>
      </c>
      <c r="B19" s="255" t="s">
        <v>91</v>
      </c>
      <c r="C19" s="158" t="s">
        <v>225</v>
      </c>
      <c r="D19" s="158" t="s">
        <v>226</v>
      </c>
      <c r="E19" s="158" t="s">
        <v>138</v>
      </c>
      <c r="F19" s="158" t="s">
        <v>139</v>
      </c>
      <c r="G19" s="158" t="s">
        <v>227</v>
      </c>
      <c r="H19" s="158" t="s">
        <v>228</v>
      </c>
      <c r="I19" s="63">
        <v>1694</v>
      </c>
      <c r="J19" s="63">
        <v>1694</v>
      </c>
      <c r="K19" s="254"/>
      <c r="L19" s="254"/>
      <c r="M19" s="63">
        <v>1694</v>
      </c>
      <c r="N19" s="254"/>
      <c r="O19" s="254"/>
      <c r="P19" s="254"/>
      <c r="Q19" s="254"/>
      <c r="R19" s="254"/>
      <c r="S19" s="254"/>
      <c r="T19" s="254"/>
      <c r="U19" s="254"/>
      <c r="V19" s="254"/>
      <c r="W19" s="254"/>
      <c r="X19" s="254"/>
    </row>
    <row r="20" ht="36" customHeight="1" spans="1:24">
      <c r="A20" s="255" t="s">
        <v>91</v>
      </c>
      <c r="B20" s="255" t="s">
        <v>91</v>
      </c>
      <c r="C20" s="158" t="s">
        <v>235</v>
      </c>
      <c r="D20" s="158" t="s">
        <v>145</v>
      </c>
      <c r="E20" s="158" t="s">
        <v>144</v>
      </c>
      <c r="F20" s="158" t="s">
        <v>145</v>
      </c>
      <c r="G20" s="158" t="s">
        <v>236</v>
      </c>
      <c r="H20" s="158" t="s">
        <v>145</v>
      </c>
      <c r="I20" s="63">
        <v>113136</v>
      </c>
      <c r="J20" s="63">
        <v>113136</v>
      </c>
      <c r="K20" s="254"/>
      <c r="L20" s="254"/>
      <c r="M20" s="63">
        <v>113136</v>
      </c>
      <c r="N20" s="254"/>
      <c r="O20" s="254"/>
      <c r="P20" s="254"/>
      <c r="Q20" s="254"/>
      <c r="R20" s="254"/>
      <c r="S20" s="254"/>
      <c r="T20" s="254"/>
      <c r="U20" s="254"/>
      <c r="V20" s="254"/>
      <c r="W20" s="254"/>
      <c r="X20" s="254"/>
    </row>
    <row r="21" ht="36" customHeight="1" spans="1:24">
      <c r="A21" s="255" t="s">
        <v>91</v>
      </c>
      <c r="B21" s="255" t="s">
        <v>91</v>
      </c>
      <c r="C21" s="158" t="s">
        <v>237</v>
      </c>
      <c r="D21" s="158" t="s">
        <v>238</v>
      </c>
      <c r="E21" s="158" t="s">
        <v>108</v>
      </c>
      <c r="F21" s="158" t="s">
        <v>109</v>
      </c>
      <c r="G21" s="158" t="s">
        <v>239</v>
      </c>
      <c r="H21" s="158" t="s">
        <v>240</v>
      </c>
      <c r="I21" s="63">
        <v>6000</v>
      </c>
      <c r="J21" s="63">
        <v>6000</v>
      </c>
      <c r="K21" s="254"/>
      <c r="L21" s="254"/>
      <c r="M21" s="63">
        <v>6000</v>
      </c>
      <c r="N21" s="254"/>
      <c r="O21" s="254"/>
      <c r="P21" s="254"/>
      <c r="Q21" s="254"/>
      <c r="R21" s="254"/>
      <c r="S21" s="254"/>
      <c r="T21" s="254"/>
      <c r="U21" s="254"/>
      <c r="V21" s="254"/>
      <c r="W21" s="254"/>
      <c r="X21" s="254"/>
    </row>
    <row r="22" ht="36" customHeight="1" spans="1:24">
      <c r="A22" s="255" t="s">
        <v>91</v>
      </c>
      <c r="B22" s="255" t="s">
        <v>91</v>
      </c>
      <c r="C22" s="158" t="s">
        <v>237</v>
      </c>
      <c r="D22" s="158" t="s">
        <v>238</v>
      </c>
      <c r="E22" s="158" t="s">
        <v>112</v>
      </c>
      <c r="F22" s="158" t="s">
        <v>113</v>
      </c>
      <c r="G22" s="158" t="s">
        <v>241</v>
      </c>
      <c r="H22" s="158" t="s">
        <v>242</v>
      </c>
      <c r="I22" s="63">
        <v>26380</v>
      </c>
      <c r="J22" s="63">
        <v>26380</v>
      </c>
      <c r="K22" s="254"/>
      <c r="L22" s="254"/>
      <c r="M22" s="63">
        <v>26380</v>
      </c>
      <c r="N22" s="254"/>
      <c r="O22" s="254"/>
      <c r="P22" s="254"/>
      <c r="Q22" s="254"/>
      <c r="R22" s="254"/>
      <c r="S22" s="254"/>
      <c r="T22" s="254"/>
      <c r="U22" s="254"/>
      <c r="V22" s="254"/>
      <c r="W22" s="254"/>
      <c r="X22" s="254"/>
    </row>
    <row r="23" ht="36" customHeight="1" spans="1:24">
      <c r="A23" s="255" t="s">
        <v>91</v>
      </c>
      <c r="B23" s="255" t="s">
        <v>91</v>
      </c>
      <c r="C23" s="158" t="s">
        <v>237</v>
      </c>
      <c r="D23" s="158" t="s">
        <v>238</v>
      </c>
      <c r="E23" s="158" t="s">
        <v>112</v>
      </c>
      <c r="F23" s="158" t="s">
        <v>113</v>
      </c>
      <c r="G23" s="158" t="s">
        <v>243</v>
      </c>
      <c r="H23" s="158" t="s">
        <v>244</v>
      </c>
      <c r="I23" s="63">
        <v>1400</v>
      </c>
      <c r="J23" s="63">
        <v>1400</v>
      </c>
      <c r="K23" s="254"/>
      <c r="L23" s="254"/>
      <c r="M23" s="63">
        <v>1400</v>
      </c>
      <c r="N23" s="254"/>
      <c r="O23" s="254"/>
      <c r="P23" s="254"/>
      <c r="Q23" s="254"/>
      <c r="R23" s="254"/>
      <c r="S23" s="254"/>
      <c r="T23" s="254"/>
      <c r="U23" s="254"/>
      <c r="V23" s="254"/>
      <c r="W23" s="254"/>
      <c r="X23" s="254"/>
    </row>
    <row r="24" ht="36" customHeight="1" spans="1:24">
      <c r="A24" s="255" t="s">
        <v>91</v>
      </c>
      <c r="B24" s="255" t="s">
        <v>91</v>
      </c>
      <c r="C24" s="158" t="s">
        <v>237</v>
      </c>
      <c r="D24" s="158" t="s">
        <v>238</v>
      </c>
      <c r="E24" s="158" t="s">
        <v>112</v>
      </c>
      <c r="F24" s="158" t="s">
        <v>113</v>
      </c>
      <c r="G24" s="158" t="s">
        <v>245</v>
      </c>
      <c r="H24" s="158" t="s">
        <v>246</v>
      </c>
      <c r="I24" s="63">
        <v>14000</v>
      </c>
      <c r="J24" s="63">
        <v>14000</v>
      </c>
      <c r="K24" s="254"/>
      <c r="L24" s="254"/>
      <c r="M24" s="63">
        <v>14000</v>
      </c>
      <c r="N24" s="254"/>
      <c r="O24" s="254"/>
      <c r="P24" s="254"/>
      <c r="Q24" s="254"/>
      <c r="R24" s="254"/>
      <c r="S24" s="254"/>
      <c r="T24" s="254"/>
      <c r="U24" s="254"/>
      <c r="V24" s="254"/>
      <c r="W24" s="254"/>
      <c r="X24" s="254"/>
    </row>
    <row r="25" ht="36" customHeight="1" spans="1:24">
      <c r="A25" s="255" t="s">
        <v>91</v>
      </c>
      <c r="B25" s="255" t="s">
        <v>91</v>
      </c>
      <c r="C25" s="158" t="s">
        <v>237</v>
      </c>
      <c r="D25" s="158" t="s">
        <v>238</v>
      </c>
      <c r="E25" s="158" t="s">
        <v>112</v>
      </c>
      <c r="F25" s="158" t="s">
        <v>113</v>
      </c>
      <c r="G25" s="158" t="s">
        <v>247</v>
      </c>
      <c r="H25" s="158" t="s">
        <v>248</v>
      </c>
      <c r="I25" s="63">
        <v>1890</v>
      </c>
      <c r="J25" s="63">
        <v>1890</v>
      </c>
      <c r="K25" s="254"/>
      <c r="L25" s="254"/>
      <c r="M25" s="63">
        <v>1890</v>
      </c>
      <c r="N25" s="254"/>
      <c r="O25" s="254"/>
      <c r="P25" s="254"/>
      <c r="Q25" s="254"/>
      <c r="R25" s="254"/>
      <c r="S25" s="254"/>
      <c r="T25" s="254"/>
      <c r="U25" s="254"/>
      <c r="V25" s="254"/>
      <c r="W25" s="254"/>
      <c r="X25" s="254"/>
    </row>
    <row r="26" ht="36" customHeight="1" spans="1:24">
      <c r="A26" s="255" t="s">
        <v>91</v>
      </c>
      <c r="B26" s="255" t="s">
        <v>91</v>
      </c>
      <c r="C26" s="158" t="s">
        <v>237</v>
      </c>
      <c r="D26" s="158" t="s">
        <v>238</v>
      </c>
      <c r="E26" s="158" t="s">
        <v>112</v>
      </c>
      <c r="F26" s="158" t="s">
        <v>113</v>
      </c>
      <c r="G26" s="158" t="s">
        <v>249</v>
      </c>
      <c r="H26" s="158" t="s">
        <v>250</v>
      </c>
      <c r="I26" s="63">
        <v>6300</v>
      </c>
      <c r="J26" s="63">
        <v>6300</v>
      </c>
      <c r="K26" s="254"/>
      <c r="L26" s="254"/>
      <c r="M26" s="63">
        <v>6300</v>
      </c>
      <c r="N26" s="254"/>
      <c r="O26" s="254"/>
      <c r="P26" s="254"/>
      <c r="Q26" s="254"/>
      <c r="R26" s="254"/>
      <c r="S26" s="254"/>
      <c r="T26" s="254"/>
      <c r="U26" s="254"/>
      <c r="V26" s="254"/>
      <c r="W26" s="254"/>
      <c r="X26" s="254"/>
    </row>
    <row r="27" ht="36" customHeight="1" spans="1:24">
      <c r="A27" s="255" t="s">
        <v>91</v>
      </c>
      <c r="B27" s="255" t="s">
        <v>91</v>
      </c>
      <c r="C27" s="158" t="s">
        <v>237</v>
      </c>
      <c r="D27" s="158" t="s">
        <v>238</v>
      </c>
      <c r="E27" s="158" t="s">
        <v>112</v>
      </c>
      <c r="F27" s="158" t="s">
        <v>113</v>
      </c>
      <c r="G27" s="158" t="s">
        <v>239</v>
      </c>
      <c r="H27" s="158" t="s">
        <v>240</v>
      </c>
      <c r="I27" s="63">
        <v>23800</v>
      </c>
      <c r="J27" s="63">
        <v>23800</v>
      </c>
      <c r="K27" s="254"/>
      <c r="L27" s="254"/>
      <c r="M27" s="63">
        <v>23800</v>
      </c>
      <c r="N27" s="254"/>
      <c r="O27" s="254"/>
      <c r="P27" s="254"/>
      <c r="Q27" s="254"/>
      <c r="R27" s="254"/>
      <c r="S27" s="254"/>
      <c r="T27" s="254"/>
      <c r="U27" s="254"/>
      <c r="V27" s="254"/>
      <c r="W27" s="254"/>
      <c r="X27" s="254"/>
    </row>
    <row r="28" ht="36" customHeight="1" spans="1:24">
      <c r="A28" s="255" t="s">
        <v>91</v>
      </c>
      <c r="B28" s="255" t="s">
        <v>91</v>
      </c>
      <c r="C28" s="158" t="s">
        <v>237</v>
      </c>
      <c r="D28" s="158" t="s">
        <v>238</v>
      </c>
      <c r="E28" s="158" t="s">
        <v>118</v>
      </c>
      <c r="F28" s="158" t="s">
        <v>119</v>
      </c>
      <c r="G28" s="158" t="s">
        <v>239</v>
      </c>
      <c r="H28" s="158" t="s">
        <v>240</v>
      </c>
      <c r="I28" s="63">
        <v>24700</v>
      </c>
      <c r="J28" s="63">
        <v>24700</v>
      </c>
      <c r="K28" s="254"/>
      <c r="L28" s="254"/>
      <c r="M28" s="63">
        <v>24700</v>
      </c>
      <c r="N28" s="254"/>
      <c r="O28" s="254"/>
      <c r="P28" s="254"/>
      <c r="Q28" s="254"/>
      <c r="R28" s="254"/>
      <c r="S28" s="254"/>
      <c r="T28" s="254"/>
      <c r="U28" s="254"/>
      <c r="V28" s="254"/>
      <c r="W28" s="254"/>
      <c r="X28" s="254"/>
    </row>
    <row r="29" ht="36" customHeight="1" spans="1:24">
      <c r="A29" s="255" t="s">
        <v>91</v>
      </c>
      <c r="B29" s="255" t="s">
        <v>91</v>
      </c>
      <c r="C29" s="158" t="s">
        <v>237</v>
      </c>
      <c r="D29" s="158" t="s">
        <v>238</v>
      </c>
      <c r="E29" s="158" t="s">
        <v>120</v>
      </c>
      <c r="F29" s="158" t="s">
        <v>121</v>
      </c>
      <c r="G29" s="158" t="s">
        <v>239</v>
      </c>
      <c r="H29" s="158" t="s">
        <v>240</v>
      </c>
      <c r="I29" s="63">
        <v>1900</v>
      </c>
      <c r="J29" s="63">
        <v>1900</v>
      </c>
      <c r="K29" s="254"/>
      <c r="L29" s="254"/>
      <c r="M29" s="63">
        <v>1900</v>
      </c>
      <c r="N29" s="254"/>
      <c r="O29" s="254"/>
      <c r="P29" s="254"/>
      <c r="Q29" s="254"/>
      <c r="R29" s="254"/>
      <c r="S29" s="254"/>
      <c r="T29" s="254"/>
      <c r="U29" s="254"/>
      <c r="V29" s="254"/>
      <c r="W29" s="254"/>
      <c r="X29" s="254"/>
    </row>
    <row r="30" ht="36" customHeight="1" spans="1:24">
      <c r="A30" s="255" t="s">
        <v>91</v>
      </c>
      <c r="B30" s="255" t="s">
        <v>91</v>
      </c>
      <c r="C30" s="158" t="s">
        <v>251</v>
      </c>
      <c r="D30" s="158" t="s">
        <v>252</v>
      </c>
      <c r="E30" s="158" t="s">
        <v>112</v>
      </c>
      <c r="F30" s="158" t="s">
        <v>113</v>
      </c>
      <c r="G30" s="158" t="s">
        <v>253</v>
      </c>
      <c r="H30" s="158" t="s">
        <v>252</v>
      </c>
      <c r="I30" s="63">
        <v>2520</v>
      </c>
      <c r="J30" s="63">
        <v>2520</v>
      </c>
      <c r="K30" s="254"/>
      <c r="L30" s="254"/>
      <c r="M30" s="63">
        <v>2520</v>
      </c>
      <c r="N30" s="254"/>
      <c r="O30" s="254"/>
      <c r="P30" s="254"/>
      <c r="Q30" s="254"/>
      <c r="R30" s="254"/>
      <c r="S30" s="254"/>
      <c r="T30" s="254"/>
      <c r="U30" s="254"/>
      <c r="V30" s="254"/>
      <c r="W30" s="254"/>
      <c r="X30" s="254"/>
    </row>
    <row r="31" ht="36" customHeight="1" spans="1:24">
      <c r="A31" s="255" t="s">
        <v>91</v>
      </c>
      <c r="B31" s="255" t="s">
        <v>91</v>
      </c>
      <c r="C31" s="158" t="s">
        <v>254</v>
      </c>
      <c r="D31" s="158" t="s">
        <v>255</v>
      </c>
      <c r="E31" s="158" t="s">
        <v>112</v>
      </c>
      <c r="F31" s="158" t="s">
        <v>113</v>
      </c>
      <c r="G31" s="158" t="s">
        <v>219</v>
      </c>
      <c r="H31" s="158" t="s">
        <v>220</v>
      </c>
      <c r="I31" s="63">
        <v>271740</v>
      </c>
      <c r="J31" s="63">
        <v>271740</v>
      </c>
      <c r="K31" s="254"/>
      <c r="L31" s="254"/>
      <c r="M31" s="63">
        <v>271740</v>
      </c>
      <c r="N31" s="254"/>
      <c r="O31" s="254"/>
      <c r="P31" s="254"/>
      <c r="Q31" s="254"/>
      <c r="R31" s="254"/>
      <c r="S31" s="254"/>
      <c r="T31" s="254"/>
      <c r="U31" s="254"/>
      <c r="V31" s="254"/>
      <c r="W31" s="254"/>
      <c r="X31" s="254"/>
    </row>
    <row r="32" ht="36" customHeight="1" spans="1:24">
      <c r="A32" s="255" t="s">
        <v>91</v>
      </c>
      <c r="B32" s="255" t="s">
        <v>91</v>
      </c>
      <c r="C32" s="158" t="s">
        <v>256</v>
      </c>
      <c r="D32" s="158" t="s">
        <v>257</v>
      </c>
      <c r="E32" s="158" t="s">
        <v>112</v>
      </c>
      <c r="F32" s="158" t="s">
        <v>113</v>
      </c>
      <c r="G32" s="158" t="s">
        <v>258</v>
      </c>
      <c r="H32" s="158" t="s">
        <v>259</v>
      </c>
      <c r="I32" s="63">
        <v>277800</v>
      </c>
      <c r="J32" s="63">
        <v>277800</v>
      </c>
      <c r="K32" s="254"/>
      <c r="L32" s="254"/>
      <c r="M32" s="63">
        <v>277800</v>
      </c>
      <c r="N32" s="254"/>
      <c r="O32" s="254"/>
      <c r="P32" s="254"/>
      <c r="Q32" s="254"/>
      <c r="R32" s="254"/>
      <c r="S32" s="254"/>
      <c r="T32" s="254"/>
      <c r="U32" s="254"/>
      <c r="V32" s="254"/>
      <c r="W32" s="254"/>
      <c r="X32" s="254"/>
    </row>
    <row r="33" ht="36" customHeight="1" spans="1:24">
      <c r="A33" s="255" t="s">
        <v>91</v>
      </c>
      <c r="B33" s="255" t="s">
        <v>91</v>
      </c>
      <c r="C33" s="158" t="s">
        <v>260</v>
      </c>
      <c r="D33" s="158" t="s">
        <v>192</v>
      </c>
      <c r="E33" s="158" t="s">
        <v>112</v>
      </c>
      <c r="F33" s="158" t="s">
        <v>113</v>
      </c>
      <c r="G33" s="158" t="s">
        <v>261</v>
      </c>
      <c r="H33" s="158" t="s">
        <v>192</v>
      </c>
      <c r="I33" s="63">
        <v>1620</v>
      </c>
      <c r="J33" s="63">
        <v>1620</v>
      </c>
      <c r="K33" s="256"/>
      <c r="L33" s="256"/>
      <c r="M33" s="63">
        <v>1620</v>
      </c>
      <c r="N33" s="256"/>
      <c r="O33" s="256"/>
      <c r="P33" s="256"/>
      <c r="Q33" s="256"/>
      <c r="R33" s="256"/>
      <c r="S33" s="256"/>
      <c r="T33" s="256"/>
      <c r="U33" s="256"/>
      <c r="V33" s="256"/>
      <c r="W33" s="256"/>
      <c r="X33" s="256" t="s">
        <v>92</v>
      </c>
    </row>
    <row r="34" ht="36" customHeight="1" spans="1:24">
      <c r="A34" s="257" t="s">
        <v>146</v>
      </c>
      <c r="B34" s="258"/>
      <c r="C34" s="258"/>
      <c r="D34" s="258"/>
      <c r="E34" s="258"/>
      <c r="F34" s="258"/>
      <c r="G34" s="258"/>
      <c r="H34" s="259"/>
      <c r="I34" s="63">
        <v>2178914</v>
      </c>
      <c r="J34" s="63">
        <v>2178914</v>
      </c>
      <c r="K34" s="260"/>
      <c r="L34" s="260"/>
      <c r="M34" s="63">
        <v>2178914</v>
      </c>
      <c r="N34" s="260"/>
      <c r="O34" s="260"/>
      <c r="P34" s="260"/>
      <c r="Q34" s="260"/>
      <c r="R34" s="260"/>
      <c r="S34" s="260"/>
      <c r="T34" s="260"/>
      <c r="U34" s="260"/>
      <c r="V34" s="260"/>
      <c r="W34" s="260"/>
      <c r="X34" s="260" t="s">
        <v>92</v>
      </c>
    </row>
  </sheetData>
  <mergeCells count="31">
    <mergeCell ref="A2:X2"/>
    <mergeCell ref="A3:J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zoomScaleSheetLayoutView="60" workbookViewId="0">
      <selection activeCell="M22" sqref="M22"/>
    </sheetView>
  </sheetViews>
  <sheetFormatPr defaultColWidth="8.88571428571429" defaultRowHeight="14.25" customHeight="1"/>
  <cols>
    <col min="1" max="1" width="17.5714285714286" style="83" customWidth="1"/>
    <col min="2" max="2" width="26.5714285714286" style="83" customWidth="1"/>
    <col min="3" max="3" width="42.1428571428571" style="83" customWidth="1"/>
    <col min="4" max="4" width="15.7142857142857" style="83" customWidth="1"/>
    <col min="5" max="5" width="11.1333333333333" style="83" customWidth="1"/>
    <col min="6" max="6" width="19" style="83" customWidth="1"/>
    <col min="7" max="7" width="10.8571428571429" style="83" customWidth="1"/>
    <col min="8" max="8" width="16.4285714285714" style="83" customWidth="1"/>
    <col min="9" max="11" width="15.1428571428571" style="83" customWidth="1"/>
    <col min="12" max="12" width="10" style="83" customWidth="1"/>
    <col min="13" max="13" width="10.5714285714286" style="83" customWidth="1"/>
    <col min="14" max="14" width="10.2857142857143" style="83" customWidth="1"/>
    <col min="15" max="15" width="10.4285714285714" style="83" customWidth="1"/>
    <col min="16" max="17" width="11.1333333333333" style="83" customWidth="1"/>
    <col min="18" max="18" width="9.13333333333333" style="83" customWidth="1"/>
    <col min="19" max="19" width="10.2857142857143" style="83" customWidth="1"/>
    <col min="20" max="22" width="11.7142857142857" style="83" customWidth="1"/>
    <col min="23" max="23" width="10.2857142857143" style="83" customWidth="1"/>
    <col min="24" max="24" width="9.13333333333333" style="83" customWidth="1"/>
    <col min="25" max="16384" width="9.13333333333333" style="83"/>
  </cols>
  <sheetData>
    <row r="1" ht="13.5" customHeight="1" spans="1:23">
      <c r="A1" s="83" t="s">
        <v>262</v>
      </c>
      <c r="E1" s="237"/>
      <c r="F1" s="237"/>
      <c r="G1" s="237"/>
      <c r="H1" s="237"/>
      <c r="I1" s="85"/>
      <c r="J1" s="85"/>
      <c r="K1" s="85"/>
      <c r="L1" s="85"/>
      <c r="M1" s="85"/>
      <c r="N1" s="85"/>
      <c r="O1" s="85"/>
      <c r="P1" s="85"/>
      <c r="Q1" s="85"/>
      <c r="W1" s="86"/>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70" t="s">
        <v>22</v>
      </c>
      <c r="B3" s="170"/>
      <c r="C3" s="238"/>
      <c r="D3" s="238"/>
      <c r="E3" s="238"/>
      <c r="F3" s="238"/>
      <c r="G3" s="238"/>
      <c r="H3" s="238"/>
      <c r="I3" s="89"/>
      <c r="J3" s="89"/>
      <c r="K3" s="89"/>
      <c r="L3" s="89"/>
      <c r="M3" s="89"/>
      <c r="N3" s="89"/>
      <c r="O3" s="89"/>
      <c r="P3" s="89"/>
      <c r="Q3" s="89"/>
      <c r="W3" s="167" t="s">
        <v>188</v>
      </c>
    </row>
    <row r="4" ht="15.75" customHeight="1" spans="1:23">
      <c r="A4" s="128" t="s">
        <v>263</v>
      </c>
      <c r="B4" s="128" t="s">
        <v>198</v>
      </c>
      <c r="C4" s="128" t="s">
        <v>199</v>
      </c>
      <c r="D4" s="128" t="s">
        <v>264</v>
      </c>
      <c r="E4" s="128" t="s">
        <v>200</v>
      </c>
      <c r="F4" s="128" t="s">
        <v>201</v>
      </c>
      <c r="G4" s="128" t="s">
        <v>265</v>
      </c>
      <c r="H4" s="128" t="s">
        <v>266</v>
      </c>
      <c r="I4" s="128" t="s">
        <v>77</v>
      </c>
      <c r="J4" s="96" t="s">
        <v>267</v>
      </c>
      <c r="K4" s="96"/>
      <c r="L4" s="96"/>
      <c r="M4" s="96"/>
      <c r="N4" s="96" t="s">
        <v>207</v>
      </c>
      <c r="O4" s="96"/>
      <c r="P4" s="96"/>
      <c r="Q4" s="210" t="s">
        <v>83</v>
      </c>
      <c r="R4" s="96" t="s">
        <v>84</v>
      </c>
      <c r="S4" s="96"/>
      <c r="T4" s="96"/>
      <c r="U4" s="96"/>
      <c r="V4" s="96"/>
      <c r="W4" s="96"/>
    </row>
    <row r="5" ht="17.25" customHeight="1" spans="1:23">
      <c r="A5" s="128"/>
      <c r="B5" s="128"/>
      <c r="C5" s="128"/>
      <c r="D5" s="128"/>
      <c r="E5" s="128"/>
      <c r="F5" s="128"/>
      <c r="G5" s="128"/>
      <c r="H5" s="128"/>
      <c r="I5" s="128"/>
      <c r="J5" s="96" t="s">
        <v>80</v>
      </c>
      <c r="K5" s="96"/>
      <c r="L5" s="210" t="s">
        <v>81</v>
      </c>
      <c r="M5" s="210" t="s">
        <v>82</v>
      </c>
      <c r="N5" s="210" t="s">
        <v>80</v>
      </c>
      <c r="O5" s="210" t="s">
        <v>81</v>
      </c>
      <c r="P5" s="210" t="s">
        <v>82</v>
      </c>
      <c r="Q5" s="210"/>
      <c r="R5" s="210" t="s">
        <v>79</v>
      </c>
      <c r="S5" s="210" t="s">
        <v>86</v>
      </c>
      <c r="T5" s="210" t="s">
        <v>268</v>
      </c>
      <c r="U5" s="239" t="s">
        <v>88</v>
      </c>
      <c r="V5" s="210" t="s">
        <v>89</v>
      </c>
      <c r="W5" s="210" t="s">
        <v>90</v>
      </c>
    </row>
    <row r="6" ht="27" spans="1:23">
      <c r="A6" s="128"/>
      <c r="B6" s="128"/>
      <c r="C6" s="128"/>
      <c r="D6" s="128"/>
      <c r="E6" s="128"/>
      <c r="F6" s="128"/>
      <c r="G6" s="128"/>
      <c r="H6" s="128"/>
      <c r="I6" s="128"/>
      <c r="J6" s="240" t="s">
        <v>79</v>
      </c>
      <c r="K6" s="240" t="s">
        <v>269</v>
      </c>
      <c r="L6" s="210"/>
      <c r="M6" s="210"/>
      <c r="N6" s="210"/>
      <c r="O6" s="210"/>
      <c r="P6" s="210"/>
      <c r="Q6" s="210"/>
      <c r="R6" s="210"/>
      <c r="S6" s="210"/>
      <c r="T6" s="210"/>
      <c r="U6" s="239"/>
      <c r="V6" s="210"/>
      <c r="W6" s="210"/>
    </row>
    <row r="7" ht="21"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s="48" customFormat="1" ht="24" customHeight="1" spans="1:23">
      <c r="A8" s="158" t="s">
        <v>270</v>
      </c>
      <c r="B8" s="158" t="s">
        <v>271</v>
      </c>
      <c r="C8" s="158" t="s">
        <v>272</v>
      </c>
      <c r="D8" s="158" t="s">
        <v>91</v>
      </c>
      <c r="E8" s="158" t="s">
        <v>110</v>
      </c>
      <c r="F8" s="158" t="s">
        <v>111</v>
      </c>
      <c r="G8" s="158" t="s">
        <v>273</v>
      </c>
      <c r="H8" s="158" t="s">
        <v>274</v>
      </c>
      <c r="I8" s="63">
        <v>36000</v>
      </c>
      <c r="J8" s="63">
        <v>36000</v>
      </c>
      <c r="K8" s="63">
        <v>36000</v>
      </c>
      <c r="L8" s="63"/>
      <c r="M8" s="63"/>
      <c r="N8" s="63"/>
      <c r="O8" s="63"/>
      <c r="P8" s="63"/>
      <c r="Q8" s="63"/>
      <c r="R8" s="63"/>
      <c r="S8" s="63"/>
      <c r="T8" s="63"/>
      <c r="U8" s="63"/>
      <c r="V8" s="63"/>
      <c r="W8" s="63"/>
    </row>
    <row r="9" s="48" customFormat="1" ht="24" customHeight="1" spans="1:23">
      <c r="A9" s="158" t="s">
        <v>270</v>
      </c>
      <c r="B9" s="158" t="s">
        <v>271</v>
      </c>
      <c r="C9" s="158" t="s">
        <v>272</v>
      </c>
      <c r="D9" s="158" t="s">
        <v>91</v>
      </c>
      <c r="E9" s="158" t="s">
        <v>110</v>
      </c>
      <c r="F9" s="158" t="s">
        <v>111</v>
      </c>
      <c r="G9" s="158" t="s">
        <v>241</v>
      </c>
      <c r="H9" s="158" t="s">
        <v>242</v>
      </c>
      <c r="I9" s="63">
        <v>58400</v>
      </c>
      <c r="J9" s="63">
        <v>58400</v>
      </c>
      <c r="K9" s="63">
        <v>58400</v>
      </c>
      <c r="L9" s="63"/>
      <c r="M9" s="63"/>
      <c r="N9" s="63"/>
      <c r="O9" s="63"/>
      <c r="P9" s="63"/>
      <c r="Q9" s="63"/>
      <c r="R9" s="63"/>
      <c r="S9" s="63"/>
      <c r="T9" s="63"/>
      <c r="U9" s="63"/>
      <c r="V9" s="63"/>
      <c r="W9" s="63"/>
    </row>
    <row r="10" s="48" customFormat="1" ht="24" customHeight="1" spans="1:23">
      <c r="A10" s="158" t="s">
        <v>270</v>
      </c>
      <c r="B10" s="158" t="s">
        <v>271</v>
      </c>
      <c r="C10" s="158" t="s">
        <v>272</v>
      </c>
      <c r="D10" s="158" t="s">
        <v>91</v>
      </c>
      <c r="E10" s="158" t="s">
        <v>110</v>
      </c>
      <c r="F10" s="158" t="s">
        <v>111</v>
      </c>
      <c r="G10" s="158" t="s">
        <v>275</v>
      </c>
      <c r="H10" s="158" t="s">
        <v>276</v>
      </c>
      <c r="I10" s="63">
        <v>10000</v>
      </c>
      <c r="J10" s="63">
        <v>10000</v>
      </c>
      <c r="K10" s="63">
        <v>10000</v>
      </c>
      <c r="L10" s="63"/>
      <c r="M10" s="63"/>
      <c r="N10" s="63"/>
      <c r="O10" s="63"/>
      <c r="P10" s="63"/>
      <c r="Q10" s="63"/>
      <c r="R10" s="63"/>
      <c r="S10" s="63"/>
      <c r="T10" s="63"/>
      <c r="U10" s="63"/>
      <c r="V10" s="63"/>
      <c r="W10" s="63"/>
    </row>
    <row r="11" s="48" customFormat="1" ht="24" customHeight="1" spans="1:23">
      <c r="A11" s="158" t="s">
        <v>270</v>
      </c>
      <c r="B11" s="158" t="s">
        <v>277</v>
      </c>
      <c r="C11" s="158" t="s">
        <v>278</v>
      </c>
      <c r="D11" s="158" t="s">
        <v>91</v>
      </c>
      <c r="E11" s="158" t="s">
        <v>110</v>
      </c>
      <c r="F11" s="158" t="s">
        <v>111</v>
      </c>
      <c r="G11" s="158" t="s">
        <v>279</v>
      </c>
      <c r="H11" s="158" t="s">
        <v>280</v>
      </c>
      <c r="I11" s="63">
        <v>5600</v>
      </c>
      <c r="J11" s="63">
        <v>5600</v>
      </c>
      <c r="K11" s="63">
        <v>5600</v>
      </c>
      <c r="L11" s="63"/>
      <c r="M11" s="63"/>
      <c r="N11" s="63"/>
      <c r="O11" s="63"/>
      <c r="P11" s="63"/>
      <c r="Q11" s="63"/>
      <c r="R11" s="63"/>
      <c r="S11" s="63"/>
      <c r="T11" s="63"/>
      <c r="U11" s="63"/>
      <c r="V11" s="63"/>
      <c r="W11" s="63"/>
    </row>
    <row r="12" s="48" customFormat="1" ht="24" customHeight="1" spans="1:23">
      <c r="A12" s="158" t="s">
        <v>270</v>
      </c>
      <c r="B12" s="158" t="s">
        <v>277</v>
      </c>
      <c r="C12" s="158" t="s">
        <v>278</v>
      </c>
      <c r="D12" s="158" t="s">
        <v>91</v>
      </c>
      <c r="E12" s="158" t="s">
        <v>110</v>
      </c>
      <c r="F12" s="158" t="s">
        <v>111</v>
      </c>
      <c r="G12" s="158" t="s">
        <v>275</v>
      </c>
      <c r="H12" s="158" t="s">
        <v>276</v>
      </c>
      <c r="I12" s="63">
        <v>41000</v>
      </c>
      <c r="J12" s="63">
        <v>41000</v>
      </c>
      <c r="K12" s="63">
        <v>41000</v>
      </c>
      <c r="L12" s="63"/>
      <c r="M12" s="63"/>
      <c r="N12" s="63"/>
      <c r="O12" s="63"/>
      <c r="P12" s="63"/>
      <c r="Q12" s="63"/>
      <c r="R12" s="63"/>
      <c r="S12" s="63"/>
      <c r="T12" s="63"/>
      <c r="U12" s="63"/>
      <c r="V12" s="63"/>
      <c r="W12" s="63"/>
    </row>
    <row r="13" s="48" customFormat="1" ht="24" customHeight="1" spans="1:23">
      <c r="A13" s="158" t="s">
        <v>270</v>
      </c>
      <c r="B13" s="158" t="s">
        <v>277</v>
      </c>
      <c r="C13" s="158" t="s">
        <v>278</v>
      </c>
      <c r="D13" s="158" t="s">
        <v>91</v>
      </c>
      <c r="E13" s="158" t="s">
        <v>110</v>
      </c>
      <c r="F13" s="158" t="s">
        <v>111</v>
      </c>
      <c r="G13" s="158" t="s">
        <v>241</v>
      </c>
      <c r="H13" s="158" t="s">
        <v>242</v>
      </c>
      <c r="I13" s="63">
        <v>34590</v>
      </c>
      <c r="J13" s="63">
        <v>34590</v>
      </c>
      <c r="K13" s="63">
        <v>34590</v>
      </c>
      <c r="L13" s="63"/>
      <c r="M13" s="63"/>
      <c r="N13" s="63"/>
      <c r="O13" s="63"/>
      <c r="P13" s="63"/>
      <c r="Q13" s="63"/>
      <c r="R13" s="63"/>
      <c r="S13" s="63"/>
      <c r="T13" s="63"/>
      <c r="U13" s="63"/>
      <c r="V13" s="63"/>
      <c r="W13" s="63"/>
    </row>
    <row r="14" s="48" customFormat="1" ht="24" customHeight="1" spans="1:23">
      <c r="A14" s="158" t="s">
        <v>270</v>
      </c>
      <c r="B14" s="158" t="s">
        <v>277</v>
      </c>
      <c r="C14" s="158" t="s">
        <v>278</v>
      </c>
      <c r="D14" s="158" t="s">
        <v>91</v>
      </c>
      <c r="E14" s="158" t="s">
        <v>110</v>
      </c>
      <c r="F14" s="158" t="s">
        <v>111</v>
      </c>
      <c r="G14" s="158" t="s">
        <v>281</v>
      </c>
      <c r="H14" s="158" t="s">
        <v>282</v>
      </c>
      <c r="I14" s="63">
        <v>50000</v>
      </c>
      <c r="J14" s="63">
        <v>50000</v>
      </c>
      <c r="K14" s="63">
        <v>50000</v>
      </c>
      <c r="L14" s="63"/>
      <c r="M14" s="63"/>
      <c r="N14" s="63"/>
      <c r="O14" s="63"/>
      <c r="P14" s="63"/>
      <c r="Q14" s="63"/>
      <c r="R14" s="63"/>
      <c r="S14" s="63"/>
      <c r="T14" s="63"/>
      <c r="U14" s="63"/>
      <c r="V14" s="63"/>
      <c r="W14" s="63"/>
    </row>
    <row r="15" s="48" customFormat="1" ht="24" customHeight="1" spans="1:23">
      <c r="A15" s="158" t="s">
        <v>270</v>
      </c>
      <c r="B15" s="158" t="s">
        <v>277</v>
      </c>
      <c r="C15" s="158" t="s">
        <v>278</v>
      </c>
      <c r="D15" s="158" t="s">
        <v>91</v>
      </c>
      <c r="E15" s="158" t="s">
        <v>110</v>
      </c>
      <c r="F15" s="158" t="s">
        <v>111</v>
      </c>
      <c r="G15" s="158" t="s">
        <v>273</v>
      </c>
      <c r="H15" s="158" t="s">
        <v>274</v>
      </c>
      <c r="I15" s="63">
        <v>11500</v>
      </c>
      <c r="J15" s="63">
        <v>11500</v>
      </c>
      <c r="K15" s="63">
        <v>11500</v>
      </c>
      <c r="L15" s="63"/>
      <c r="M15" s="63"/>
      <c r="N15" s="63"/>
      <c r="O15" s="63"/>
      <c r="P15" s="63"/>
      <c r="Q15" s="63"/>
      <c r="R15" s="63"/>
      <c r="S15" s="63"/>
      <c r="T15" s="63"/>
      <c r="U15" s="63"/>
      <c r="V15" s="63"/>
      <c r="W15" s="63"/>
    </row>
    <row r="16" s="48" customFormat="1" ht="24" customHeight="1" spans="1:23">
      <c r="A16" s="158" t="s">
        <v>270</v>
      </c>
      <c r="B16" s="158" t="s">
        <v>277</v>
      </c>
      <c r="C16" s="158" t="s">
        <v>278</v>
      </c>
      <c r="D16" s="158" t="s">
        <v>91</v>
      </c>
      <c r="E16" s="158" t="s">
        <v>110</v>
      </c>
      <c r="F16" s="158" t="s">
        <v>111</v>
      </c>
      <c r="G16" s="158" t="s">
        <v>243</v>
      </c>
      <c r="H16" s="158" t="s">
        <v>244</v>
      </c>
      <c r="I16" s="63">
        <v>4800</v>
      </c>
      <c r="J16" s="63">
        <v>4800</v>
      </c>
      <c r="K16" s="63">
        <v>4800</v>
      </c>
      <c r="L16" s="63"/>
      <c r="M16" s="63"/>
      <c r="N16" s="63"/>
      <c r="O16" s="63"/>
      <c r="P16" s="63"/>
      <c r="Q16" s="63"/>
      <c r="R16" s="63"/>
      <c r="S16" s="63"/>
      <c r="T16" s="63"/>
      <c r="U16" s="63"/>
      <c r="V16" s="63"/>
      <c r="W16" s="63"/>
    </row>
    <row r="17" s="48" customFormat="1" ht="36" customHeight="1" spans="1:23">
      <c r="A17" s="158" t="s">
        <v>270</v>
      </c>
      <c r="B17" s="158" t="s">
        <v>283</v>
      </c>
      <c r="C17" s="158" t="s">
        <v>284</v>
      </c>
      <c r="D17" s="158" t="s">
        <v>91</v>
      </c>
      <c r="E17" s="158" t="s">
        <v>126</v>
      </c>
      <c r="F17" s="158" t="s">
        <v>127</v>
      </c>
      <c r="G17" s="158" t="s">
        <v>223</v>
      </c>
      <c r="H17" s="158" t="s">
        <v>224</v>
      </c>
      <c r="I17" s="63">
        <v>1140</v>
      </c>
      <c r="J17" s="63">
        <v>1140</v>
      </c>
      <c r="K17" s="63">
        <v>1140</v>
      </c>
      <c r="L17" s="63"/>
      <c r="M17" s="63"/>
      <c r="N17" s="63"/>
      <c r="O17" s="63"/>
      <c r="P17" s="63"/>
      <c r="Q17" s="63"/>
      <c r="R17" s="63"/>
      <c r="S17" s="63"/>
      <c r="T17" s="63"/>
      <c r="U17" s="63"/>
      <c r="V17" s="63"/>
      <c r="W17" s="63"/>
    </row>
    <row r="18" s="48" customFormat="1" ht="24" customHeight="1" spans="1:23">
      <c r="A18" s="158" t="s">
        <v>285</v>
      </c>
      <c r="B18" s="158" t="s">
        <v>286</v>
      </c>
      <c r="C18" s="158" t="s">
        <v>287</v>
      </c>
      <c r="D18" s="158" t="s">
        <v>91</v>
      </c>
      <c r="E18" s="158" t="s">
        <v>110</v>
      </c>
      <c r="F18" s="158" t="s">
        <v>111</v>
      </c>
      <c r="G18" s="158" t="s">
        <v>245</v>
      </c>
      <c r="H18" s="158" t="s">
        <v>246</v>
      </c>
      <c r="I18" s="63">
        <v>4000</v>
      </c>
      <c r="J18" s="63">
        <v>4000</v>
      </c>
      <c r="K18" s="63">
        <v>4000</v>
      </c>
      <c r="L18" s="63"/>
      <c r="M18" s="63"/>
      <c r="N18" s="63"/>
      <c r="O18" s="63"/>
      <c r="P18" s="63"/>
      <c r="Q18" s="63"/>
      <c r="R18" s="63"/>
      <c r="S18" s="63"/>
      <c r="T18" s="63"/>
      <c r="U18" s="63"/>
      <c r="V18" s="63"/>
      <c r="W18" s="63"/>
    </row>
    <row r="19" s="48" customFormat="1" ht="24" customHeight="1" spans="1:23">
      <c r="A19" s="158" t="s">
        <v>285</v>
      </c>
      <c r="B19" s="158" t="s">
        <v>286</v>
      </c>
      <c r="C19" s="158" t="s">
        <v>287</v>
      </c>
      <c r="D19" s="158" t="s">
        <v>91</v>
      </c>
      <c r="E19" s="158" t="s">
        <v>110</v>
      </c>
      <c r="F19" s="158" t="s">
        <v>111</v>
      </c>
      <c r="G19" s="158" t="s">
        <v>247</v>
      </c>
      <c r="H19" s="158" t="s">
        <v>248</v>
      </c>
      <c r="I19" s="63">
        <v>6000</v>
      </c>
      <c r="J19" s="63">
        <v>6000</v>
      </c>
      <c r="K19" s="63">
        <v>6000</v>
      </c>
      <c r="L19" s="63"/>
      <c r="M19" s="63"/>
      <c r="N19" s="63"/>
      <c r="O19" s="63"/>
      <c r="P19" s="63"/>
      <c r="Q19" s="63"/>
      <c r="R19" s="63"/>
      <c r="S19" s="63"/>
      <c r="T19" s="63"/>
      <c r="U19" s="63"/>
      <c r="V19" s="63"/>
      <c r="W19" s="63"/>
    </row>
    <row r="20" s="48" customFormat="1" ht="34" customHeight="1" spans="1:23">
      <c r="A20" s="158" t="s">
        <v>285</v>
      </c>
      <c r="B20" s="158" t="s">
        <v>288</v>
      </c>
      <c r="C20" s="158" t="s">
        <v>289</v>
      </c>
      <c r="D20" s="158" t="s">
        <v>91</v>
      </c>
      <c r="E20" s="158" t="s">
        <v>126</v>
      </c>
      <c r="F20" s="158" t="s">
        <v>127</v>
      </c>
      <c r="G20" s="158" t="s">
        <v>223</v>
      </c>
      <c r="H20" s="158" t="s">
        <v>224</v>
      </c>
      <c r="I20" s="63">
        <v>3470</v>
      </c>
      <c r="J20" s="63">
        <v>3470</v>
      </c>
      <c r="K20" s="63">
        <v>3470</v>
      </c>
      <c r="L20" s="63"/>
      <c r="M20" s="63"/>
      <c r="N20" s="63"/>
      <c r="O20" s="63"/>
      <c r="P20" s="63"/>
      <c r="Q20" s="63"/>
      <c r="R20" s="63"/>
      <c r="S20" s="63"/>
      <c r="T20" s="63"/>
      <c r="U20" s="63"/>
      <c r="V20" s="63"/>
      <c r="W20" s="63"/>
    </row>
    <row r="21" s="48" customFormat="1" ht="34" customHeight="1" spans="1:23">
      <c r="A21" s="158" t="s">
        <v>285</v>
      </c>
      <c r="B21" s="158" t="s">
        <v>290</v>
      </c>
      <c r="C21" s="158" t="s">
        <v>291</v>
      </c>
      <c r="D21" s="158" t="s">
        <v>91</v>
      </c>
      <c r="E21" s="158" t="s">
        <v>110</v>
      </c>
      <c r="F21" s="158" t="s">
        <v>111</v>
      </c>
      <c r="G21" s="158" t="s">
        <v>223</v>
      </c>
      <c r="H21" s="158" t="s">
        <v>224</v>
      </c>
      <c r="I21" s="63">
        <v>7400</v>
      </c>
      <c r="J21" s="63">
        <v>7400</v>
      </c>
      <c r="K21" s="63">
        <v>7400</v>
      </c>
      <c r="L21" s="63"/>
      <c r="M21" s="63"/>
      <c r="N21" s="63"/>
      <c r="O21" s="63"/>
      <c r="P21" s="63"/>
      <c r="Q21" s="63"/>
      <c r="R21" s="63"/>
      <c r="S21" s="63"/>
      <c r="T21" s="63"/>
      <c r="U21" s="63"/>
      <c r="V21" s="63"/>
      <c r="W21" s="63"/>
    </row>
    <row r="22" s="48" customFormat="1" ht="34" customHeight="1" spans="1:23">
      <c r="A22" s="158" t="s">
        <v>285</v>
      </c>
      <c r="B22" s="158" t="s">
        <v>292</v>
      </c>
      <c r="C22" s="158" t="s">
        <v>293</v>
      </c>
      <c r="D22" s="158" t="s">
        <v>91</v>
      </c>
      <c r="E22" s="158" t="s">
        <v>110</v>
      </c>
      <c r="F22" s="158" t="s">
        <v>111</v>
      </c>
      <c r="G22" s="158" t="s">
        <v>273</v>
      </c>
      <c r="H22" s="158" t="s">
        <v>274</v>
      </c>
      <c r="I22" s="63">
        <v>62000</v>
      </c>
      <c r="J22" s="63">
        <v>62000</v>
      </c>
      <c r="K22" s="63">
        <v>62000</v>
      </c>
      <c r="L22" s="63"/>
      <c r="M22" s="63"/>
      <c r="N22" s="63"/>
      <c r="O22" s="63"/>
      <c r="P22" s="63"/>
      <c r="Q22" s="63"/>
      <c r="R22" s="63"/>
      <c r="S22" s="63"/>
      <c r="T22" s="63"/>
      <c r="U22" s="63"/>
      <c r="V22" s="63"/>
      <c r="W22" s="63"/>
    </row>
    <row r="23" s="48" customFormat="1" ht="34" customHeight="1" spans="1:23">
      <c r="A23" s="158" t="s">
        <v>285</v>
      </c>
      <c r="B23" s="158" t="s">
        <v>292</v>
      </c>
      <c r="C23" s="158" t="s">
        <v>293</v>
      </c>
      <c r="D23" s="158" t="s">
        <v>91</v>
      </c>
      <c r="E23" s="158" t="s">
        <v>110</v>
      </c>
      <c r="F23" s="158" t="s">
        <v>111</v>
      </c>
      <c r="G23" s="158" t="s">
        <v>294</v>
      </c>
      <c r="H23" s="158" t="s">
        <v>295</v>
      </c>
      <c r="I23" s="63">
        <v>8000</v>
      </c>
      <c r="J23" s="63">
        <v>8000</v>
      </c>
      <c r="K23" s="63">
        <v>8000</v>
      </c>
      <c r="L23" s="63"/>
      <c r="M23" s="63"/>
      <c r="N23" s="63"/>
      <c r="O23" s="63"/>
      <c r="P23" s="63"/>
      <c r="Q23" s="63"/>
      <c r="R23" s="63"/>
      <c r="S23" s="63"/>
      <c r="T23" s="63"/>
      <c r="U23" s="63"/>
      <c r="V23" s="63"/>
      <c r="W23" s="63"/>
    </row>
    <row r="24" ht="18.75" customHeight="1" spans="1:23">
      <c r="A24" s="241" t="s">
        <v>146</v>
      </c>
      <c r="B24" s="242"/>
      <c r="C24" s="243"/>
      <c r="D24" s="243"/>
      <c r="E24" s="243"/>
      <c r="F24" s="243"/>
      <c r="G24" s="243"/>
      <c r="H24" s="244"/>
      <c r="I24" s="63">
        <v>343900</v>
      </c>
      <c r="J24" s="63">
        <v>343900</v>
      </c>
      <c r="K24" s="63">
        <v>343900</v>
      </c>
      <c r="L24" s="245" t="s">
        <v>92</v>
      </c>
      <c r="M24" s="245" t="s">
        <v>92</v>
      </c>
      <c r="N24" s="245" t="s">
        <v>92</v>
      </c>
      <c r="O24" s="245"/>
      <c r="P24" s="245"/>
      <c r="Q24" s="245" t="s">
        <v>92</v>
      </c>
      <c r="R24" s="245" t="s">
        <v>92</v>
      </c>
      <c r="S24" s="245" t="s">
        <v>92</v>
      </c>
      <c r="T24" s="245" t="s">
        <v>92</v>
      </c>
      <c r="U24" s="246"/>
      <c r="V24" s="247" t="s">
        <v>92</v>
      </c>
      <c r="W24" s="247" t="s">
        <v>92</v>
      </c>
    </row>
  </sheetData>
  <mergeCells count="28">
    <mergeCell ref="A2:W2"/>
    <mergeCell ref="A3:H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粘粘鞋虫籽</cp:lastModifiedBy>
  <dcterms:created xsi:type="dcterms:W3CDTF">2020-01-11T06:24:00Z</dcterms:created>
  <cp:lastPrinted>2021-01-13T07:07:00Z</cp:lastPrinted>
  <dcterms:modified xsi:type="dcterms:W3CDTF">2026-03-26T03:08:10Z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