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firstSheet="8" activeTab="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<sst xmlns="http://schemas.openxmlformats.org/spreadsheetml/2006/main" count="1443" uniqueCount="547">
  <si>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</si>
  <si>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</si>
  <si>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</si>
  <si>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</si>
  <si>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</si>
  <si>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</si>
  <si>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</si>
  <si>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</si>
  <si>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</si>
  <si>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</si>
  <si>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</si>
  <si>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</si>
  <si>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</si>
  <si>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</si>
  <si>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</si>
  <si>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</si>
  <si>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</si>
  <si>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</si>
  <si>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</si>
  <si>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</si>
  <si>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</si>
  <si>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</si>
  <si>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单位名称：安宁市机关事务管理局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</si>
  <si>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</si>
  <si>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</si>
  <si>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</si>
  <si>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</si>
  <si>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</si>
  <si>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</si>
  <si>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</si>
  <si>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</si>
  <si>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</si>
  <si>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</si>
  <si>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</si>
  <si>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</si>
  <si>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</si>
  <si>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</si>
  <si>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</si>
  <si>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</si>
  <si>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</si>
  <si>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</si>
  <si>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</si>
  <si>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</si>
  <si>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</si>
  <si>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</si>
  <si>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</si>
  <si>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</si>
  <si>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</si>
  <si>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</si>
  <si>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</si>
  <si>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</si>
  <si>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</si>
  <si>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</si>
  <si>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</si>
  <si>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</si>
  <si>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</si>
  <si>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</si>
  <si>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</si>
  <si>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</si>
  <si>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</si>
  <si>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</si>
  <si>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</si>
  <si>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</si>
  <si>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</si>
  <si>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</si>
  <si>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</si>
  <si>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</si>
  <si>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</si>
  <si>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</si>
  <si>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</si>
  <si>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</si>
  <si>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</si>
  <si>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</si>
  <si>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</si>
  <si>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</si>
  <si>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</si>
  <si>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</si>
  <si>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</si>
  <si>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</si>
  <si>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</si>
  <si>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</si>
  <si>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</si>
  <si>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</si>
  <si>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</si>
  <si>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</si>
  <si>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</si>
  <si>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</si>
  <si>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</si>
  <si>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</si>
  <si>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</si>
  <si>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</si>
  <si>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安宁市机关事务管理局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</si>
  <si>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</si>
  <si>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</si>
  <si>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</si>
  <si>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</si>
  <si>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</si>
  <si>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</si>
  <si>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</si>
  <si>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</si>
  <si>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</si>
  <si>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</si>
  <si>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</si>
  <si>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</si>
  <si>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</si>
  <si>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</si>
  <si>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</si>
  <si>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</si>
  <si>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2010303</t>
  </si>
  <si>
    <t>机关服务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</si>
  <si>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</si>
  <si>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</si>
  <si>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</si>
  <si>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</si>
  <si>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</si>
  <si>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</si>
  <si>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</si>
  <si>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</si>
  <si>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</si>
  <si>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</si>
  <si>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</si>
  <si>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</si>
  <si>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</si>
  <si>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</si>
  <si>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</si>
  <si>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</si>
  <si>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</si>
  <si>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</si>
  <si>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</si>
  <si>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</si>
  <si>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</si>
  <si>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</si>
  <si>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</si>
  <si>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</si>
  <si>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</si>
  <si>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</si>
  <si>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</si>
  <si>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</si>
  <si>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</si>
  <si>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</si>
  <si>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</si>
  <si>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</si>
  <si>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</si>
  <si>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</si>
  <si>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</si>
  <si>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</si>
  <si>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</si>
  <si>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</si>
  <si>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</si>
  <si>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</si>
  <si>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</si>
  <si>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</si>
  <si>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</si>
  <si>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</si>
  <si>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</si>
  <si>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</si>
  <si>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</si>
  <si>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</si>
  <si>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</si>
  <si>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</si>
  <si>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</si>
  <si>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</si>
  <si>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</si>
  <si>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</si>
  <si>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</si>
  <si>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</si>
  <si>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</si>
  <si>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</si>
  <si>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</si>
  <si>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</si>
  <si>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</si>
  <si>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</si>
  <si>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</si>
  <si>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</si>
  <si>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</si>
  <si>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</si>
  <si>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</si>
  <si>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</si>
  <si>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</si>
  <si>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</si>
  <si>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</si>
  <si>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</si>
  <si>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</si>
  <si>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</si>
  <si>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</si>
  <si>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</si>
  <si>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</si>
  <si>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</si>
  <si>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</si>
  <si>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</si>
  <si>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</si>
  <si>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</si>
  <si>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</si>
  <si>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</si>
  <si>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</si>
  <si>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</si>
  <si>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</si>
  <si>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</si>
  <si>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</si>
  <si>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</si>
  <si>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</si>
  <si>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</si>
  <si>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</si>
  <si>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</si>
  <si>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</si>
  <si>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</si>
  <si>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</si>
  <si>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</si>
  <si>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</si>
  <si>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</si>
  <si>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</si>
  <si>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530181210000000017450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</si>
  <si>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</si>
  <si>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</si>
  <si>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</si>
  <si>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</si>
  <si>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</si>
  <si>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</si>
  <si>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</si>
  <si>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530181210000000017451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</si>
  <si>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</si>
  <si>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</si>
  <si>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</si>
  <si>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</si>
  <si>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</si>
  <si>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</si>
  <si>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</si>
  <si>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</si>
  <si>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</si>
  <si>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530181210000000017452</t>
  </si>
  <si>
    <t>30113</t>
  </si>
  <si>
    <t>530181210000000017453</t>
  </si>
  <si>
    <t>对个人和家庭的补助</t>
  </si>
  <si>
    <t>30305</t>
  </si>
  <si>
    <t>生活补助</t>
  </si>
  <si>
    <t>530181210000000017456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</si>
  <si>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</si>
  <si>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</si>
  <si>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</si>
  <si>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</si>
  <si>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</si>
  <si>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</si>
  <si>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</si>
  <si>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</si>
  <si>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</si>
  <si>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</si>
  <si>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</si>
  <si>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</si>
  <si>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</si>
  <si>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530181221100000206186</t>
  </si>
  <si>
    <t>工会经费</t>
  </si>
  <si>
    <t>30228</t>
  </si>
  <si>
    <t>530181231100001568340</t>
  </si>
  <si>
    <t>事业人员绩效奖励</t>
  </si>
  <si>
    <t>530181231100001570484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</si>
  <si>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</si>
  <si>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</si>
  <si>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</si>
  <si>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</si>
  <si>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</si>
  <si>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</si>
  <si>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</si>
  <si>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</si>
  <si>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</si>
  <si>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</si>
  <si>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</si>
  <si>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</si>
  <si>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530181200000000000851</t>
  </si>
  <si>
    <t>公务用车平台运行维护专项经费</t>
  </si>
  <si>
    <t>31013</t>
  </si>
  <si>
    <t>公务用车购置</t>
  </si>
  <si>
    <t>30231</t>
  </si>
  <si>
    <t>公务用车运行维护费</t>
  </si>
  <si>
    <t>530181231100001100871</t>
  </si>
  <si>
    <t>公务接待专项经费</t>
  </si>
  <si>
    <t>30217</t>
  </si>
  <si>
    <t>530181261100004957092</t>
  </si>
  <si>
    <t>城镇公益性岗位经费</t>
  </si>
  <si>
    <t>530181261100004983489</t>
  </si>
  <si>
    <t>后勤保障经费</t>
  </si>
  <si>
    <t>30209</t>
  </si>
  <si>
    <t>物业管理费</t>
  </si>
  <si>
    <t>30226</t>
  </si>
  <si>
    <t>劳务费</t>
  </si>
  <si>
    <t>30227</t>
  </si>
  <si>
    <t>委托业务费</t>
  </si>
  <si>
    <t>30213</t>
  </si>
  <si>
    <t>维修（护）费</t>
  </si>
  <si>
    <t>30206</t>
  </si>
  <si>
    <t>电费</t>
  </si>
  <si>
    <t>30205</t>
  </si>
  <si>
    <t>水费</t>
  </si>
  <si>
    <t>530181261100005317350</t>
  </si>
  <si>
    <t>公务用车运行维护经费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</si>
  <si>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</si>
  <si>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</si>
  <si>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</si>
  <si>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</si>
  <si>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</si>
  <si>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</si>
  <si>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</si>
  <si>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</si>
  <si>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</si>
  <si>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</si>
  <si>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(1)主要负责国家、省、市和滇中新区领导到我市调研、检查等公务接待工作。(2)负责安宁市委、市人大常委会、市政府、市政协处级以上领导的内部接待工作；安排内宾的食宿、交通及参观、考察、洽谈等活动；负责协调、组织市级有关部门介绍情况。</t>
  </si>
  <si>
    <t>产出指标</t>
  </si>
  <si>
    <t>数量指标</t>
  </si>
  <si>
    <t>接待批次</t>
  </si>
  <si>
    <t>&gt;=</t>
  </si>
  <si>
    <t>290</t>
  </si>
  <si>
    <t>批次</t>
  </si>
  <si>
    <t>定量指标</t>
  </si>
  <si>
    <t>每年接待批次</t>
  </si>
  <si>
    <t>时效指标</t>
  </si>
  <si>
    <t>接待工作开展时效</t>
  </si>
  <si>
    <t>=</t>
  </si>
  <si>
    <t>1</t>
  </si>
  <si>
    <t>年</t>
  </si>
  <si>
    <t>按时开展工作任务</t>
  </si>
  <si>
    <t>效益指标</t>
  </si>
  <si>
    <t>可持续影响</t>
  </si>
  <si>
    <t>为我市各项工作顺利开展做好保障工作，完成接待工作开展时效</t>
  </si>
  <si>
    <t>是/否</t>
  </si>
  <si>
    <t>定性指标</t>
  </si>
  <si>
    <t>完成接待工作开展时效</t>
  </si>
  <si>
    <t>满意度指标</t>
  </si>
  <si>
    <t>服务对象满意度</t>
  </si>
  <si>
    <t>受接待部门人员满意度</t>
  </si>
  <si>
    <t>95</t>
  </si>
  <si>
    <t>%</t>
  </si>
  <si>
    <t>公益性岗位人数</t>
  </si>
  <si>
    <t>一</t>
  </si>
  <si>
    <t>人</t>
  </si>
  <si>
    <t>申请1名公益性岗位经费</t>
  </si>
  <si>
    <t>及时支付资金</t>
  </si>
  <si>
    <t>是</t>
  </si>
  <si>
    <t>满意度</t>
  </si>
  <si>
    <t>90</t>
  </si>
  <si>
    <t>满意度&gt;=90%得满分，反之不得分</t>
  </si>
  <si>
    <t>为市委、市政府、宁湖办公区提供后勤保障</t>
  </si>
  <si>
    <t>物业管理面积</t>
  </si>
  <si>
    <t>78835.49</t>
  </si>
  <si>
    <t>平方米</t>
  </si>
  <si>
    <t>按物业管理合同中约定面积数进行管理维护</t>
  </si>
  <si>
    <t>管理食堂数量</t>
  </si>
  <si>
    <t>8</t>
  </si>
  <si>
    <t>个</t>
  </si>
  <si>
    <t>根据政府常务会议纪要要求及招投标合同约定，我单位对四机关食堂、宁湖食堂、生态环境局食堂等8家食堂进行管理。</t>
  </si>
  <si>
    <t>质量指标</t>
  </si>
  <si>
    <t>维修维护合格率</t>
  </si>
  <si>
    <t>维修维护合格率=实际维修数量/应维修数量*100%</t>
  </si>
  <si>
    <t>食品安全合格率</t>
  </si>
  <si>
    <t>100</t>
  </si>
  <si>
    <t>全年未发生食品安全事件得满分，反之不得分</t>
  </si>
  <si>
    <t>营造良好办公环境</t>
  </si>
  <si>
    <t>为各单位工作人员及外来办事人员提供安全、优良、便捷的工作环境</t>
  </si>
  <si>
    <t>按照中央关于厉行节约反对浪费的要求，坚持社会化、市场化方向，合理配置公务用车资源，创新公务交通保障机制，切实有效保障公务出行，规范公务用车运行管理，有效降低行政成本。公务用车制度改革后，按照省、昆明市要求，全市车辆封存后设立数量适度、车型合理、集中统一管理、24小时值班的综合执法、机要通信和应急及综合用车服务保障平台。平台设在市级机关事务管理局，数量为32辆，按规定保留的公务用车实行统一或单位集中管理，统一喷涂标识，采用卫星定位等手段，实现全程有效监督，确保规范合理使用。为保障全市公务用车应急综合服务平台正常运行，因单位无驾驶员，平台管理服务外包，32辆车辆需要12名及管理人员驾驶员，需缴纳燃油、保险、洗车、维护保养、车辆年检、车船税等费用，全市应急、机要通信及综合用车平台车辆合计100辆，车辆GPS需缴纳维护费及综合平台管理费。</t>
  </si>
  <si>
    <t>派出平台公务用车次数</t>
  </si>
  <si>
    <t>3000</t>
  </si>
  <si>
    <t>次</t>
  </si>
  <si>
    <t>派出应急平台11辆执勤执法车辆次数</t>
  </si>
  <si>
    <t>维修保养次数</t>
  </si>
  <si>
    <t>定期对平台32辆公务用车使用情况进行全面安全检查，及时进行维修保养</t>
  </si>
  <si>
    <t>派出车辆安全率</t>
  </si>
  <si>
    <t>平台车辆使用率</t>
  </si>
  <si>
    <t>回复各单位提前预约订单时效</t>
  </si>
  <si>
    <t>天</t>
  </si>
  <si>
    <t>回复各单位当天预约订单时效</t>
  </si>
  <si>
    <t>&lt;=</t>
  </si>
  <si>
    <t>15</t>
  </si>
  <si>
    <t>分钟</t>
  </si>
  <si>
    <t>派出车辆准时率</t>
  </si>
  <si>
    <t>经济效益</t>
  </si>
  <si>
    <t>32辆公务用车综合服务平台保障市级各车改单位公务出行资源共享，市级机关单位行政成本节支率</t>
  </si>
  <si>
    <t>95%</t>
  </si>
  <si>
    <t>实现无纸化调度派遣车辆，节省成本</t>
  </si>
  <si>
    <t>90%</t>
  </si>
  <si>
    <t>公务用车信息化平台可以通过电脑终端及手机APP预约车辆，实现无纸化调度派遣车辆，节省成本</t>
  </si>
  <si>
    <t>用车单位（领导）满意度</t>
  </si>
  <si>
    <t>98</t>
  </si>
  <si>
    <t>保障全市公务用车应急综合服务平台正常运行，及时支付燃油、保险、洗车、维护保养、车辆年检、车船税等费用。</t>
  </si>
  <si>
    <t>管理维护公车数量</t>
  </si>
  <si>
    <t>32</t>
  </si>
  <si>
    <t>辆</t>
  </si>
  <si>
    <t>对平台32辆公务用车进行维护管理</t>
  </si>
  <si>
    <t>保障公务用车正常运行</t>
  </si>
  <si>
    <t>成本指标</t>
  </si>
  <si>
    <t>经济成本指标</t>
  </si>
  <si>
    <t>预算控制数</t>
  </si>
  <si>
    <t>408630</t>
  </si>
  <si>
    <t>元</t>
  </si>
  <si>
    <t>在预算内完成任务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</si>
  <si>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</si>
  <si>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</si>
  <si>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</si>
  <si>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</si>
  <si>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</si>
  <si>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</si>
  <si>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（一）根据党和国家的有关方针、政策，研究制定机关事务、公务接待具体办法和规章制度并组织实施。
（二）负责全市机关事务的管理、服务、保障工作；推动市级机关事务体制改革，开展后勤服务社会化、市场化，增强后勤服务保障能力，做好后勤服务监督管理工作。
（三）承担市委、市政府委托国有资产的配置、使用、处置、产权界定、清查登记等资产管理工作；负责全市行政事业单位办公用房统一调配管理、规范使用等管理工作；负责全市公务用车的编制、配备、更新、报废处置以及安宁市应急综合服务公务用车平台运行管理工作。
（四）负责协调、指导、监督和管理全市公共机构节能等工作。
（五）负责国家、省、市和滇中新区到我市进行调研、参观、考察、检查等公务接待工作；负责安宁市外县级以上党委、人大、政府、政协到我市的参观、考察、学习、交流等公务接待工作；负责安宁市委、市人大、市政府、市政协主要领导的公务接待工作；组织、协调、配合相关部门做好市级重要会议、重大活动的接待、服务和保障工作。
（六）市委、市政府交办的其他工作。</t>
  </si>
  <si>
    <t>根据三定方案归纳。</t>
  </si>
  <si>
    <t>总体绩效目标
（2026-2028年期间）</t>
  </si>
  <si>
    <t>根据云南省机关事务工作“十五五”规划及单位职责，紧紧围绕市委、市政府中心工作，制定总体规划和方案并组织实施，提高管理水平，确保服务质量，加大改革力度，做好后勤各项工作，使机关运行成本得到有效控制，机关运行保障更加有力，机关事务重点改革取得明显成效，保证办公区工作高效有序运转。　</t>
  </si>
  <si>
    <t>根据部门职责，中长期规划，各级党委，各级政府要求归纳。</t>
  </si>
  <si>
    <t>部门年度目标</t>
  </si>
  <si>
    <t>预算年度（2026年）
绩效目标</t>
  </si>
  <si>
    <t>1. 安宁市机关事务管理局负责管理、保障、服务工作，拟定机关事务工作的政策、规划和规章制度并组织实施； 2.做好周转房房屋物业管理、维修维护费等工作；3. 做好市委、人大、政协、政府、宁湖大厦各办公区的治安保卫管理、日常管理和办公区的绿化美化建设、物业管理等工作；4. 负责完成市级重大活动、重要会议的后勤服务保障任务；5. 负责做好市级党政机关事业单位公务用车的编制、配备、调度、更新、报废处置及平台车辆日常管理运行等工作；6. 做好协调、指导、监督和管理全市公共机构节能工作；7.做好接待服务工作；8. 完成承办市委、市政府领导交办的其他任务。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</si>
  <si>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</si>
  <si>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</si>
  <si>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</si>
  <si>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</si>
  <si>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</si>
  <si>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</si>
  <si>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</si>
  <si>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</si>
  <si>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</si>
  <si>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</si>
  <si>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负责国家、省、市和滇中新区到我市进行调研、参观、考察、检查等公务接待工作；负责安宁市外县级以上党委、人大、政府、政协到我市的参观、考察、学习、交流等公务接待工作；负责安宁市委、市人大、市政府、市政协主要领导的公务接待工作；组织、协调、配合相关部门做好市级重要会议、重大活动的接待、服务和保障工作。</t>
  </si>
  <si>
    <t>负责全市公务用车的编制、配备、更新、报废处置以及安宁市应急综合服务公务用车平台运行管理工作。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</si>
  <si>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</si>
  <si>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</si>
  <si>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</si>
  <si>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</si>
  <si>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</si>
  <si>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市委办公区物业管理面积</t>
  </si>
  <si>
    <t>12710</t>
  </si>
  <si>
    <t>实际维护面积/应维护面积*指标分值</t>
  </si>
  <si>
    <t>办公大楼区域物业管理覆盖率100%</t>
  </si>
  <si>
    <t>物业管理合同、2026年工作计划及实施方案</t>
  </si>
  <si>
    <t>市政府办公区管理面积</t>
  </si>
  <si>
    <t>45849</t>
  </si>
  <si>
    <t>物业管理覆盖率100%</t>
  </si>
  <si>
    <t>老干部活动中心二期管理面积</t>
  </si>
  <si>
    <t>6966</t>
  </si>
  <si>
    <t>宁湖大厦办公区物业管理面积</t>
  </si>
  <si>
    <t>13310.49</t>
  </si>
  <si>
    <t>按要求对8个食堂进行管理</t>
  </si>
  <si>
    <t>食堂管理办法</t>
  </si>
  <si>
    <t>完成节能降耗目标率为90%</t>
  </si>
  <si>
    <t>实际创建数量/应创建数量*100%</t>
  </si>
  <si>
    <t>完成全市节能降耗单位创建</t>
  </si>
  <si>
    <t>《关于2021年昆明市公共机构能源节约和生态环境保护工作安排的通知》</t>
  </si>
  <si>
    <t>维修维护合格率为95%</t>
  </si>
  <si>
    <t>维修维护合格率&gt;=95%得满分，反之不得分。</t>
  </si>
  <si>
    <t>维修维护合格率=维修合格数量/应维修数量*100%</t>
  </si>
  <si>
    <t>食品安全合格率为100%</t>
  </si>
  <si>
    <t>不可出现食品安全事件</t>
  </si>
  <si>
    <t>安全性、餐具清洁消毒达100%</t>
  </si>
  <si>
    <t>常务会议纪要及岗位工作职责</t>
  </si>
  <si>
    <t>任务完成时限</t>
  </si>
  <si>
    <t>24</t>
  </si>
  <si>
    <t>小时</t>
  </si>
  <si>
    <t>规定时限内完成维修维护工作，每超过一天扣一分</t>
  </si>
  <si>
    <t>维修人员在10分钟内到达现场，一般维修不超过24小时</t>
  </si>
  <si>
    <t>物业管理合同及岗位职责规定</t>
  </si>
  <si>
    <t>在规定时间内完成采购</t>
  </si>
  <si>
    <t>及时采购所需车辆及物资</t>
  </si>
  <si>
    <t>政府采购目录及上级部门要求</t>
  </si>
  <si>
    <t>节约财政资金</t>
  </si>
  <si>
    <t>降本增效，保障各部门工作正常运转</t>
  </si>
  <si>
    <t>统一管理使用节约财政资金，提供高效后勤保障，减少行政成本</t>
  </si>
  <si>
    <t>2026年工作计划及实施方案</t>
  </si>
  <si>
    <t>社会效益</t>
  </si>
  <si>
    <t>提高资源利用</t>
  </si>
  <si>
    <t>节约资源，提高利用率</t>
  </si>
  <si>
    <t>通过统计、监督、考核降低能耗，节约办公成本</t>
  </si>
  <si>
    <t>《昆明市公共机构节约能源资源“十三五”规划》</t>
  </si>
  <si>
    <t>工作人员及外来办事群众满意度</t>
  </si>
  <si>
    <t>满意度调查</t>
  </si>
  <si>
    <t>问卷调查方式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</si>
  <si>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</si>
  <si>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</si>
  <si>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</si>
  <si>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</si>
  <si>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</si>
  <si>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</si>
  <si>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</si>
  <si>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</si>
  <si>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</si>
  <si>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</si>
  <si>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</si>
  <si>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</si>
  <si>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</si>
  <si>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</si>
  <si>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</si>
  <si>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</si>
  <si>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</si>
  <si>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</si>
  <si>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</si>
  <si>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</si>
  <si>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公务用车加油费</t>
  </si>
  <si>
    <t>车辆加油、添加燃料服务</t>
  </si>
  <si>
    <t>项</t>
  </si>
  <si>
    <t>公务用车维修保养费</t>
  </si>
  <si>
    <t>车辆维修和保养服务</t>
  </si>
  <si>
    <t>公务用车保险费</t>
  </si>
  <si>
    <t>机动车保险服务</t>
  </si>
  <si>
    <t>采购复印纸</t>
  </si>
  <si>
    <t>复印纸</t>
  </si>
  <si>
    <t>箱</t>
  </si>
  <si>
    <t>食堂补助</t>
  </si>
  <si>
    <t>餐饮服务</t>
  </si>
  <si>
    <t>办公区物管费</t>
  </si>
  <si>
    <t>物业管理服务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</si>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</sst>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9">
    <numFmt numFmtId="176" formatCode="_(&quot;$&quot;* #,##0.00_);_(&quot;$&quot;* \(#,##0.00\);_(&quot;$&quot;* &quot;-&quot;??_);_(@_)"/>
    <numFmt numFmtId="177" formatCode="_(* #,##0_);_(* \(#,##0\);_(* &quot;-&quot;_);_(@_)"/>
    <numFmt numFmtId="178" formatCode="#,##0.00;\-#,##0.00;;@"/>
    <numFmt numFmtId="179" formatCode="0.00_ "/>
    <numFmt numFmtId="180" formatCode="#,##0;\-#,##0;;@"/>
    <numFmt numFmtId="181" formatCode="_(* #,##0.00_);_(* \(#,##0.00\);_(* &quot;-&quot;??_);_(@_)"/>
    <numFmt numFmtId="182" formatCode="#,##0.00_ ;[Red]\-#,##0.00\ "/>
    <numFmt numFmtId="183" formatCode="_(&quot;$&quot;* #,##0_);_(&quot;$&quot;* \(#,##0\);_(&quot;$&quot;* &quot;-&quot;_);_(@_)"/>
    <numFmt numFmtId="184" formatCode="#,##0.00_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sz val="9"/>
      <color rgb="FF000000"/>
      <name val="SimSun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183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45" fillId="11" borderId="30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8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4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20" borderId="33" applyNumberFormat="0" applyAlignment="0" applyProtection="0">
      <alignment vertical="center"/>
    </xf>
    <xf numFmtId="0" fontId="51" fillId="20" borderId="30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28" fillId="0" borderId="0"/>
    <xf numFmtId="0" fontId="1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180" fontId="10" fillId="0" borderId="7">
      <alignment horizontal="right" vertical="center"/>
    </xf>
    <xf numFmtId="0" fontId="11" fillId="0" borderId="0"/>
    <xf numFmtId="0" fontId="11" fillId="0" borderId="0"/>
    <xf numFmtId="178" fontId="10" fillId="0" borderId="7">
      <alignment horizontal="right" vertical="center"/>
    </xf>
    <xf numFmtId="49" fontId="10" fillId="0" borderId="7">
      <alignment horizontal="left" vertical="center" wrapText="1"/>
    </xf>
  </cellStyleXfs>
  <cellXfs count="34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178" fontId="7" fillId="0" borderId="7" xfId="60" applyNumberFormat="1" applyFont="1" applyBorder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60" applyNumberFormat="1" applyFont="1" applyBorder="1">
      <alignment horizontal="right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178" fontId="7" fillId="0" borderId="8" xfId="60" applyNumberFormat="1" applyFont="1" applyBorder="1">
      <alignment horizontal="right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178" fontId="7" fillId="0" borderId="6" xfId="60" applyNumberFormat="1" applyFont="1" applyBorder="1">
      <alignment horizontal="right" vertic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78" fontId="7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59" applyFill="1" applyAlignment="1">
      <alignment vertical="center"/>
    </xf>
    <xf numFmtId="0" fontId="12" fillId="0" borderId="0" xfId="59" applyNumberFormat="1" applyFont="1" applyFill="1" applyBorder="1" applyAlignment="1" applyProtection="1">
      <alignment horizontal="center" vertical="center"/>
    </xf>
    <xf numFmtId="0" fontId="13" fillId="0" borderId="0" xfId="59" applyNumberFormat="1" applyFont="1" applyFill="1" applyBorder="1" applyAlignment="1" applyProtection="1">
      <alignment horizontal="left" vertical="center"/>
    </xf>
    <xf numFmtId="0" fontId="14" fillId="0" borderId="0" xfId="59" applyNumberFormat="1" applyFont="1" applyFill="1" applyBorder="1" applyAlignment="1" applyProtection="1">
      <alignment horizontal="left" vertical="center"/>
    </xf>
    <xf numFmtId="0" fontId="15" fillId="0" borderId="12" xfId="45" applyFont="1" applyFill="1" applyBorder="1" applyAlignment="1">
      <alignment horizontal="center" vertical="center" wrapText="1"/>
    </xf>
    <xf numFmtId="0" fontId="15" fillId="0" borderId="13" xfId="45" applyFont="1" applyFill="1" applyBorder="1" applyAlignment="1">
      <alignment horizontal="center" vertical="center" wrapText="1"/>
    </xf>
    <xf numFmtId="0" fontId="15" fillId="0" borderId="14" xfId="45" applyFont="1" applyFill="1" applyBorder="1" applyAlignment="1">
      <alignment horizontal="center" vertical="center" wrapText="1"/>
    </xf>
    <xf numFmtId="0" fontId="15" fillId="0" borderId="15" xfId="45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8" xfId="45" applyFont="1" applyFill="1" applyBorder="1" applyAlignment="1">
      <alignment horizontal="center" vertical="center" wrapText="1"/>
    </xf>
    <xf numFmtId="0" fontId="16" fillId="0" borderId="8" xfId="59" applyFont="1" applyFill="1" applyBorder="1" applyAlignment="1">
      <alignment vertical="center"/>
    </xf>
    <xf numFmtId="0" fontId="15" fillId="0" borderId="8" xfId="45" applyFont="1" applyFill="1" applyBorder="1" applyAlignment="1">
      <alignment vertical="center" wrapText="1"/>
    </xf>
    <xf numFmtId="0" fontId="11" fillId="0" borderId="8" xfId="59" applyFill="1" applyBorder="1" applyAlignment="1">
      <alignment vertical="center"/>
    </xf>
    <xf numFmtId="0" fontId="15" fillId="0" borderId="8" xfId="45" applyFont="1" applyFill="1" applyBorder="1" applyAlignment="1">
      <alignment horizontal="left" vertical="center" wrapText="1" indent="1"/>
    </xf>
    <xf numFmtId="0" fontId="17" fillId="0" borderId="8" xfId="45" applyFont="1" applyFill="1" applyBorder="1" applyAlignment="1">
      <alignment horizontal="center" vertical="center" wrapText="1"/>
    </xf>
    <xf numFmtId="0" fontId="17" fillId="0" borderId="0" xfId="59" applyNumberFormat="1" applyFont="1" applyFill="1" applyBorder="1" applyAlignment="1" applyProtection="1">
      <alignment horizontal="right" vertical="center"/>
    </xf>
    <xf numFmtId="0" fontId="15" fillId="0" borderId="16" xfId="45" applyFont="1" applyFill="1" applyBorder="1" applyAlignment="1">
      <alignment horizontal="center" vertical="center" wrapText="1"/>
    </xf>
    <xf numFmtId="0" fontId="1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6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7" xfId="53" applyFont="1" applyFill="1" applyBorder="1" applyAlignment="1" applyProtection="1">
      <alignment horizontal="center" vertical="center" wrapText="1"/>
    </xf>
    <xf numFmtId="0" fontId="16" fillId="0" borderId="17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readingOrder="1"/>
      <protection locked="0"/>
    </xf>
    <xf numFmtId="0" fontId="16" fillId="0" borderId="19" xfId="0" applyFont="1" applyFill="1" applyBorder="1" applyAlignment="1" applyProtection="1">
      <alignment vertical="center" readingOrder="1"/>
      <protection locked="0"/>
    </xf>
    <xf numFmtId="0" fontId="16" fillId="0" borderId="20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9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6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12" xfId="53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23" xfId="53" applyFont="1" applyFill="1" applyBorder="1" applyAlignment="1" applyProtection="1">
      <alignment horizontal="center" vertical="center" wrapText="1"/>
    </xf>
    <xf numFmtId="0" fontId="5" fillId="0" borderId="15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vertical="center"/>
    </xf>
    <xf numFmtId="0" fontId="16" fillId="0" borderId="8" xfId="53" applyFont="1" applyFill="1" applyBorder="1" applyAlignment="1" applyProtection="1">
      <alignment horizontal="left" vertical="center"/>
      <protection locked="0"/>
    </xf>
    <xf numFmtId="0" fontId="10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0" fontId="4" fillId="0" borderId="8" xfId="53" applyFont="1" applyFill="1" applyBorder="1" applyAlignment="1" applyProtection="1">
      <alignment horizontal="left" vertical="center" wrapText="1"/>
    </xf>
    <xf numFmtId="0" fontId="6" fillId="0" borderId="8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5" fillId="0" borderId="0" xfId="53" applyFont="1" applyFill="1" applyBorder="1" applyAlignment="1" applyProtection="1">
      <alignment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16" fillId="0" borderId="8" xfId="53" applyFont="1" applyFill="1" applyBorder="1" applyAlignment="1" applyProtection="1">
      <alignment horizontal="center" vertical="center" wrapText="1"/>
      <protection locked="0"/>
    </xf>
    <xf numFmtId="184" fontId="4" fillId="0" borderId="8" xfId="53" applyNumberFormat="1" applyFont="1" applyFill="1" applyBorder="1" applyAlignment="1" applyProtection="1">
      <alignment horizontal="right" vertical="center"/>
      <protection locked="0"/>
    </xf>
    <xf numFmtId="184" fontId="4" fillId="0" borderId="8" xfId="53" applyNumberFormat="1" applyFont="1" applyFill="1" applyBorder="1" applyAlignment="1" applyProtection="1">
      <alignment horizontal="right" vertical="center"/>
    </xf>
    <xf numFmtId="184" fontId="4" fillId="0" borderId="8" xfId="53" applyNumberFormat="1" applyFont="1" applyFill="1" applyBorder="1" applyAlignment="1" applyProtection="1">
      <alignment vertical="center"/>
      <protection locked="0"/>
    </xf>
    <xf numFmtId="184" fontId="11" fillId="0" borderId="8" xfId="53" applyNumberFormat="1" applyFont="1" applyFill="1" applyBorder="1" applyAlignment="1" applyProtection="1"/>
    <xf numFmtId="184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20" fillId="0" borderId="0" xfId="53" applyFont="1" applyFill="1" applyBorder="1" applyAlignment="1" applyProtection="1">
      <alignment vertical="top"/>
      <protection locked="0"/>
    </xf>
    <xf numFmtId="0" fontId="5" fillId="0" borderId="11" xfId="53" applyFont="1" applyFill="1" applyBorder="1" applyAlignment="1" applyProtection="1">
      <alignment horizontal="center" vertical="center" wrapText="1"/>
    </xf>
    <xf numFmtId="49" fontId="21" fillId="0" borderId="7" xfId="61" applyFont="1">
      <alignment horizontal="left" vertical="center" wrapText="1"/>
    </xf>
    <xf numFmtId="180" fontId="21" fillId="0" borderId="7" xfId="57" applyFont="1">
      <alignment horizontal="right" vertical="center"/>
    </xf>
    <xf numFmtId="178" fontId="21" fillId="0" borderId="7" xfId="60" applyFont="1">
      <alignment horizontal="right" vertical="center"/>
    </xf>
    <xf numFmtId="49" fontId="21" fillId="0" borderId="7" xfId="61" applyFont="1" applyFill="1">
      <alignment horizontal="left" vertical="center" wrapText="1"/>
    </xf>
    <xf numFmtId="180" fontId="21" fillId="0" borderId="7" xfId="57" applyFont="1" applyFill="1">
      <alignment horizontal="right" vertical="center"/>
    </xf>
    <xf numFmtId="0" fontId="21" fillId="0" borderId="8" xfId="53" applyFont="1" applyFill="1" applyBorder="1" applyAlignment="1" applyProtection="1">
      <alignment horizontal="center" vertical="center" wrapText="1"/>
    </xf>
    <xf numFmtId="184" fontId="21" fillId="0" borderId="11" xfId="53" applyNumberFormat="1" applyFont="1" applyFill="1" applyBorder="1" applyAlignment="1" applyProtection="1">
      <alignment horizontal="right" vertical="center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6" fillId="0" borderId="22" xfId="53" applyFont="1" applyFill="1" applyBorder="1" applyAlignment="1" applyProtection="1">
      <alignment horizontal="center" vertical="center" wrapText="1"/>
      <protection locked="0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11" xfId="53" applyFont="1" applyFill="1" applyBorder="1" applyAlignment="1" applyProtection="1">
      <alignment horizontal="center" vertical="center" wrapText="1"/>
      <protection locked="0"/>
    </xf>
    <xf numFmtId="184" fontId="21" fillId="0" borderId="11" xfId="53" applyNumberFormat="1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16" fillId="0" borderId="10" xfId="53" applyFont="1" applyFill="1" applyBorder="1" applyAlignment="1" applyProtection="1">
      <alignment horizontal="center" vertical="center" wrapText="1"/>
      <protection locked="0"/>
    </xf>
    <xf numFmtId="49" fontId="11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0" fontId="22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23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5" fillId="2" borderId="3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7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16" fillId="0" borderId="8" xfId="53" applyFont="1" applyFill="1" applyBorder="1" applyAlignment="1" applyProtection="1">
      <alignment horizontal="center" vertical="center" wrapText="1"/>
    </xf>
    <xf numFmtId="178" fontId="5" fillId="0" borderId="7" xfId="60" applyFont="1" applyAlignment="1">
      <alignment horizontal="right" vertical="center" wrapText="1"/>
    </xf>
    <xf numFmtId="49" fontId="5" fillId="0" borderId="7" xfId="61" applyFont="1" applyAlignment="1">
      <alignment horizontal="left" vertical="center" wrapText="1"/>
    </xf>
    <xf numFmtId="49" fontId="26" fillId="0" borderId="7" xfId="61" applyFont="1" applyAlignment="1">
      <alignment horizontal="left" vertical="center" wrapText="1"/>
    </xf>
    <xf numFmtId="0" fontId="25" fillId="0" borderId="17" xfId="53" applyFont="1" applyFill="1" applyBorder="1" applyAlignment="1" applyProtection="1">
      <alignment horizontal="left" vertical="center" wrapText="1"/>
    </xf>
    <xf numFmtId="0" fontId="25" fillId="0" borderId="24" xfId="53" applyFont="1" applyFill="1" applyBorder="1" applyAlignment="1" applyProtection="1">
      <alignment horizontal="left" vertical="center" wrapText="1"/>
    </xf>
    <xf numFmtId="49" fontId="5" fillId="0" borderId="17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53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25" fillId="2" borderId="4" xfId="53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24" xfId="53" applyFont="1" applyFill="1" applyBorder="1" applyAlignment="1" applyProtection="1">
      <alignment horizontal="left" vertical="center" wrapText="1"/>
    </xf>
    <xf numFmtId="49" fontId="5" fillId="0" borderId="21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0" fontId="5" fillId="0" borderId="8" xfId="53" applyFont="1" applyFill="1" applyBorder="1" applyAlignment="1" applyProtection="1">
      <alignment vertical="center" wrapText="1"/>
    </xf>
    <xf numFmtId="179" fontId="5" fillId="0" borderId="7" xfId="60" applyNumberFormat="1" applyFont="1" applyAlignment="1">
      <alignment horizontal="right" vertical="center" wrapText="1"/>
    </xf>
    <xf numFmtId="0" fontId="25" fillId="0" borderId="21" xfId="53" applyFont="1" applyFill="1" applyBorder="1" applyAlignment="1" applyProtection="1">
      <alignment horizontal="left" vertical="center" wrapText="1"/>
    </xf>
    <xf numFmtId="49" fontId="5" fillId="0" borderId="21" xfId="53" applyNumberFormat="1" applyFont="1" applyFill="1" applyBorder="1" applyAlignment="1" applyProtection="1">
      <alignment horizontal="center" vertical="center" wrapText="1"/>
    </xf>
    <xf numFmtId="49" fontId="2" fillId="0" borderId="7" xfId="61" applyFont="1" applyAlignme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49" fontId="4" fillId="0" borderId="7" xfId="61" applyFont="1">
      <alignment horizontal="left" vertical="center" wrapText="1"/>
    </xf>
    <xf numFmtId="0" fontId="10" fillId="0" borderId="9" xfId="53" applyFont="1" applyFill="1" applyBorder="1" applyAlignment="1" applyProtection="1">
      <alignment horizontal="center" vertical="center" wrapText="1"/>
      <protection locked="0"/>
    </xf>
    <xf numFmtId="0" fontId="10" fillId="0" borderId="10" xfId="53" applyFont="1" applyFill="1" applyBorder="1" applyAlignment="1" applyProtection="1">
      <alignment horizontal="center" vertical="center" wrapText="1"/>
      <protection locked="0"/>
    </xf>
    <xf numFmtId="0" fontId="10" fillId="0" borderId="10" xfId="53" applyFont="1" applyFill="1" applyBorder="1" applyAlignment="1" applyProtection="1">
      <alignment horizontal="left" vertical="center"/>
    </xf>
    <xf numFmtId="0" fontId="10" fillId="0" borderId="11" xfId="53" applyFont="1" applyFill="1" applyBorder="1" applyAlignment="1" applyProtection="1">
      <alignment horizontal="left" vertical="center"/>
    </xf>
    <xf numFmtId="0" fontId="14" fillId="0" borderId="8" xfId="55" applyFont="1" applyFill="1" applyBorder="1" applyAlignment="1" applyProtection="1">
      <alignment horizontal="center" vertical="center" wrapText="1" readingOrder="1"/>
      <protection locked="0"/>
    </xf>
    <xf numFmtId="184" fontId="10" fillId="0" borderId="6" xfId="53" applyNumberFormat="1" applyFont="1" applyFill="1" applyBorder="1" applyAlignment="1" applyProtection="1">
      <alignment horizontal="right" vertical="center" wrapText="1"/>
    </xf>
    <xf numFmtId="184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16" fillId="0" borderId="13" xfId="53" applyFont="1" applyFill="1" applyBorder="1" applyAlignment="1" applyProtection="1">
      <alignment horizontal="center" vertical="center" wrapText="1"/>
    </xf>
    <xf numFmtId="184" fontId="10" fillId="0" borderId="9" xfId="53" applyNumberFormat="1" applyFont="1" applyFill="1" applyBorder="1" applyAlignment="1" applyProtection="1">
      <alignment horizontal="right" vertical="center" wrapText="1"/>
    </xf>
    <xf numFmtId="184" fontId="10" fillId="0" borderId="8" xfId="53" applyNumberFormat="1" applyFont="1" applyFill="1" applyBorder="1" applyAlignment="1" applyProtection="1">
      <alignment horizontal="right" vertical="center" wrapText="1"/>
    </xf>
    <xf numFmtId="184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184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5" fillId="0" borderId="8" xfId="53" applyNumberFormat="1" applyFont="1" applyFill="1" applyBorder="1" applyAlignment="1" applyProtection="1">
      <alignment horizontal="center" vertical="center"/>
    </xf>
    <xf numFmtId="49" fontId="6" fillId="0" borderId="13" xfId="53" applyNumberFormat="1" applyFont="1" applyFill="1" applyBorder="1" applyAlignment="1" applyProtection="1">
      <alignment horizontal="center" vertical="center" wrapText="1"/>
    </xf>
    <xf numFmtId="49" fontId="6" fillId="0" borderId="14" xfId="53" applyNumberFormat="1" applyFont="1" applyFill="1" applyBorder="1" applyAlignment="1" applyProtection="1">
      <alignment horizontal="center" vertical="center" wrapText="1"/>
    </xf>
    <xf numFmtId="49" fontId="6" fillId="0" borderId="16" xfId="53" applyNumberFormat="1" applyFont="1" applyFill="1" applyBorder="1" applyAlignment="1" applyProtection="1">
      <alignment horizontal="center" vertical="center" wrapText="1"/>
    </xf>
    <xf numFmtId="0" fontId="16" fillId="0" borderId="12" xfId="53" applyFont="1" applyFill="1" applyBorder="1" applyAlignment="1" applyProtection="1">
      <alignment horizontal="center" vertical="center" wrapText="1"/>
    </xf>
    <xf numFmtId="0" fontId="16" fillId="0" borderId="15" xfId="53" applyFont="1" applyFill="1" applyBorder="1" applyAlignment="1" applyProtection="1">
      <alignment horizontal="center" vertical="center" wrapText="1"/>
    </xf>
    <xf numFmtId="184" fontId="4" fillId="0" borderId="8" xfId="53" applyNumberFormat="1" applyFont="1" applyFill="1" applyBorder="1" applyAlignment="1" applyProtection="1">
      <alignment horizontal="right" vertical="center" wrapText="1"/>
    </xf>
    <xf numFmtId="184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8" fillId="0" borderId="0" xfId="53" applyFont="1" applyFill="1" applyBorder="1" applyAlignment="1" applyProtection="1">
      <alignment horizontal="center"/>
    </xf>
    <xf numFmtId="0" fontId="28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wrapText="1"/>
    </xf>
    <xf numFmtId="0" fontId="28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16" fillId="0" borderId="1" xfId="53" applyFont="1" applyFill="1" applyBorder="1" applyAlignment="1" applyProtection="1">
      <alignment horizontal="center" vertical="center" wrapText="1"/>
    </xf>
    <xf numFmtId="0" fontId="28" fillId="0" borderId="7" xfId="53" applyFont="1" applyFill="1" applyBorder="1" applyAlignment="1" applyProtection="1">
      <alignment horizontal="center" vertical="center" wrapText="1"/>
    </xf>
    <xf numFmtId="0" fontId="28" fillId="0" borderId="2" xfId="53" applyFont="1" applyFill="1" applyBorder="1" applyAlignment="1" applyProtection="1">
      <alignment horizontal="center" vertical="center" wrapText="1"/>
    </xf>
    <xf numFmtId="184" fontId="4" fillId="0" borderId="7" xfId="53" applyNumberFormat="1" applyFont="1" applyFill="1" applyBorder="1" applyAlignment="1" applyProtection="1">
      <alignment horizontal="right" vertical="center"/>
    </xf>
    <xf numFmtId="184" fontId="10" fillId="0" borderId="2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11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78" fontId="4" fillId="0" borderId="7" xfId="60" applyFo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center" vertical="center"/>
    </xf>
    <xf numFmtId="0" fontId="23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4" fontId="4" fillId="0" borderId="7" xfId="53" applyNumberFormat="1" applyFont="1" applyFill="1" applyBorder="1" applyAlignment="1" applyProtection="1">
      <alignment horizontal="right" vertical="center"/>
      <protection locked="0"/>
    </xf>
    <xf numFmtId="184" fontId="32" fillId="0" borderId="7" xfId="53" applyNumberFormat="1" applyFont="1" applyFill="1" applyBorder="1" applyAlignment="1" applyProtection="1">
      <alignment horizontal="right" vertical="center"/>
    </xf>
    <xf numFmtId="184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32" fillId="0" borderId="7" xfId="53" applyFont="1" applyFill="1" applyBorder="1" applyAlignment="1" applyProtection="1">
      <alignment horizontal="center" vertical="center"/>
    </xf>
    <xf numFmtId="0" fontId="32" fillId="0" borderId="7" xfId="53" applyFont="1" applyFill="1" applyBorder="1" applyAlignment="1" applyProtection="1">
      <alignment horizontal="right" vertical="center"/>
    </xf>
    <xf numFmtId="0" fontId="32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78" fontId="21" fillId="0" borderId="7" xfId="0" applyNumberFormat="1" applyFont="1" applyFill="1" applyBorder="1" applyAlignment="1" applyProtection="1">
      <alignment horizontal="right" vertical="center"/>
    </xf>
    <xf numFmtId="49" fontId="21" fillId="0" borderId="7" xfId="61" applyFont="1" applyAlignment="1">
      <alignment horizontal="left" vertical="center" wrapText="1" indent="1"/>
    </xf>
    <xf numFmtId="184" fontId="4" fillId="0" borderId="15" xfId="53" applyNumberFormat="1" applyFont="1" applyFill="1" applyBorder="1" applyAlignment="1" applyProtection="1">
      <alignment horizontal="right" vertical="center"/>
    </xf>
    <xf numFmtId="49" fontId="21" fillId="0" borderId="7" xfId="61" applyFont="1" applyAlignment="1">
      <alignment horizontal="left" vertical="center" wrapText="1" indent="2"/>
    </xf>
    <xf numFmtId="0" fontId="11" fillId="0" borderId="9" xfId="53" applyFont="1" applyFill="1" applyBorder="1" applyAlignment="1" applyProtection="1">
      <alignment horizontal="center" vertical="center" wrapText="1"/>
      <protection locked="0"/>
    </xf>
    <xf numFmtId="0" fontId="11" fillId="0" borderId="11" xfId="53" applyFont="1" applyFill="1" applyBorder="1" applyAlignment="1" applyProtection="1">
      <alignment horizontal="center" vertical="center" wrapText="1"/>
    </xf>
    <xf numFmtId="178" fontId="4" fillId="0" borderId="7" xfId="0" applyNumberFormat="1" applyFont="1" applyFill="1" applyBorder="1" applyAlignment="1" applyProtection="1">
      <alignment horizontal="right" vertical="center"/>
    </xf>
    <xf numFmtId="184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21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2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6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5" fillId="0" borderId="0" xfId="53" applyFont="1" applyFill="1" applyBorder="1" applyAlignment="1" applyProtection="1">
      <protection locked="0"/>
    </xf>
    <xf numFmtId="0" fontId="11" fillId="0" borderId="8" xfId="53" applyFont="1" applyFill="1" applyBorder="1" applyAlignment="1" applyProtection="1">
      <alignment horizontal="center" vertical="center" wrapText="1"/>
      <protection locked="0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8" xfId="53" applyFont="1" applyFill="1" applyBorder="1" applyAlignment="1" applyProtection="1">
      <alignment horizontal="center" vertical="center" wrapText="1"/>
    </xf>
    <xf numFmtId="0" fontId="11" fillId="0" borderId="13" xfId="53" applyFont="1" applyFill="1" applyBorder="1" applyAlignment="1" applyProtection="1">
      <alignment horizontal="center" vertical="center" wrapText="1"/>
      <protection locked="0"/>
    </xf>
    <xf numFmtId="0" fontId="4" fillId="0" borderId="13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4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9" xfId="53" applyNumberFormat="1" applyFont="1" applyFill="1" applyBorder="1" applyAlignment="1" applyProtection="1">
      <alignment horizontal="right" vertical="center"/>
      <protection locked="0"/>
    </xf>
    <xf numFmtId="0" fontId="11" fillId="0" borderId="7" xfId="53" applyFont="1" applyFill="1" applyBorder="1" applyAlignment="1" applyProtection="1"/>
    <xf numFmtId="184" fontId="11" fillId="0" borderId="7" xfId="53" applyNumberFormat="1" applyFont="1" applyFill="1" applyBorder="1" applyAlignment="1" applyProtection="1"/>
    <xf numFmtId="0" fontId="11" fillId="0" borderId="6" xfId="53" applyFont="1" applyFill="1" applyBorder="1" applyAlignment="1" applyProtection="1"/>
    <xf numFmtId="184" fontId="11" fillId="0" borderId="9" xfId="53" applyNumberFormat="1" applyFont="1" applyFill="1" applyBorder="1" applyAlignment="1" applyProtection="1"/>
    <xf numFmtId="0" fontId="32" fillId="0" borderId="6" xfId="53" applyFont="1" applyFill="1" applyBorder="1" applyAlignment="1" applyProtection="1">
      <alignment horizontal="center" vertical="center"/>
    </xf>
    <xf numFmtId="184" fontId="32" fillId="0" borderId="9" xfId="53" applyNumberFormat="1" applyFont="1" applyFill="1" applyBorder="1" applyAlignment="1" applyProtection="1">
      <alignment horizontal="right" vertical="center"/>
    </xf>
    <xf numFmtId="184" fontId="4" fillId="0" borderId="9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2" fillId="0" borderId="6" xfId="53" applyFont="1" applyFill="1" applyBorder="1" applyAlignment="1" applyProtection="1">
      <alignment horizontal="center" vertical="center"/>
      <protection locked="0"/>
    </xf>
    <xf numFmtId="184" fontId="32" fillId="0" borderId="7" xfId="53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8" customWidth="1"/>
    <col min="2" max="2" width="9.14285714285714" style="340"/>
    <col min="3" max="3" width="88.7142857142857" style="78" customWidth="1"/>
    <col min="4" max="16384" width="9.14285714285714" style="78"/>
  </cols>
  <sheetData>
    <row r="1" s="339" customFormat="1" ht="48" customHeight="1" spans="2:3">
      <c r="B1" s="341"/>
      <c r="C1" s="341"/>
    </row>
    <row r="2" s="78" customFormat="1" ht="27" customHeight="1" spans="2:3">
      <c r="B2" s="342" t="s">
        <v>0</v>
      </c>
      <c r="C2" s="342" t="s">
        <v>1</v>
      </c>
    </row>
    <row r="3" s="78" customFormat="1" customHeight="1" spans="2:3">
      <c r="B3" s="343">
        <v>1</v>
      </c>
      <c r="C3" s="344" t="s">
        <v>2</v>
      </c>
    </row>
    <row r="4" s="78" customFormat="1" customHeight="1" spans="2:3">
      <c r="B4" s="343">
        <v>2</v>
      </c>
      <c r="C4" s="344" t="s">
        <v>3</v>
      </c>
    </row>
    <row r="5" s="78" customFormat="1" customHeight="1" spans="2:3">
      <c r="B5" s="343">
        <v>3</v>
      </c>
      <c r="C5" s="344" t="s">
        <v>4</v>
      </c>
    </row>
    <row r="6" s="78" customFormat="1" customHeight="1" spans="2:3">
      <c r="B6" s="343">
        <v>4</v>
      </c>
      <c r="C6" s="344" t="s">
        <v>5</v>
      </c>
    </row>
    <row r="7" s="78" customFormat="1" customHeight="1" spans="2:3">
      <c r="B7" s="343">
        <v>5</v>
      </c>
      <c r="C7" s="345" t="s">
        <v>6</v>
      </c>
    </row>
    <row r="8" s="78" customFormat="1" customHeight="1" spans="2:3">
      <c r="B8" s="343">
        <v>6</v>
      </c>
      <c r="C8" s="345" t="s">
        <v>7</v>
      </c>
    </row>
    <row r="9" s="78" customFormat="1" customHeight="1" spans="2:3">
      <c r="B9" s="343">
        <v>7</v>
      </c>
      <c r="C9" s="345" t="s">
        <v>8</v>
      </c>
    </row>
    <row r="10" s="78" customFormat="1" customHeight="1" spans="2:3">
      <c r="B10" s="343">
        <v>8</v>
      </c>
      <c r="C10" s="345" t="s">
        <v>9</v>
      </c>
    </row>
    <row r="11" s="78" customFormat="1" customHeight="1" spans="2:3">
      <c r="B11" s="343">
        <v>9</v>
      </c>
      <c r="C11" s="346" t="s">
        <v>10</v>
      </c>
    </row>
    <row r="12" s="78" customFormat="1" customHeight="1" spans="2:3">
      <c r="B12" s="343">
        <v>10</v>
      </c>
      <c r="C12" s="346" t="s">
        <v>11</v>
      </c>
    </row>
    <row r="13" s="78" customFormat="1" customHeight="1" spans="2:3">
      <c r="B13" s="343">
        <v>11</v>
      </c>
      <c r="C13" s="344" t="s">
        <v>12</v>
      </c>
    </row>
    <row r="14" s="78" customFormat="1" customHeight="1" spans="2:3">
      <c r="B14" s="343">
        <v>12</v>
      </c>
      <c r="C14" s="344" t="s">
        <v>13</v>
      </c>
    </row>
    <row r="15" s="78" customFormat="1" customHeight="1" spans="2:4">
      <c r="B15" s="343">
        <v>13</v>
      </c>
      <c r="C15" s="344" t="s">
        <v>14</v>
      </c>
      <c r="D15" s="347"/>
    </row>
    <row r="16" s="78" customFormat="1" customHeight="1" spans="2:3">
      <c r="B16" s="343">
        <v>14</v>
      </c>
      <c r="C16" s="345" t="s">
        <v>15</v>
      </c>
    </row>
    <row r="17" s="78" customFormat="1" customHeight="1" spans="2:3">
      <c r="B17" s="343">
        <v>15</v>
      </c>
      <c r="C17" s="345" t="s">
        <v>16</v>
      </c>
    </row>
    <row r="18" s="78" customFormat="1" customHeight="1" spans="2:3">
      <c r="B18" s="343">
        <v>16</v>
      </c>
      <c r="C18" s="345" t="s">
        <v>17</v>
      </c>
    </row>
    <row r="19" s="78" customFormat="1" customHeight="1" spans="2:3">
      <c r="B19" s="343">
        <v>17</v>
      </c>
      <c r="C19" s="344" t="s">
        <v>18</v>
      </c>
    </row>
    <row r="20" s="78" customFormat="1" customHeight="1" spans="2:3">
      <c r="B20" s="343">
        <v>18</v>
      </c>
      <c r="C20" s="344" t="s">
        <v>19</v>
      </c>
    </row>
    <row r="21" s="78" customFormat="1" customHeight="1" spans="2:3">
      <c r="B21" s="343">
        <v>19</v>
      </c>
      <c r="C21" s="344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zoomScaleSheetLayoutView="60" workbookViewId="0">
      <selection activeCell="E15" sqref="E15"/>
    </sheetView>
  </sheetViews>
  <sheetFormatPr defaultColWidth="8.88571428571429" defaultRowHeight="12"/>
  <cols>
    <col min="1" max="1" width="34.2857142857143" style="60" customWidth="1"/>
    <col min="2" max="2" width="29" style="60" customWidth="1"/>
    <col min="3" max="5" width="23.5714285714286" style="60" customWidth="1"/>
    <col min="6" max="6" width="11.2857142857143" style="61" customWidth="1"/>
    <col min="7" max="7" width="25.1333333333333" style="60" customWidth="1"/>
    <col min="8" max="8" width="15.5714285714286" style="61" customWidth="1"/>
    <col min="9" max="9" width="13.4285714285714" style="61" customWidth="1"/>
    <col min="10" max="10" width="18.847619047619" style="60" customWidth="1"/>
    <col min="11" max="11" width="9.13333333333333" style="61" customWidth="1"/>
    <col min="12" max="16384" width="9.13333333333333" style="61"/>
  </cols>
  <sheetData>
    <row r="1" customHeight="1" spans="1:10">
      <c r="A1" s="60" t="s">
        <v>294</v>
      </c>
      <c r="J1" s="75"/>
    </row>
    <row r="2" ht="28.5" customHeight="1" spans="1:10">
      <c r="A2" s="62" t="s">
        <v>10</v>
      </c>
      <c r="B2" s="63"/>
      <c r="C2" s="63"/>
      <c r="D2" s="63"/>
      <c r="E2" s="63"/>
      <c r="F2" s="64"/>
      <c r="G2" s="63"/>
      <c r="H2" s="64"/>
      <c r="I2" s="64"/>
      <c r="J2" s="63"/>
    </row>
    <row r="3" ht="17.25" customHeight="1" spans="1:1">
      <c r="A3" s="65" t="s">
        <v>22</v>
      </c>
    </row>
    <row r="4" ht="44.25" customHeight="1" spans="1:10">
      <c r="A4" s="66" t="s">
        <v>197</v>
      </c>
      <c r="B4" s="66" t="s">
        <v>295</v>
      </c>
      <c r="C4" s="66" t="s">
        <v>296</v>
      </c>
      <c r="D4" s="66" t="s">
        <v>297</v>
      </c>
      <c r="E4" s="66" t="s">
        <v>298</v>
      </c>
      <c r="F4" s="67" t="s">
        <v>299</v>
      </c>
      <c r="G4" s="66" t="s">
        <v>300</v>
      </c>
      <c r="H4" s="67" t="s">
        <v>301</v>
      </c>
      <c r="I4" s="67" t="s">
        <v>302</v>
      </c>
      <c r="J4" s="66" t="s">
        <v>303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  <c r="J5" s="66">
        <v>10</v>
      </c>
    </row>
    <row r="6" ht="42" customHeight="1" spans="1:10">
      <c r="A6" s="141" t="s">
        <v>274</v>
      </c>
      <c r="B6" s="141" t="s">
        <v>304</v>
      </c>
      <c r="C6" s="141" t="s">
        <v>305</v>
      </c>
      <c r="D6" s="141" t="s">
        <v>306</v>
      </c>
      <c r="E6" s="141" t="s">
        <v>307</v>
      </c>
      <c r="F6" s="141" t="s">
        <v>308</v>
      </c>
      <c r="G6" s="141" t="s">
        <v>309</v>
      </c>
      <c r="H6" s="141" t="s">
        <v>310</v>
      </c>
      <c r="I6" s="141" t="s">
        <v>311</v>
      </c>
      <c r="J6" s="141" t="s">
        <v>312</v>
      </c>
    </row>
    <row r="7" ht="42.75" customHeight="1" spans="1:10">
      <c r="A7" s="141"/>
      <c r="B7" s="141" t="s">
        <v>304</v>
      </c>
      <c r="C7" s="141" t="s">
        <v>305</v>
      </c>
      <c r="D7" s="141" t="s">
        <v>313</v>
      </c>
      <c r="E7" s="141" t="s">
        <v>314</v>
      </c>
      <c r="F7" s="141" t="s">
        <v>315</v>
      </c>
      <c r="G7" s="141" t="s">
        <v>316</v>
      </c>
      <c r="H7" s="141" t="s">
        <v>317</v>
      </c>
      <c r="I7" s="141" t="s">
        <v>311</v>
      </c>
      <c r="J7" s="141" t="s">
        <v>318</v>
      </c>
    </row>
    <row r="8" ht="33.75" spans="1:10">
      <c r="A8" s="141"/>
      <c r="B8" s="141" t="s">
        <v>304</v>
      </c>
      <c r="C8" s="141" t="s">
        <v>319</v>
      </c>
      <c r="D8" s="141" t="s">
        <v>320</v>
      </c>
      <c r="E8" s="141" t="s">
        <v>321</v>
      </c>
      <c r="F8" s="141" t="s">
        <v>315</v>
      </c>
      <c r="G8" s="141" t="s">
        <v>321</v>
      </c>
      <c r="H8" s="141" t="s">
        <v>322</v>
      </c>
      <c r="I8" s="141" t="s">
        <v>323</v>
      </c>
      <c r="J8" s="141" t="s">
        <v>324</v>
      </c>
    </row>
    <row r="9" spans="1:10">
      <c r="A9" s="141"/>
      <c r="B9" s="141" t="s">
        <v>304</v>
      </c>
      <c r="C9" s="141" t="s">
        <v>325</v>
      </c>
      <c r="D9" s="141" t="s">
        <v>326</v>
      </c>
      <c r="E9" s="141" t="s">
        <v>327</v>
      </c>
      <c r="F9" s="141" t="s">
        <v>308</v>
      </c>
      <c r="G9" s="141" t="s">
        <v>328</v>
      </c>
      <c r="H9" s="141" t="s">
        <v>329</v>
      </c>
      <c r="I9" s="141" t="s">
        <v>311</v>
      </c>
      <c r="J9" s="141" t="s">
        <v>327</v>
      </c>
    </row>
    <row r="10" spans="1:10">
      <c r="A10" s="141" t="s">
        <v>277</v>
      </c>
      <c r="B10" s="141" t="s">
        <v>277</v>
      </c>
      <c r="C10" s="141" t="s">
        <v>305</v>
      </c>
      <c r="D10" s="141" t="s">
        <v>306</v>
      </c>
      <c r="E10" s="141" t="s">
        <v>330</v>
      </c>
      <c r="F10" s="141" t="s">
        <v>315</v>
      </c>
      <c r="G10" s="141" t="s">
        <v>331</v>
      </c>
      <c r="H10" s="141" t="s">
        <v>332</v>
      </c>
      <c r="I10" s="141" t="s">
        <v>311</v>
      </c>
      <c r="J10" s="141" t="s">
        <v>333</v>
      </c>
    </row>
    <row r="11" spans="1:10">
      <c r="A11" s="141"/>
      <c r="B11" s="141" t="s">
        <v>277</v>
      </c>
      <c r="C11" s="141" t="s">
        <v>319</v>
      </c>
      <c r="D11" s="141" t="s">
        <v>320</v>
      </c>
      <c r="E11" s="141" t="s">
        <v>334</v>
      </c>
      <c r="F11" s="141" t="s">
        <v>315</v>
      </c>
      <c r="G11" s="141" t="s">
        <v>335</v>
      </c>
      <c r="H11" s="141" t="s">
        <v>322</v>
      </c>
      <c r="I11" s="141" t="s">
        <v>323</v>
      </c>
      <c r="J11" s="141" t="s">
        <v>334</v>
      </c>
    </row>
    <row r="12" ht="22.5" spans="1:10">
      <c r="A12" s="141"/>
      <c r="B12" s="141" t="s">
        <v>277</v>
      </c>
      <c r="C12" s="141" t="s">
        <v>325</v>
      </c>
      <c r="D12" s="141" t="s">
        <v>326</v>
      </c>
      <c r="E12" s="141" t="s">
        <v>336</v>
      </c>
      <c r="F12" s="141" t="s">
        <v>308</v>
      </c>
      <c r="G12" s="141" t="s">
        <v>337</v>
      </c>
      <c r="H12" s="141" t="s">
        <v>329</v>
      </c>
      <c r="I12" s="141" t="s">
        <v>311</v>
      </c>
      <c r="J12" s="141" t="s">
        <v>338</v>
      </c>
    </row>
    <row r="13" ht="22.5" spans="1:10">
      <c r="A13" s="141" t="s">
        <v>279</v>
      </c>
      <c r="B13" s="141" t="s">
        <v>339</v>
      </c>
      <c r="C13" s="141" t="s">
        <v>305</v>
      </c>
      <c r="D13" s="141" t="s">
        <v>306</v>
      </c>
      <c r="E13" s="141" t="s">
        <v>340</v>
      </c>
      <c r="F13" s="141" t="s">
        <v>315</v>
      </c>
      <c r="G13" s="141" t="s">
        <v>341</v>
      </c>
      <c r="H13" s="141" t="s">
        <v>342</v>
      </c>
      <c r="I13" s="141" t="s">
        <v>311</v>
      </c>
      <c r="J13" s="141" t="s">
        <v>343</v>
      </c>
    </row>
    <row r="14" ht="67.5" spans="1:10">
      <c r="A14" s="141"/>
      <c r="B14" s="141" t="s">
        <v>339</v>
      </c>
      <c r="C14" s="141" t="s">
        <v>305</v>
      </c>
      <c r="D14" s="141" t="s">
        <v>306</v>
      </c>
      <c r="E14" s="141" t="s">
        <v>344</v>
      </c>
      <c r="F14" s="141" t="s">
        <v>315</v>
      </c>
      <c r="G14" s="141" t="s">
        <v>345</v>
      </c>
      <c r="H14" s="141" t="s">
        <v>346</v>
      </c>
      <c r="I14" s="141" t="s">
        <v>311</v>
      </c>
      <c r="J14" s="141" t="s">
        <v>347</v>
      </c>
    </row>
    <row r="15" ht="33.75" spans="1:10">
      <c r="A15" s="141"/>
      <c r="B15" s="141" t="s">
        <v>339</v>
      </c>
      <c r="C15" s="141" t="s">
        <v>305</v>
      </c>
      <c r="D15" s="141" t="s">
        <v>348</v>
      </c>
      <c r="E15" s="141" t="s">
        <v>349</v>
      </c>
      <c r="F15" s="141" t="s">
        <v>308</v>
      </c>
      <c r="G15" s="141" t="s">
        <v>328</v>
      </c>
      <c r="H15" s="141" t="s">
        <v>329</v>
      </c>
      <c r="I15" s="141" t="s">
        <v>323</v>
      </c>
      <c r="J15" s="141" t="s">
        <v>350</v>
      </c>
    </row>
    <row r="16" ht="22.5" spans="1:10">
      <c r="A16" s="141"/>
      <c r="B16" s="141" t="s">
        <v>339</v>
      </c>
      <c r="C16" s="141" t="s">
        <v>305</v>
      </c>
      <c r="D16" s="141" t="s">
        <v>348</v>
      </c>
      <c r="E16" s="141" t="s">
        <v>351</v>
      </c>
      <c r="F16" s="141" t="s">
        <v>315</v>
      </c>
      <c r="G16" s="141" t="s">
        <v>352</v>
      </c>
      <c r="H16" s="141" t="s">
        <v>329</v>
      </c>
      <c r="I16" s="141" t="s">
        <v>323</v>
      </c>
      <c r="J16" s="141" t="s">
        <v>353</v>
      </c>
    </row>
    <row r="17" ht="33.75" spans="1:10">
      <c r="A17" s="141"/>
      <c r="B17" s="141" t="s">
        <v>339</v>
      </c>
      <c r="C17" s="141" t="s">
        <v>319</v>
      </c>
      <c r="D17" s="141" t="s">
        <v>320</v>
      </c>
      <c r="E17" s="141" t="s">
        <v>354</v>
      </c>
      <c r="F17" s="141" t="s">
        <v>315</v>
      </c>
      <c r="G17" s="141" t="s">
        <v>335</v>
      </c>
      <c r="H17" s="141" t="s">
        <v>322</v>
      </c>
      <c r="I17" s="141" t="s">
        <v>323</v>
      </c>
      <c r="J17" s="141" t="s">
        <v>355</v>
      </c>
    </row>
    <row r="18" spans="1:10">
      <c r="A18" s="141"/>
      <c r="B18" s="141" t="s">
        <v>339</v>
      </c>
      <c r="C18" s="141" t="s">
        <v>325</v>
      </c>
      <c r="D18" s="141" t="s">
        <v>326</v>
      </c>
      <c r="E18" s="141" t="s">
        <v>336</v>
      </c>
      <c r="F18" s="141" t="s">
        <v>308</v>
      </c>
      <c r="G18" s="141" t="s">
        <v>337</v>
      </c>
      <c r="H18" s="141" t="s">
        <v>329</v>
      </c>
      <c r="I18" s="141" t="s">
        <v>311</v>
      </c>
      <c r="J18" s="141" t="s">
        <v>336</v>
      </c>
    </row>
    <row r="19" ht="22.5" spans="1:10">
      <c r="A19" s="141" t="s">
        <v>268</v>
      </c>
      <c r="B19" s="141" t="s">
        <v>356</v>
      </c>
      <c r="C19" s="141" t="s">
        <v>305</v>
      </c>
      <c r="D19" s="141" t="s">
        <v>306</v>
      </c>
      <c r="E19" s="141" t="s">
        <v>357</v>
      </c>
      <c r="F19" s="141" t="s">
        <v>308</v>
      </c>
      <c r="G19" s="141" t="s">
        <v>358</v>
      </c>
      <c r="H19" s="141" t="s">
        <v>359</v>
      </c>
      <c r="I19" s="141" t="s">
        <v>311</v>
      </c>
      <c r="J19" s="141" t="s">
        <v>360</v>
      </c>
    </row>
    <row r="20" ht="45" spans="1:10">
      <c r="A20" s="141"/>
      <c r="B20" s="141" t="s">
        <v>356</v>
      </c>
      <c r="C20" s="141" t="s">
        <v>305</v>
      </c>
      <c r="D20" s="141" t="s">
        <v>306</v>
      </c>
      <c r="E20" s="141" t="s">
        <v>361</v>
      </c>
      <c r="F20" s="141" t="s">
        <v>308</v>
      </c>
      <c r="G20" s="141" t="s">
        <v>352</v>
      </c>
      <c r="H20" s="141" t="s">
        <v>359</v>
      </c>
      <c r="I20" s="141" t="s">
        <v>311</v>
      </c>
      <c r="J20" s="141" t="s">
        <v>362</v>
      </c>
    </row>
    <row r="21" spans="1:10">
      <c r="A21" s="141"/>
      <c r="B21" s="141" t="s">
        <v>356</v>
      </c>
      <c r="C21" s="141" t="s">
        <v>305</v>
      </c>
      <c r="D21" s="141" t="s">
        <v>348</v>
      </c>
      <c r="E21" s="141" t="s">
        <v>363</v>
      </c>
      <c r="F21" s="141" t="s">
        <v>308</v>
      </c>
      <c r="G21" s="141" t="s">
        <v>328</v>
      </c>
      <c r="H21" s="141" t="s">
        <v>329</v>
      </c>
      <c r="I21" s="141" t="s">
        <v>311</v>
      </c>
      <c r="J21" s="141" t="s">
        <v>363</v>
      </c>
    </row>
    <row r="22" spans="1:10">
      <c r="A22" s="141"/>
      <c r="B22" s="141" t="s">
        <v>356</v>
      </c>
      <c r="C22" s="141" t="s">
        <v>305</v>
      </c>
      <c r="D22" s="141" t="s">
        <v>348</v>
      </c>
      <c r="E22" s="141" t="s">
        <v>364</v>
      </c>
      <c r="F22" s="141" t="s">
        <v>308</v>
      </c>
      <c r="G22" s="141" t="s">
        <v>328</v>
      </c>
      <c r="H22" s="141" t="s">
        <v>329</v>
      </c>
      <c r="I22" s="141" t="s">
        <v>311</v>
      </c>
      <c r="J22" s="141" t="s">
        <v>364</v>
      </c>
    </row>
    <row r="23" ht="22.5" spans="1:10">
      <c r="A23" s="141"/>
      <c r="B23" s="141" t="s">
        <v>356</v>
      </c>
      <c r="C23" s="141" t="s">
        <v>305</v>
      </c>
      <c r="D23" s="141" t="s">
        <v>313</v>
      </c>
      <c r="E23" s="141" t="s">
        <v>365</v>
      </c>
      <c r="F23" s="141" t="s">
        <v>315</v>
      </c>
      <c r="G23" s="141" t="s">
        <v>316</v>
      </c>
      <c r="H23" s="141" t="s">
        <v>366</v>
      </c>
      <c r="I23" s="141" t="s">
        <v>311</v>
      </c>
      <c r="J23" s="141" t="s">
        <v>365</v>
      </c>
    </row>
    <row r="24" ht="22.5" spans="1:10">
      <c r="A24" s="141"/>
      <c r="B24" s="141" t="s">
        <v>356</v>
      </c>
      <c r="C24" s="141" t="s">
        <v>305</v>
      </c>
      <c r="D24" s="141" t="s">
        <v>313</v>
      </c>
      <c r="E24" s="141" t="s">
        <v>367</v>
      </c>
      <c r="F24" s="141" t="s">
        <v>368</v>
      </c>
      <c r="G24" s="141" t="s">
        <v>369</v>
      </c>
      <c r="H24" s="141" t="s">
        <v>370</v>
      </c>
      <c r="I24" s="141" t="s">
        <v>311</v>
      </c>
      <c r="J24" s="141" t="s">
        <v>367</v>
      </c>
    </row>
    <row r="25" spans="1:10">
      <c r="A25" s="141"/>
      <c r="B25" s="141" t="s">
        <v>356</v>
      </c>
      <c r="C25" s="141" t="s">
        <v>305</v>
      </c>
      <c r="D25" s="141" t="s">
        <v>313</v>
      </c>
      <c r="E25" s="141" t="s">
        <v>371</v>
      </c>
      <c r="F25" s="141" t="s">
        <v>308</v>
      </c>
      <c r="G25" s="141" t="s">
        <v>328</v>
      </c>
      <c r="H25" s="141" t="s">
        <v>329</v>
      </c>
      <c r="I25" s="141" t="s">
        <v>311</v>
      </c>
      <c r="J25" s="141" t="s">
        <v>371</v>
      </c>
    </row>
    <row r="26" ht="56.25" spans="1:10">
      <c r="A26" s="141"/>
      <c r="B26" s="141" t="s">
        <v>356</v>
      </c>
      <c r="C26" s="141" t="s">
        <v>319</v>
      </c>
      <c r="D26" s="141" t="s">
        <v>372</v>
      </c>
      <c r="E26" s="141" t="s">
        <v>373</v>
      </c>
      <c r="F26" s="141" t="s">
        <v>308</v>
      </c>
      <c r="G26" s="141" t="s">
        <v>374</v>
      </c>
      <c r="H26" s="141" t="s">
        <v>322</v>
      </c>
      <c r="I26" s="141" t="s">
        <v>311</v>
      </c>
      <c r="J26" s="141" t="s">
        <v>373</v>
      </c>
    </row>
    <row r="27" ht="56.25" spans="1:10">
      <c r="A27" s="141"/>
      <c r="B27" s="141" t="s">
        <v>356</v>
      </c>
      <c r="C27" s="141" t="s">
        <v>319</v>
      </c>
      <c r="D27" s="141" t="s">
        <v>372</v>
      </c>
      <c r="E27" s="141" t="s">
        <v>375</v>
      </c>
      <c r="F27" s="141" t="s">
        <v>308</v>
      </c>
      <c r="G27" s="141" t="s">
        <v>376</v>
      </c>
      <c r="H27" s="141" t="s">
        <v>322</v>
      </c>
      <c r="I27" s="141" t="s">
        <v>311</v>
      </c>
      <c r="J27" s="141" t="s">
        <v>377</v>
      </c>
    </row>
    <row r="28" ht="22.5" spans="1:10">
      <c r="A28" s="141"/>
      <c r="B28" s="141" t="s">
        <v>356</v>
      </c>
      <c r="C28" s="141" t="s">
        <v>325</v>
      </c>
      <c r="D28" s="141" t="s">
        <v>326</v>
      </c>
      <c r="E28" s="141" t="s">
        <v>378</v>
      </c>
      <c r="F28" s="141" t="s">
        <v>308</v>
      </c>
      <c r="G28" s="141" t="s">
        <v>379</v>
      </c>
      <c r="H28" s="141" t="s">
        <v>329</v>
      </c>
      <c r="I28" s="141" t="s">
        <v>311</v>
      </c>
      <c r="J28" s="141" t="s">
        <v>378</v>
      </c>
    </row>
    <row r="29" ht="22.5" spans="1:10">
      <c r="A29" s="141" t="s">
        <v>293</v>
      </c>
      <c r="B29" s="141" t="s">
        <v>380</v>
      </c>
      <c r="C29" s="141" t="s">
        <v>305</v>
      </c>
      <c r="D29" s="141" t="s">
        <v>306</v>
      </c>
      <c r="E29" s="141" t="s">
        <v>381</v>
      </c>
      <c r="F29" s="141" t="s">
        <v>315</v>
      </c>
      <c r="G29" s="141" t="s">
        <v>382</v>
      </c>
      <c r="H29" s="141" t="s">
        <v>383</v>
      </c>
      <c r="I29" s="141" t="s">
        <v>311</v>
      </c>
      <c r="J29" s="141" t="s">
        <v>384</v>
      </c>
    </row>
    <row r="30" spans="1:10">
      <c r="A30" s="141"/>
      <c r="B30" s="141" t="s">
        <v>380</v>
      </c>
      <c r="C30" s="141" t="s">
        <v>319</v>
      </c>
      <c r="D30" s="141" t="s">
        <v>320</v>
      </c>
      <c r="E30" s="141" t="s">
        <v>385</v>
      </c>
      <c r="F30" s="141" t="s">
        <v>315</v>
      </c>
      <c r="G30" s="141" t="s">
        <v>335</v>
      </c>
      <c r="H30" s="141" t="s">
        <v>322</v>
      </c>
      <c r="I30" s="141" t="s">
        <v>323</v>
      </c>
      <c r="J30" s="141" t="s">
        <v>385</v>
      </c>
    </row>
    <row r="31" ht="22.5" spans="1:10">
      <c r="A31" s="141"/>
      <c r="B31" s="141" t="s">
        <v>380</v>
      </c>
      <c r="C31" s="141" t="s">
        <v>325</v>
      </c>
      <c r="D31" s="141" t="s">
        <v>326</v>
      </c>
      <c r="E31" s="141" t="s">
        <v>336</v>
      </c>
      <c r="F31" s="141" t="s">
        <v>308</v>
      </c>
      <c r="G31" s="141" t="s">
        <v>337</v>
      </c>
      <c r="H31" s="141" t="s">
        <v>329</v>
      </c>
      <c r="I31" s="141" t="s">
        <v>311</v>
      </c>
      <c r="J31" s="141" t="s">
        <v>338</v>
      </c>
    </row>
    <row r="32" spans="1:10">
      <c r="A32" s="141"/>
      <c r="B32" s="141" t="s">
        <v>380</v>
      </c>
      <c r="C32" s="141" t="s">
        <v>386</v>
      </c>
      <c r="D32" s="141" t="s">
        <v>387</v>
      </c>
      <c r="E32" s="141" t="s">
        <v>388</v>
      </c>
      <c r="F32" s="141" t="s">
        <v>368</v>
      </c>
      <c r="G32" s="141" t="s">
        <v>389</v>
      </c>
      <c r="H32" s="141" t="s">
        <v>390</v>
      </c>
      <c r="I32" s="141" t="s">
        <v>311</v>
      </c>
      <c r="J32" s="141" t="s">
        <v>391</v>
      </c>
    </row>
  </sheetData>
  <mergeCells count="12">
    <mergeCell ref="A2:J2"/>
    <mergeCell ref="A3:H3"/>
    <mergeCell ref="A6:A9"/>
    <mergeCell ref="A10:A12"/>
    <mergeCell ref="A13:A18"/>
    <mergeCell ref="A19:A28"/>
    <mergeCell ref="A29:A32"/>
    <mergeCell ref="B6:B9"/>
    <mergeCell ref="B10:B12"/>
    <mergeCell ref="B13:B18"/>
    <mergeCell ref="B19:B28"/>
    <mergeCell ref="B29:B32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10" workbookViewId="0">
      <selection activeCell="C7" sqref="C7:L7"/>
    </sheetView>
  </sheetViews>
  <sheetFormatPr defaultColWidth="8.57142857142857" defaultRowHeight="14.25" customHeight="1"/>
  <cols>
    <col min="1" max="1" width="16.4285714285714" style="127" customWidth="1"/>
    <col min="2" max="2" width="23.2857142857143" style="127" customWidth="1"/>
    <col min="3" max="12" width="20.1428571428571" style="127" customWidth="1"/>
    <col min="13" max="13" width="24" style="127" customWidth="1"/>
    <col min="14" max="14" width="20.1428571428571" style="127" customWidth="1"/>
    <col min="15" max="16384" width="8.57142857142857" style="83" customWidth="1"/>
  </cols>
  <sheetData>
    <row r="1" s="83" customFormat="1" customHeight="1" spans="1:14">
      <c r="A1" s="179" t="s">
        <v>392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203"/>
      <c r="N1" s="127"/>
    </row>
    <row r="2" s="83" customFormat="1" ht="44" customHeight="1" spans="1:14">
      <c r="A2" s="164" t="s">
        <v>393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27"/>
    </row>
    <row r="3" s="83" customFormat="1" ht="30" customHeight="1" spans="1:14">
      <c r="A3" s="181" t="s">
        <v>394</v>
      </c>
      <c r="B3" s="182" t="s">
        <v>91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204"/>
      <c r="N3" s="127"/>
    </row>
    <row r="4" s="83" customFormat="1" ht="32.25" customHeight="1" spans="1:14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181" t="s">
        <v>395</v>
      </c>
      <c r="N4" s="127"/>
    </row>
    <row r="5" s="83" customFormat="1" ht="115" customHeight="1" spans="1:14">
      <c r="A5" s="91" t="s">
        <v>396</v>
      </c>
      <c r="B5" s="184" t="s">
        <v>397</v>
      </c>
      <c r="C5" s="185" t="s">
        <v>398</v>
      </c>
      <c r="D5" s="186"/>
      <c r="E5" s="186"/>
      <c r="F5" s="186"/>
      <c r="G5" s="186"/>
      <c r="H5" s="186"/>
      <c r="I5" s="205"/>
      <c r="J5" s="205"/>
      <c r="K5" s="205"/>
      <c r="L5" s="206"/>
      <c r="M5" s="207" t="s">
        <v>399</v>
      </c>
      <c r="N5" s="127"/>
    </row>
    <row r="6" s="83" customFormat="1" ht="99.75" customHeight="1" spans="1:14">
      <c r="A6" s="187"/>
      <c r="B6" s="166" t="s">
        <v>400</v>
      </c>
      <c r="C6" s="188" t="s">
        <v>401</v>
      </c>
      <c r="D6" s="189"/>
      <c r="E6" s="189"/>
      <c r="F6" s="189"/>
      <c r="G6" s="189"/>
      <c r="H6" s="189"/>
      <c r="I6" s="208"/>
      <c r="J6" s="208"/>
      <c r="K6" s="208"/>
      <c r="L6" s="209"/>
      <c r="M6" s="210" t="s">
        <v>402</v>
      </c>
      <c r="N6" s="127"/>
    </row>
    <row r="7" s="83" customFormat="1" ht="75" customHeight="1" spans="1:14">
      <c r="A7" s="190" t="s">
        <v>403</v>
      </c>
      <c r="B7" s="112" t="s">
        <v>404</v>
      </c>
      <c r="C7" s="191" t="s">
        <v>405</v>
      </c>
      <c r="D7" s="191"/>
      <c r="E7" s="191"/>
      <c r="F7" s="191"/>
      <c r="G7" s="191"/>
      <c r="H7" s="191"/>
      <c r="I7" s="191"/>
      <c r="J7" s="191"/>
      <c r="K7" s="191"/>
      <c r="L7" s="191"/>
      <c r="M7" s="211" t="s">
        <v>406</v>
      </c>
      <c r="N7" s="127"/>
    </row>
    <row r="8" s="83" customFormat="1" ht="32.25" customHeight="1" spans="1:14">
      <c r="A8" s="192" t="s">
        <v>407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27"/>
    </row>
    <row r="9" s="83" customFormat="1" ht="32.25" customHeight="1" spans="1:14">
      <c r="A9" s="190" t="s">
        <v>408</v>
      </c>
      <c r="B9" s="190"/>
      <c r="C9" s="112" t="s">
        <v>409</v>
      </c>
      <c r="D9" s="112"/>
      <c r="E9" s="112"/>
      <c r="F9" s="112" t="s">
        <v>410</v>
      </c>
      <c r="G9" s="112"/>
      <c r="H9" s="112" t="s">
        <v>411</v>
      </c>
      <c r="I9" s="112"/>
      <c r="J9" s="112"/>
      <c r="K9" s="112" t="s">
        <v>412</v>
      </c>
      <c r="L9" s="112"/>
      <c r="M9" s="112"/>
      <c r="N9" s="127"/>
    </row>
    <row r="10" s="83" customFormat="1" ht="32.25" customHeight="1" spans="1:14">
      <c r="A10" s="190"/>
      <c r="B10" s="190"/>
      <c r="C10" s="112"/>
      <c r="D10" s="112"/>
      <c r="E10" s="112"/>
      <c r="F10" s="112"/>
      <c r="G10" s="112"/>
      <c r="H10" s="190" t="s">
        <v>413</v>
      </c>
      <c r="I10" s="112" t="s">
        <v>414</v>
      </c>
      <c r="J10" s="112" t="s">
        <v>415</v>
      </c>
      <c r="K10" s="112" t="s">
        <v>413</v>
      </c>
      <c r="L10" s="190" t="s">
        <v>414</v>
      </c>
      <c r="M10" s="190" t="s">
        <v>415</v>
      </c>
      <c r="N10" s="127"/>
    </row>
    <row r="11" s="83" customFormat="1" ht="27" customHeight="1" spans="1:14">
      <c r="A11" s="193" t="s">
        <v>77</v>
      </c>
      <c r="B11" s="193"/>
      <c r="C11" s="193"/>
      <c r="D11" s="193"/>
      <c r="E11" s="193"/>
      <c r="F11" s="193"/>
      <c r="G11" s="193"/>
      <c r="H11" s="194">
        <v>20350000</v>
      </c>
      <c r="I11" s="194">
        <v>20350000</v>
      </c>
      <c r="J11" s="212">
        <v>0</v>
      </c>
      <c r="K11" s="194">
        <v>20350000</v>
      </c>
      <c r="L11" s="194">
        <v>20350000</v>
      </c>
      <c r="M11" s="212">
        <v>0</v>
      </c>
      <c r="N11" s="127"/>
    </row>
    <row r="12" s="83" customFormat="1" ht="62" customHeight="1" spans="1:14">
      <c r="A12" s="195" t="s">
        <v>274</v>
      </c>
      <c r="B12" s="195"/>
      <c r="C12" s="195" t="s">
        <v>416</v>
      </c>
      <c r="D12" s="195"/>
      <c r="E12" s="195"/>
      <c r="F12" s="195"/>
      <c r="G12" s="195"/>
      <c r="H12" s="194">
        <v>680000</v>
      </c>
      <c r="I12" s="194">
        <v>680000</v>
      </c>
      <c r="J12" s="212">
        <v>0</v>
      </c>
      <c r="K12" s="194">
        <v>680000</v>
      </c>
      <c r="L12" s="194">
        <v>680000</v>
      </c>
      <c r="M12" s="212">
        <v>0</v>
      </c>
      <c r="N12" s="127"/>
    </row>
    <row r="13" s="83" customFormat="1" ht="34.5" customHeight="1" spans="1:14">
      <c r="A13" s="195" t="s">
        <v>268</v>
      </c>
      <c r="B13" s="196"/>
      <c r="C13" s="195" t="s">
        <v>417</v>
      </c>
      <c r="D13" s="196"/>
      <c r="E13" s="196"/>
      <c r="F13" s="196"/>
      <c r="G13" s="196"/>
      <c r="H13" s="194">
        <v>1540000</v>
      </c>
      <c r="I13" s="194">
        <v>1540000</v>
      </c>
      <c r="J13" s="212">
        <v>0</v>
      </c>
      <c r="K13" s="194">
        <v>1540000</v>
      </c>
      <c r="L13" s="194">
        <v>1540000</v>
      </c>
      <c r="M13" s="212">
        <v>0</v>
      </c>
      <c r="N13" s="127"/>
    </row>
    <row r="14" s="83" customFormat="1" ht="87" customHeight="1" spans="1:14">
      <c r="A14" s="195" t="s">
        <v>279</v>
      </c>
      <c r="B14" s="196"/>
      <c r="C14" s="195" t="s">
        <v>405</v>
      </c>
      <c r="D14" s="196"/>
      <c r="E14" s="196"/>
      <c r="F14" s="196"/>
      <c r="G14" s="196"/>
      <c r="H14" s="194">
        <v>18130000</v>
      </c>
      <c r="I14" s="194">
        <v>18130000</v>
      </c>
      <c r="J14" s="212">
        <v>0</v>
      </c>
      <c r="K14" s="194">
        <v>18130000</v>
      </c>
      <c r="L14" s="194">
        <v>18130000</v>
      </c>
      <c r="M14" s="212">
        <v>0</v>
      </c>
      <c r="N14" s="127"/>
    </row>
    <row r="15" s="83" customFormat="1" ht="32.25" customHeight="1" spans="1:14">
      <c r="A15" s="197" t="s">
        <v>418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213"/>
      <c r="N15" s="127"/>
    </row>
    <row r="16" s="83" customFormat="1" ht="32.25" customHeight="1" spans="1:14">
      <c r="A16" s="68" t="s">
        <v>419</v>
      </c>
      <c r="B16" s="69"/>
      <c r="C16" s="69"/>
      <c r="D16" s="69"/>
      <c r="E16" s="69"/>
      <c r="F16" s="69"/>
      <c r="G16" s="70"/>
      <c r="H16" s="199" t="s">
        <v>420</v>
      </c>
      <c r="I16" s="111"/>
      <c r="J16" s="92" t="s">
        <v>303</v>
      </c>
      <c r="K16" s="111"/>
      <c r="L16" s="199" t="s">
        <v>421</v>
      </c>
      <c r="M16" s="214"/>
      <c r="N16" s="127"/>
    </row>
    <row r="17" s="83" customFormat="1" ht="36" customHeight="1" spans="1:14">
      <c r="A17" s="200" t="s">
        <v>296</v>
      </c>
      <c r="B17" s="200" t="s">
        <v>422</v>
      </c>
      <c r="C17" s="200" t="s">
        <v>298</v>
      </c>
      <c r="D17" s="200" t="s">
        <v>299</v>
      </c>
      <c r="E17" s="200" t="s">
        <v>300</v>
      </c>
      <c r="F17" s="200" t="s">
        <v>301</v>
      </c>
      <c r="G17" s="200" t="s">
        <v>302</v>
      </c>
      <c r="H17" s="201"/>
      <c r="I17" s="140"/>
      <c r="J17" s="201"/>
      <c r="K17" s="140"/>
      <c r="L17" s="201"/>
      <c r="M17" s="140"/>
      <c r="N17" s="127"/>
    </row>
    <row r="18" s="178" customFormat="1" ht="32.25" customHeight="1" spans="1:13">
      <c r="A18" s="202" t="s">
        <v>305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</row>
    <row r="19" s="178" customFormat="1" ht="32.25" customHeight="1" spans="1:13">
      <c r="A19" s="202"/>
      <c r="B19" s="202" t="s">
        <v>306</v>
      </c>
      <c r="C19" s="202"/>
      <c r="D19" s="202"/>
      <c r="E19" s="202"/>
      <c r="F19" s="202"/>
      <c r="G19" s="202"/>
      <c r="H19" s="202"/>
      <c r="I19" s="215"/>
      <c r="J19" s="202"/>
      <c r="K19" s="215"/>
      <c r="L19" s="202"/>
      <c r="M19" s="215"/>
    </row>
    <row r="20" s="178" customFormat="1" ht="32.25" customHeight="1" spans="1:13">
      <c r="A20" s="202"/>
      <c r="B20" s="202"/>
      <c r="C20" s="202" t="s">
        <v>423</v>
      </c>
      <c r="D20" s="202" t="s">
        <v>315</v>
      </c>
      <c r="E20" s="202" t="s">
        <v>424</v>
      </c>
      <c r="F20" s="202" t="s">
        <v>342</v>
      </c>
      <c r="G20" s="202" t="s">
        <v>311</v>
      </c>
      <c r="H20" s="202" t="s">
        <v>425</v>
      </c>
      <c r="I20" s="215"/>
      <c r="J20" s="202" t="s">
        <v>426</v>
      </c>
      <c r="K20" s="215"/>
      <c r="L20" s="202" t="s">
        <v>427</v>
      </c>
      <c r="M20" s="215"/>
    </row>
    <row r="21" s="178" customFormat="1" ht="32.25" customHeight="1" spans="1:13">
      <c r="A21" s="202"/>
      <c r="B21" s="202"/>
      <c r="C21" s="202" t="s">
        <v>428</v>
      </c>
      <c r="D21" s="202" t="s">
        <v>315</v>
      </c>
      <c r="E21" s="202" t="s">
        <v>429</v>
      </c>
      <c r="F21" s="202" t="s">
        <v>342</v>
      </c>
      <c r="G21" s="202" t="s">
        <v>311</v>
      </c>
      <c r="H21" s="202" t="s">
        <v>425</v>
      </c>
      <c r="I21" s="215"/>
      <c r="J21" s="202" t="s">
        <v>430</v>
      </c>
      <c r="K21" s="215"/>
      <c r="L21" s="202" t="s">
        <v>427</v>
      </c>
      <c r="M21" s="215"/>
    </row>
    <row r="22" s="178" customFormat="1" ht="32.25" customHeight="1" spans="1:13">
      <c r="A22" s="202"/>
      <c r="B22" s="202"/>
      <c r="C22" s="202" t="s">
        <v>431</v>
      </c>
      <c r="D22" s="202" t="s">
        <v>315</v>
      </c>
      <c r="E22" s="202" t="s">
        <v>432</v>
      </c>
      <c r="F22" s="202" t="s">
        <v>342</v>
      </c>
      <c r="G22" s="202" t="s">
        <v>311</v>
      </c>
      <c r="H22" s="202" t="s">
        <v>425</v>
      </c>
      <c r="I22" s="215"/>
      <c r="J22" s="202" t="s">
        <v>430</v>
      </c>
      <c r="K22" s="215"/>
      <c r="L22" s="202" t="s">
        <v>427</v>
      </c>
      <c r="M22" s="215"/>
    </row>
    <row r="23" s="178" customFormat="1" ht="32.25" customHeight="1" spans="1:13">
      <c r="A23" s="202"/>
      <c r="B23" s="202"/>
      <c r="C23" s="202" t="s">
        <v>433</v>
      </c>
      <c r="D23" s="202" t="s">
        <v>315</v>
      </c>
      <c r="E23" s="202" t="s">
        <v>434</v>
      </c>
      <c r="F23" s="202" t="s">
        <v>342</v>
      </c>
      <c r="G23" s="202" t="s">
        <v>311</v>
      </c>
      <c r="H23" s="202" t="s">
        <v>425</v>
      </c>
      <c r="I23" s="215"/>
      <c r="J23" s="202" t="s">
        <v>430</v>
      </c>
      <c r="K23" s="215"/>
      <c r="L23" s="202" t="s">
        <v>427</v>
      </c>
      <c r="M23" s="215"/>
    </row>
    <row r="24" s="178" customFormat="1" ht="32.25" customHeight="1" spans="1:13">
      <c r="A24" s="202"/>
      <c r="B24" s="202"/>
      <c r="C24" s="202" t="s">
        <v>344</v>
      </c>
      <c r="D24" s="202" t="s">
        <v>315</v>
      </c>
      <c r="E24" s="202" t="s">
        <v>345</v>
      </c>
      <c r="F24" s="202" t="s">
        <v>346</v>
      </c>
      <c r="G24" s="202" t="s">
        <v>311</v>
      </c>
      <c r="H24" s="202" t="s">
        <v>435</v>
      </c>
      <c r="I24" s="215"/>
      <c r="J24" s="202" t="s">
        <v>435</v>
      </c>
      <c r="K24" s="215"/>
      <c r="L24" s="202" t="s">
        <v>436</v>
      </c>
      <c r="M24" s="215"/>
    </row>
    <row r="25" s="178" customFormat="1" ht="32.25" customHeight="1" spans="1:13">
      <c r="A25" s="202"/>
      <c r="B25" s="202" t="s">
        <v>348</v>
      </c>
      <c r="C25" s="202"/>
      <c r="D25" s="202"/>
      <c r="E25" s="202"/>
      <c r="F25" s="202"/>
      <c r="G25" s="202"/>
      <c r="H25" s="202"/>
      <c r="I25" s="215"/>
      <c r="J25" s="202"/>
      <c r="K25" s="215"/>
      <c r="L25" s="202"/>
      <c r="M25" s="215"/>
    </row>
    <row r="26" s="178" customFormat="1" ht="32.25" customHeight="1" spans="1:13">
      <c r="A26" s="202"/>
      <c r="B26" s="202"/>
      <c r="C26" s="202" t="s">
        <v>437</v>
      </c>
      <c r="D26" s="202" t="s">
        <v>315</v>
      </c>
      <c r="E26" s="202" t="s">
        <v>335</v>
      </c>
      <c r="F26" s="202" t="s">
        <v>322</v>
      </c>
      <c r="G26" s="202" t="s">
        <v>323</v>
      </c>
      <c r="H26" s="202" t="s">
        <v>438</v>
      </c>
      <c r="I26" s="215"/>
      <c r="J26" s="202" t="s">
        <v>439</v>
      </c>
      <c r="K26" s="215"/>
      <c r="L26" s="202" t="s">
        <v>440</v>
      </c>
      <c r="M26" s="215"/>
    </row>
    <row r="27" s="178" customFormat="1" ht="32.25" customHeight="1" spans="1:13">
      <c r="A27" s="202"/>
      <c r="B27" s="202"/>
      <c r="C27" s="202" t="s">
        <v>441</v>
      </c>
      <c r="D27" s="202" t="s">
        <v>315</v>
      </c>
      <c r="E27" s="202" t="s">
        <v>335</v>
      </c>
      <c r="F27" s="202" t="s">
        <v>322</v>
      </c>
      <c r="G27" s="202" t="s">
        <v>323</v>
      </c>
      <c r="H27" s="202" t="s">
        <v>442</v>
      </c>
      <c r="I27" s="215"/>
      <c r="J27" s="202" t="s">
        <v>443</v>
      </c>
      <c r="K27" s="215"/>
      <c r="L27" s="202" t="s">
        <v>427</v>
      </c>
      <c r="M27" s="215"/>
    </row>
    <row r="28" s="178" customFormat="1" ht="32.25" customHeight="1" spans="1:13">
      <c r="A28" s="202"/>
      <c r="B28" s="202"/>
      <c r="C28" s="202" t="s">
        <v>444</v>
      </c>
      <c r="D28" s="202" t="s">
        <v>315</v>
      </c>
      <c r="E28" s="202" t="s">
        <v>335</v>
      </c>
      <c r="F28" s="202" t="s">
        <v>322</v>
      </c>
      <c r="G28" s="202" t="s">
        <v>323</v>
      </c>
      <c r="H28" s="202" t="s">
        <v>445</v>
      </c>
      <c r="I28" s="215"/>
      <c r="J28" s="202" t="s">
        <v>446</v>
      </c>
      <c r="K28" s="215"/>
      <c r="L28" s="202" t="s">
        <v>447</v>
      </c>
      <c r="M28" s="215"/>
    </row>
    <row r="29" s="178" customFormat="1" ht="32.25" customHeight="1" spans="1:13">
      <c r="A29" s="202"/>
      <c r="B29" s="202" t="s">
        <v>313</v>
      </c>
      <c r="C29" s="202"/>
      <c r="D29" s="202"/>
      <c r="E29" s="202"/>
      <c r="F29" s="202"/>
      <c r="G29" s="202"/>
      <c r="H29" s="202"/>
      <c r="I29" s="215"/>
      <c r="J29" s="202"/>
      <c r="K29" s="215"/>
      <c r="L29" s="202"/>
      <c r="M29" s="215"/>
    </row>
    <row r="30" s="178" customFormat="1" ht="32.25" customHeight="1" spans="1:13">
      <c r="A30" s="202"/>
      <c r="B30" s="202"/>
      <c r="C30" s="202" t="s">
        <v>448</v>
      </c>
      <c r="D30" s="202" t="s">
        <v>368</v>
      </c>
      <c r="E30" s="202" t="s">
        <v>449</v>
      </c>
      <c r="F30" s="202" t="s">
        <v>450</v>
      </c>
      <c r="G30" s="202" t="s">
        <v>311</v>
      </c>
      <c r="H30" s="202" t="s">
        <v>451</v>
      </c>
      <c r="I30" s="215"/>
      <c r="J30" s="202" t="s">
        <v>452</v>
      </c>
      <c r="K30" s="215"/>
      <c r="L30" s="202" t="s">
        <v>453</v>
      </c>
      <c r="M30" s="215"/>
    </row>
    <row r="31" s="178" customFormat="1" ht="32.25" customHeight="1" spans="1:13">
      <c r="A31" s="202"/>
      <c r="B31" s="202"/>
      <c r="C31" s="202" t="s">
        <v>454</v>
      </c>
      <c r="D31" s="202" t="s">
        <v>315</v>
      </c>
      <c r="E31" s="202" t="s">
        <v>335</v>
      </c>
      <c r="F31" s="202" t="s">
        <v>322</v>
      </c>
      <c r="G31" s="202" t="s">
        <v>323</v>
      </c>
      <c r="H31" s="202" t="s">
        <v>455</v>
      </c>
      <c r="I31" s="215"/>
      <c r="J31" s="202" t="s">
        <v>455</v>
      </c>
      <c r="K31" s="215"/>
      <c r="L31" s="202" t="s">
        <v>456</v>
      </c>
      <c r="M31" s="215"/>
    </row>
    <row r="32" s="178" customFormat="1" ht="32.25" customHeight="1" spans="1:13">
      <c r="A32" s="202" t="s">
        <v>319</v>
      </c>
      <c r="B32" s="202"/>
      <c r="C32" s="202"/>
      <c r="D32" s="202"/>
      <c r="E32" s="202"/>
      <c r="F32" s="202"/>
      <c r="G32" s="202"/>
      <c r="H32" s="202"/>
      <c r="I32" s="215"/>
      <c r="J32" s="202"/>
      <c r="K32" s="215"/>
      <c r="L32" s="202"/>
      <c r="M32" s="215"/>
    </row>
    <row r="33" s="178" customFormat="1" ht="32.25" customHeight="1" spans="1:13">
      <c r="A33" s="202"/>
      <c r="B33" s="202" t="s">
        <v>372</v>
      </c>
      <c r="C33" s="202"/>
      <c r="D33" s="202"/>
      <c r="E33" s="202"/>
      <c r="F33" s="202"/>
      <c r="G33" s="202"/>
      <c r="H33" s="202"/>
      <c r="I33" s="215"/>
      <c r="J33" s="202"/>
      <c r="K33" s="215"/>
      <c r="L33" s="202"/>
      <c r="M33" s="215"/>
    </row>
    <row r="34" s="178" customFormat="1" ht="32.25" customHeight="1" spans="1:13">
      <c r="A34" s="202"/>
      <c r="B34" s="202"/>
      <c r="C34" s="202" t="s">
        <v>457</v>
      </c>
      <c r="D34" s="202" t="s">
        <v>315</v>
      </c>
      <c r="E34" s="202" t="s">
        <v>335</v>
      </c>
      <c r="F34" s="202" t="s">
        <v>322</v>
      </c>
      <c r="G34" s="202" t="s">
        <v>323</v>
      </c>
      <c r="H34" s="202" t="s">
        <v>458</v>
      </c>
      <c r="I34" s="215"/>
      <c r="J34" s="202" t="s">
        <v>459</v>
      </c>
      <c r="K34" s="215"/>
      <c r="L34" s="202" t="s">
        <v>460</v>
      </c>
      <c r="M34" s="215"/>
    </row>
    <row r="35" s="178" customFormat="1" ht="32.25" customHeight="1" spans="1:13">
      <c r="A35" s="202"/>
      <c r="B35" s="202" t="s">
        <v>461</v>
      </c>
      <c r="C35" s="202"/>
      <c r="D35" s="202"/>
      <c r="E35" s="202"/>
      <c r="F35" s="202"/>
      <c r="G35" s="202"/>
      <c r="H35" s="202"/>
      <c r="I35" s="215"/>
      <c r="J35" s="202"/>
      <c r="K35" s="215"/>
      <c r="L35" s="202"/>
      <c r="M35" s="215"/>
    </row>
    <row r="36" s="178" customFormat="1" ht="32.25" customHeight="1" spans="1:13">
      <c r="A36" s="202"/>
      <c r="B36" s="202"/>
      <c r="C36" s="202" t="s">
        <v>462</v>
      </c>
      <c r="D36" s="202" t="s">
        <v>315</v>
      </c>
      <c r="E36" s="202" t="s">
        <v>335</v>
      </c>
      <c r="F36" s="202" t="s">
        <v>322</v>
      </c>
      <c r="G36" s="202" t="s">
        <v>323</v>
      </c>
      <c r="H36" s="202" t="s">
        <v>463</v>
      </c>
      <c r="I36" s="215"/>
      <c r="J36" s="202" t="s">
        <v>464</v>
      </c>
      <c r="K36" s="215"/>
      <c r="L36" s="202" t="s">
        <v>465</v>
      </c>
      <c r="M36" s="215"/>
    </row>
    <row r="37" s="178" customFormat="1" ht="32.25" customHeight="1" spans="1:13">
      <c r="A37" s="202"/>
      <c r="B37" s="202" t="s">
        <v>320</v>
      </c>
      <c r="C37" s="202"/>
      <c r="D37" s="202"/>
      <c r="E37" s="202"/>
      <c r="F37" s="202"/>
      <c r="G37" s="202"/>
      <c r="H37" s="202"/>
      <c r="I37" s="215"/>
      <c r="J37" s="202"/>
      <c r="K37" s="215"/>
      <c r="L37" s="202"/>
      <c r="M37" s="215"/>
    </row>
    <row r="38" s="178" customFormat="1" ht="32.25" customHeight="1" spans="1:13">
      <c r="A38" s="202"/>
      <c r="B38" s="202"/>
      <c r="C38" s="202" t="s">
        <v>354</v>
      </c>
      <c r="D38" s="202" t="s">
        <v>315</v>
      </c>
      <c r="E38" s="202" t="s">
        <v>335</v>
      </c>
      <c r="F38" s="202" t="s">
        <v>322</v>
      </c>
      <c r="G38" s="202" t="s">
        <v>323</v>
      </c>
      <c r="H38" s="202" t="s">
        <v>354</v>
      </c>
      <c r="I38" s="215"/>
      <c r="J38" s="202" t="s">
        <v>354</v>
      </c>
      <c r="K38" s="215"/>
      <c r="L38" s="202" t="s">
        <v>460</v>
      </c>
      <c r="M38" s="215"/>
    </row>
    <row r="39" s="178" customFormat="1" ht="32.25" customHeight="1" spans="1:13">
      <c r="A39" s="202" t="s">
        <v>325</v>
      </c>
      <c r="B39" s="202"/>
      <c r="C39" s="202"/>
      <c r="D39" s="202"/>
      <c r="E39" s="202"/>
      <c r="F39" s="202"/>
      <c r="G39" s="202"/>
      <c r="H39" s="202"/>
      <c r="I39" s="215"/>
      <c r="J39" s="202"/>
      <c r="K39" s="215"/>
      <c r="L39" s="202"/>
      <c r="M39" s="215"/>
    </row>
    <row r="40" s="178" customFormat="1" ht="32.25" customHeight="1" spans="1:13">
      <c r="A40" s="202"/>
      <c r="B40" s="202" t="s">
        <v>326</v>
      </c>
      <c r="C40" s="202"/>
      <c r="D40" s="202"/>
      <c r="E40" s="202"/>
      <c r="F40" s="202"/>
      <c r="G40" s="202"/>
      <c r="H40" s="202"/>
      <c r="I40" s="215"/>
      <c r="J40" s="202"/>
      <c r="K40" s="215"/>
      <c r="L40" s="202"/>
      <c r="M40" s="215"/>
    </row>
    <row r="41" s="178" customFormat="1" ht="32.25" customHeight="1" spans="1:13">
      <c r="A41" s="202"/>
      <c r="B41" s="202"/>
      <c r="C41" s="202" t="s">
        <v>466</v>
      </c>
      <c r="D41" s="202" t="s">
        <v>308</v>
      </c>
      <c r="E41" s="202" t="s">
        <v>337</v>
      </c>
      <c r="F41" s="202" t="s">
        <v>329</v>
      </c>
      <c r="G41" s="202" t="s">
        <v>311</v>
      </c>
      <c r="H41" s="202" t="s">
        <v>338</v>
      </c>
      <c r="I41" s="215"/>
      <c r="J41" s="202" t="s">
        <v>467</v>
      </c>
      <c r="K41" s="215"/>
      <c r="L41" s="202" t="s">
        <v>468</v>
      </c>
      <c r="M41" s="215"/>
    </row>
  </sheetData>
  <mergeCells count="97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G12"/>
    <mergeCell ref="A13:B13"/>
    <mergeCell ref="C13:G13"/>
    <mergeCell ref="A14:B14"/>
    <mergeCell ref="C14:G14"/>
    <mergeCell ref="A15:M15"/>
    <mergeCell ref="A16:G16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A5:A6"/>
    <mergeCell ref="A9:B10"/>
    <mergeCell ref="C9:E10"/>
    <mergeCell ref="F9:G10"/>
    <mergeCell ref="H16:I17"/>
    <mergeCell ref="J16:K17"/>
    <mergeCell ref="L16:M1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"/>
    </sheetView>
  </sheetViews>
  <sheetFormatPr defaultColWidth="8.88571428571429" defaultRowHeight="14.25" customHeight="1" outlineLevelRow="7" outlineLevelCol="5"/>
  <cols>
    <col min="1" max="2" width="21.1333333333333" style="159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ht="17" customHeight="1" spans="1:6">
      <c r="A1" s="176" t="s">
        <v>469</v>
      </c>
      <c r="B1" s="160">
        <v>0</v>
      </c>
      <c r="C1" s="161">
        <v>1</v>
      </c>
      <c r="D1" s="162"/>
      <c r="E1" s="162"/>
      <c r="F1" s="162"/>
    </row>
    <row r="2" ht="26.25" customHeight="1" spans="1:6">
      <c r="A2" s="163" t="s">
        <v>12</v>
      </c>
      <c r="B2" s="163"/>
      <c r="C2" s="164"/>
      <c r="D2" s="164"/>
      <c r="E2" s="164"/>
      <c r="F2" s="164"/>
    </row>
    <row r="3" ht="13.5" customHeight="1" spans="1:6">
      <c r="A3" s="165" t="s">
        <v>22</v>
      </c>
      <c r="B3" s="165"/>
      <c r="C3" s="161"/>
      <c r="D3" s="162"/>
      <c r="E3" s="162"/>
      <c r="F3" s="162" t="s">
        <v>23</v>
      </c>
    </row>
    <row r="4" ht="19.5" customHeight="1" spans="1:6">
      <c r="A4" s="85" t="s">
        <v>195</v>
      </c>
      <c r="B4" s="166" t="s">
        <v>94</v>
      </c>
      <c r="C4" s="85" t="s">
        <v>95</v>
      </c>
      <c r="D4" s="86" t="s">
        <v>470</v>
      </c>
      <c r="E4" s="87"/>
      <c r="F4" s="167"/>
    </row>
    <row r="5" ht="18.75" customHeight="1" spans="1:6">
      <c r="A5" s="89"/>
      <c r="B5" s="168"/>
      <c r="C5" s="90"/>
      <c r="D5" s="85" t="s">
        <v>77</v>
      </c>
      <c r="E5" s="86" t="s">
        <v>97</v>
      </c>
      <c r="F5" s="85" t="s">
        <v>98</v>
      </c>
    </row>
    <row r="6" ht="18.75" customHeight="1" spans="1:6">
      <c r="A6" s="169">
        <v>1</v>
      </c>
      <c r="B6" s="177">
        <v>2</v>
      </c>
      <c r="C6" s="106">
        <v>3</v>
      </c>
      <c r="D6" s="169" t="s">
        <v>471</v>
      </c>
      <c r="E6" s="169" t="s">
        <v>472</v>
      </c>
      <c r="F6" s="106">
        <v>6</v>
      </c>
    </row>
    <row r="7" ht="54" customHeight="1" spans="1:6">
      <c r="A7" s="74" t="s">
        <v>473</v>
      </c>
      <c r="B7" s="74" t="s">
        <v>92</v>
      </c>
      <c r="C7" s="74" t="s">
        <v>92</v>
      </c>
      <c r="D7" s="170" t="s">
        <v>92</v>
      </c>
      <c r="E7" s="171" t="s">
        <v>92</v>
      </c>
      <c r="F7" s="171" t="s">
        <v>92</v>
      </c>
    </row>
    <row r="8" ht="18.75" customHeight="1" spans="1:6">
      <c r="A8" s="172" t="s">
        <v>144</v>
      </c>
      <c r="B8" s="173"/>
      <c r="C8" s="174" t="s">
        <v>144</v>
      </c>
      <c r="D8" s="170" t="s">
        <v>92</v>
      </c>
      <c r="E8" s="171" t="s">
        <v>92</v>
      </c>
      <c r="F8" s="171" t="s">
        <v>92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26" sqref="G26"/>
    </sheetView>
  </sheetViews>
  <sheetFormatPr defaultColWidth="8.88571428571429" defaultRowHeight="14.25" customHeight="1" outlineLevelCol="5"/>
  <cols>
    <col min="1" max="2" width="21.1333333333333" style="159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s="77" customFormat="1" ht="12" customHeight="1" spans="1:6">
      <c r="A1" s="159" t="s">
        <v>474</v>
      </c>
      <c r="B1" s="160">
        <v>0</v>
      </c>
      <c r="C1" s="161">
        <v>1</v>
      </c>
      <c r="D1" s="162"/>
      <c r="E1" s="162"/>
      <c r="F1" s="162"/>
    </row>
    <row r="2" s="77" customFormat="1" ht="26.25" customHeight="1" spans="1:6">
      <c r="A2" s="163" t="s">
        <v>13</v>
      </c>
      <c r="B2" s="163"/>
      <c r="C2" s="164"/>
      <c r="D2" s="164"/>
      <c r="E2" s="164"/>
      <c r="F2" s="164"/>
    </row>
    <row r="3" s="77" customFormat="1" ht="13.5" customHeight="1" spans="1:6">
      <c r="A3" s="165" t="s">
        <v>22</v>
      </c>
      <c r="B3" s="165"/>
      <c r="C3" s="161"/>
      <c r="D3" s="162"/>
      <c r="E3" s="162"/>
      <c r="F3" s="162" t="s">
        <v>23</v>
      </c>
    </row>
    <row r="4" s="77" customFormat="1" ht="19.5" customHeight="1" spans="1:6">
      <c r="A4" s="85" t="s">
        <v>195</v>
      </c>
      <c r="B4" s="166" t="s">
        <v>94</v>
      </c>
      <c r="C4" s="85" t="s">
        <v>95</v>
      </c>
      <c r="D4" s="86" t="s">
        <v>475</v>
      </c>
      <c r="E4" s="87"/>
      <c r="F4" s="167"/>
    </row>
    <row r="5" s="77" customFormat="1" ht="18.75" customHeight="1" spans="1:6">
      <c r="A5" s="89"/>
      <c r="B5" s="168"/>
      <c r="C5" s="90"/>
      <c r="D5" s="85" t="s">
        <v>77</v>
      </c>
      <c r="E5" s="86" t="s">
        <v>97</v>
      </c>
      <c r="F5" s="85" t="s">
        <v>98</v>
      </c>
    </row>
    <row r="6" s="77" customFormat="1" ht="18.75" customHeight="1" spans="1:6">
      <c r="A6" s="169">
        <v>1</v>
      </c>
      <c r="B6" s="169" t="s">
        <v>476</v>
      </c>
      <c r="C6" s="106">
        <v>3</v>
      </c>
      <c r="D6" s="169" t="s">
        <v>471</v>
      </c>
      <c r="E6" s="169" t="s">
        <v>472</v>
      </c>
      <c r="F6" s="106">
        <v>6</v>
      </c>
    </row>
    <row r="7" s="77" customFormat="1" ht="63" customHeight="1" spans="1:6">
      <c r="A7" s="74" t="s">
        <v>477</v>
      </c>
      <c r="B7" s="74" t="s">
        <v>92</v>
      </c>
      <c r="C7" s="74" t="s">
        <v>92</v>
      </c>
      <c r="D7" s="170" t="s">
        <v>92</v>
      </c>
      <c r="E7" s="171" t="s">
        <v>92</v>
      </c>
      <c r="F7" s="171" t="s">
        <v>92</v>
      </c>
    </row>
    <row r="8" s="77" customFormat="1" ht="18.75" customHeight="1" spans="1:6">
      <c r="A8" s="172" t="s">
        <v>144</v>
      </c>
      <c r="B8" s="173"/>
      <c r="C8" s="174"/>
      <c r="D8" s="170" t="s">
        <v>92</v>
      </c>
      <c r="E8" s="171" t="s">
        <v>92</v>
      </c>
      <c r="F8" s="171" t="s">
        <v>92</v>
      </c>
    </row>
    <row r="9" customHeight="1" spans="1:1">
      <c r="A9" s="175"/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zoomScaleSheetLayoutView="60" workbookViewId="0">
      <selection activeCell="M23" sqref="M23"/>
    </sheetView>
  </sheetViews>
  <sheetFormatPr defaultColWidth="8.88571428571429" defaultRowHeight="14.25" customHeight="1"/>
  <cols>
    <col min="1" max="2" width="18.1428571428571" style="61" customWidth="1"/>
    <col min="3" max="3" width="20.7142857142857" style="77" customWidth="1"/>
    <col min="4" max="4" width="21.7142857142857" style="77" customWidth="1"/>
    <col min="5" max="5" width="35.2857142857143" style="77" customWidth="1"/>
    <col min="6" max="6" width="7.71428571428571" style="77" customWidth="1"/>
    <col min="7" max="8" width="10.2857142857143" style="77" customWidth="1"/>
    <col min="9" max="9" width="13.4285714285714" style="77" customWidth="1"/>
    <col min="10" max="10" width="13.7142857142857" style="77" customWidth="1"/>
    <col min="11" max="12" width="10" style="77" customWidth="1"/>
    <col min="13" max="13" width="9.13333333333333" style="61" customWidth="1"/>
    <col min="14" max="15" width="9.13333333333333" style="77" customWidth="1"/>
    <col min="16" max="17" width="12.7142857142857" style="77" customWidth="1"/>
    <col min="18" max="18" width="9.13333333333333" style="61" customWidth="1"/>
    <col min="19" max="19" width="10.4285714285714" style="77" customWidth="1"/>
    <col min="20" max="20" width="9.13333333333333" style="61" customWidth="1"/>
    <col min="21" max="16384" width="9.13333333333333" style="61"/>
  </cols>
  <sheetData>
    <row r="1" ht="13.5" customHeight="1" spans="1:19">
      <c r="A1" s="79" t="s">
        <v>478</v>
      </c>
      <c r="D1" s="79"/>
      <c r="E1" s="79"/>
      <c r="F1" s="79"/>
      <c r="G1" s="79"/>
      <c r="H1" s="79"/>
      <c r="I1" s="79"/>
      <c r="J1" s="79"/>
      <c r="K1" s="79"/>
      <c r="L1" s="79"/>
      <c r="R1" s="75"/>
      <c r="S1" s="155"/>
    </row>
    <row r="2" ht="27.75" customHeight="1" spans="1:19">
      <c r="A2" s="109" t="s">
        <v>14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ht="18.75" customHeight="1" spans="1:19">
      <c r="A3" s="110" t="s">
        <v>22</v>
      </c>
      <c r="B3" s="110"/>
      <c r="C3" s="110"/>
      <c r="D3" s="110"/>
      <c r="E3" s="110"/>
      <c r="F3" s="110"/>
      <c r="G3" s="110"/>
      <c r="H3" s="110"/>
      <c r="I3" s="83"/>
      <c r="J3" s="83"/>
      <c r="K3" s="83"/>
      <c r="L3" s="83"/>
      <c r="R3" s="156"/>
      <c r="S3" s="157" t="s">
        <v>186</v>
      </c>
    </row>
    <row r="4" ht="15.75" customHeight="1" spans="1:19">
      <c r="A4" s="111" t="s">
        <v>194</v>
      </c>
      <c r="B4" s="111" t="s">
        <v>195</v>
      </c>
      <c r="C4" s="111" t="s">
        <v>479</v>
      </c>
      <c r="D4" s="111" t="s">
        <v>480</v>
      </c>
      <c r="E4" s="111" t="s">
        <v>481</v>
      </c>
      <c r="F4" s="111" t="s">
        <v>482</v>
      </c>
      <c r="G4" s="111" t="s">
        <v>483</v>
      </c>
      <c r="H4" s="111" t="s">
        <v>484</v>
      </c>
      <c r="I4" s="69" t="s">
        <v>202</v>
      </c>
      <c r="J4" s="148"/>
      <c r="K4" s="148"/>
      <c r="L4" s="69"/>
      <c r="M4" s="149"/>
      <c r="N4" s="69"/>
      <c r="O4" s="69"/>
      <c r="P4" s="69"/>
      <c r="Q4" s="69"/>
      <c r="R4" s="149"/>
      <c r="S4" s="70"/>
    </row>
    <row r="5" ht="17.25" customHeight="1" spans="1:19">
      <c r="A5" s="114"/>
      <c r="B5" s="114"/>
      <c r="C5" s="114"/>
      <c r="D5" s="114"/>
      <c r="E5" s="114"/>
      <c r="F5" s="114"/>
      <c r="G5" s="114"/>
      <c r="H5" s="114"/>
      <c r="I5" s="150" t="s">
        <v>77</v>
      </c>
      <c r="J5" s="112" t="s">
        <v>80</v>
      </c>
      <c r="K5" s="112" t="s">
        <v>485</v>
      </c>
      <c r="L5" s="114" t="s">
        <v>486</v>
      </c>
      <c r="M5" s="151" t="s">
        <v>487</v>
      </c>
      <c r="N5" s="152" t="s">
        <v>488</v>
      </c>
      <c r="O5" s="152"/>
      <c r="P5" s="152"/>
      <c r="Q5" s="152"/>
      <c r="R5" s="158"/>
      <c r="S5" s="140"/>
    </row>
    <row r="6" ht="54" customHeight="1" spans="1:19">
      <c r="A6" s="114"/>
      <c r="B6" s="114"/>
      <c r="C6" s="114"/>
      <c r="D6" s="140"/>
      <c r="E6" s="140"/>
      <c r="F6" s="140"/>
      <c r="G6" s="140"/>
      <c r="H6" s="140"/>
      <c r="I6" s="152"/>
      <c r="J6" s="112"/>
      <c r="K6" s="112"/>
      <c r="L6" s="140"/>
      <c r="M6" s="153"/>
      <c r="N6" s="140" t="s">
        <v>79</v>
      </c>
      <c r="O6" s="140" t="s">
        <v>86</v>
      </c>
      <c r="P6" s="140" t="s">
        <v>264</v>
      </c>
      <c r="Q6" s="140" t="s">
        <v>88</v>
      </c>
      <c r="R6" s="153" t="s">
        <v>89</v>
      </c>
      <c r="S6" s="140" t="s">
        <v>90</v>
      </c>
    </row>
    <row r="7" ht="15" customHeight="1" spans="1:19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="139" customFormat="1" ht="30" customHeight="1" spans="1:19">
      <c r="A8" s="141" t="s">
        <v>91</v>
      </c>
      <c r="B8" s="141" t="s">
        <v>91</v>
      </c>
      <c r="C8" s="141" t="s">
        <v>268</v>
      </c>
      <c r="D8" s="141" t="s">
        <v>489</v>
      </c>
      <c r="E8" s="141" t="s">
        <v>490</v>
      </c>
      <c r="F8" s="141" t="s">
        <v>491</v>
      </c>
      <c r="G8" s="142">
        <v>1</v>
      </c>
      <c r="H8" s="143">
        <v>220000</v>
      </c>
      <c r="I8" s="143">
        <v>220000</v>
      </c>
      <c r="J8" s="143">
        <v>220000</v>
      </c>
      <c r="K8" s="147" t="s">
        <v>92</v>
      </c>
      <c r="L8" s="147" t="s">
        <v>92</v>
      </c>
      <c r="M8" s="147" t="s">
        <v>92</v>
      </c>
      <c r="N8" s="147" t="s">
        <v>92</v>
      </c>
      <c r="O8" s="147" t="s">
        <v>92</v>
      </c>
      <c r="P8" s="147" t="s">
        <v>92</v>
      </c>
      <c r="Q8" s="147"/>
      <c r="R8" s="147" t="s">
        <v>92</v>
      </c>
      <c r="S8" s="147" t="s">
        <v>92</v>
      </c>
    </row>
    <row r="9" s="139" customFormat="1" ht="30" customHeight="1" spans="1:19">
      <c r="A9" s="141" t="s">
        <v>91</v>
      </c>
      <c r="B9" s="141" t="s">
        <v>91</v>
      </c>
      <c r="C9" s="141" t="s">
        <v>268</v>
      </c>
      <c r="D9" s="141" t="s">
        <v>492</v>
      </c>
      <c r="E9" s="141" t="s">
        <v>493</v>
      </c>
      <c r="F9" s="141" t="s">
        <v>491</v>
      </c>
      <c r="G9" s="142">
        <v>1</v>
      </c>
      <c r="H9" s="143">
        <v>230000</v>
      </c>
      <c r="I9" s="143">
        <v>230000</v>
      </c>
      <c r="J9" s="143">
        <v>230000</v>
      </c>
      <c r="K9" s="154" t="s">
        <v>92</v>
      </c>
      <c r="L9" s="154" t="s">
        <v>92</v>
      </c>
      <c r="M9" s="147" t="s">
        <v>92</v>
      </c>
      <c r="N9" s="154" t="s">
        <v>92</v>
      </c>
      <c r="O9" s="154" t="s">
        <v>92</v>
      </c>
      <c r="P9" s="154" t="s">
        <v>92</v>
      </c>
      <c r="Q9" s="154"/>
      <c r="R9" s="147" t="s">
        <v>92</v>
      </c>
      <c r="S9" s="154" t="s">
        <v>92</v>
      </c>
    </row>
    <row r="10" s="139" customFormat="1" ht="30" customHeight="1" spans="1:19">
      <c r="A10" s="141" t="s">
        <v>91</v>
      </c>
      <c r="B10" s="141" t="s">
        <v>91</v>
      </c>
      <c r="C10" s="141" t="s">
        <v>268</v>
      </c>
      <c r="D10" s="141" t="s">
        <v>494</v>
      </c>
      <c r="E10" s="141" t="s">
        <v>495</v>
      </c>
      <c r="F10" s="141" t="s">
        <v>491</v>
      </c>
      <c r="G10" s="142">
        <v>1</v>
      </c>
      <c r="H10" s="143">
        <v>70000</v>
      </c>
      <c r="I10" s="143">
        <v>70000</v>
      </c>
      <c r="J10" s="143">
        <v>70000</v>
      </c>
      <c r="K10" s="154"/>
      <c r="L10" s="154"/>
      <c r="M10" s="147"/>
      <c r="N10" s="154"/>
      <c r="O10" s="154"/>
      <c r="P10" s="154"/>
      <c r="Q10" s="154"/>
      <c r="R10" s="147"/>
      <c r="S10" s="154"/>
    </row>
    <row r="11" s="139" customFormat="1" ht="21" customHeight="1" spans="1:19">
      <c r="A11" s="141" t="s">
        <v>91</v>
      </c>
      <c r="B11" s="141" t="s">
        <v>91</v>
      </c>
      <c r="C11" s="141" t="s">
        <v>236</v>
      </c>
      <c r="D11" s="141" t="s">
        <v>496</v>
      </c>
      <c r="E11" s="141" t="s">
        <v>497</v>
      </c>
      <c r="F11" s="144" t="s">
        <v>498</v>
      </c>
      <c r="G11" s="145">
        <v>50</v>
      </c>
      <c r="H11" s="143"/>
      <c r="I11" s="143">
        <v>5000</v>
      </c>
      <c r="J11" s="143">
        <v>5000</v>
      </c>
      <c r="K11" s="154"/>
      <c r="L11" s="154"/>
      <c r="M11" s="147"/>
      <c r="N11" s="154"/>
      <c r="O11" s="154"/>
      <c r="P11" s="154"/>
      <c r="Q11" s="154"/>
      <c r="R11" s="147"/>
      <c r="S11" s="154"/>
    </row>
    <row r="12" s="139" customFormat="1" ht="21" customHeight="1" spans="1:19">
      <c r="A12" s="141" t="s">
        <v>91</v>
      </c>
      <c r="B12" s="141" t="s">
        <v>91</v>
      </c>
      <c r="C12" s="141" t="s">
        <v>279</v>
      </c>
      <c r="D12" s="141" t="s">
        <v>499</v>
      </c>
      <c r="E12" s="141" t="s">
        <v>500</v>
      </c>
      <c r="F12" s="141" t="s">
        <v>491</v>
      </c>
      <c r="G12" s="142">
        <v>1</v>
      </c>
      <c r="H12" s="143"/>
      <c r="I12" s="143">
        <v>4780000</v>
      </c>
      <c r="J12" s="143">
        <v>4780000</v>
      </c>
      <c r="K12" s="154"/>
      <c r="L12" s="154"/>
      <c r="M12" s="147"/>
      <c r="N12" s="154"/>
      <c r="O12" s="154"/>
      <c r="P12" s="154"/>
      <c r="Q12" s="154"/>
      <c r="R12" s="147"/>
      <c r="S12" s="154"/>
    </row>
    <row r="13" s="139" customFormat="1" ht="21" customHeight="1" spans="1:19">
      <c r="A13" s="141" t="s">
        <v>91</v>
      </c>
      <c r="B13" s="141" t="s">
        <v>91</v>
      </c>
      <c r="C13" s="141" t="s">
        <v>279</v>
      </c>
      <c r="D13" s="141" t="s">
        <v>501</v>
      </c>
      <c r="E13" s="141" t="s">
        <v>502</v>
      </c>
      <c r="F13" s="141" t="s">
        <v>491</v>
      </c>
      <c r="G13" s="142">
        <v>1</v>
      </c>
      <c r="H13" s="143"/>
      <c r="I13" s="143">
        <v>11587643</v>
      </c>
      <c r="J13" s="143">
        <v>11587643</v>
      </c>
      <c r="K13" s="154"/>
      <c r="L13" s="154"/>
      <c r="M13" s="147"/>
      <c r="N13" s="154"/>
      <c r="O13" s="154"/>
      <c r="P13" s="154"/>
      <c r="Q13" s="154"/>
      <c r="R13" s="147"/>
      <c r="S13" s="154"/>
    </row>
    <row r="14" s="139" customFormat="1" ht="21" customHeight="1" spans="1:19">
      <c r="A14" s="146" t="s">
        <v>144</v>
      </c>
      <c r="B14" s="146"/>
      <c r="C14" s="146"/>
      <c r="D14" s="146"/>
      <c r="E14" s="146"/>
      <c r="F14" s="146"/>
      <c r="G14" s="146"/>
      <c r="H14" s="147" t="s">
        <v>92</v>
      </c>
      <c r="I14" s="143">
        <v>16892643</v>
      </c>
      <c r="J14" s="143">
        <v>16892643</v>
      </c>
      <c r="K14" s="147" t="s">
        <v>92</v>
      </c>
      <c r="L14" s="147" t="s">
        <v>92</v>
      </c>
      <c r="M14" s="147" t="s">
        <v>92</v>
      </c>
      <c r="N14" s="147" t="s">
        <v>92</v>
      </c>
      <c r="O14" s="147" t="s">
        <v>92</v>
      </c>
      <c r="P14" s="147" t="s">
        <v>92</v>
      </c>
      <c r="Q14" s="147"/>
      <c r="R14" s="147" t="s">
        <v>92</v>
      </c>
      <c r="S14" s="147" t="s">
        <v>92</v>
      </c>
    </row>
    <row r="15" customHeight="1" spans="1:1">
      <c r="A15" s="61" t="s">
        <v>503</v>
      </c>
    </row>
  </sheetData>
  <mergeCells count="18">
    <mergeCell ref="A2:S2"/>
    <mergeCell ref="A3:H3"/>
    <mergeCell ref="I4:S4"/>
    <mergeCell ref="N5:S5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L8" sqref="L8"/>
    </sheetView>
  </sheetViews>
  <sheetFormatPr defaultColWidth="8.71428571428571" defaultRowHeight="14.25" customHeight="1"/>
  <cols>
    <col min="1" max="1" width="14.1428571428571" style="61" customWidth="1"/>
    <col min="2" max="2" width="17.7142857142857" style="61" customWidth="1"/>
    <col min="3" max="9" width="9.13333333333333" style="108" customWidth="1"/>
    <col min="10" max="10" width="12" style="77" customWidth="1"/>
    <col min="11" max="13" width="10" style="77" customWidth="1"/>
    <col min="14" max="14" width="9.13333333333333" style="61" customWidth="1"/>
    <col min="15" max="16" width="9.13333333333333" style="77" customWidth="1"/>
    <col min="17" max="18" width="12.7142857142857" style="77" customWidth="1"/>
    <col min="19" max="19" width="9.13333333333333" style="61" customWidth="1"/>
    <col min="20" max="20" width="10.4285714285714" style="77" customWidth="1"/>
    <col min="21" max="21" width="9.13333333333333" style="61" customWidth="1"/>
    <col min="22" max="249" width="9.13333333333333" style="61"/>
    <col min="250" max="258" width="8.71428571428571" style="61"/>
  </cols>
  <sheetData>
    <row r="1" ht="13.5" customHeight="1" spans="1:20">
      <c r="A1" s="79" t="s">
        <v>504</v>
      </c>
      <c r="D1" s="79"/>
      <c r="E1" s="79"/>
      <c r="F1" s="79"/>
      <c r="G1" s="79"/>
      <c r="H1" s="79"/>
      <c r="I1" s="79"/>
      <c r="J1" s="124"/>
      <c r="K1" s="124"/>
      <c r="L1" s="124"/>
      <c r="M1" s="124"/>
      <c r="N1" s="125"/>
      <c r="O1" s="126"/>
      <c r="P1" s="126"/>
      <c r="Q1" s="126"/>
      <c r="R1" s="126"/>
      <c r="S1" s="135"/>
      <c r="T1" s="136"/>
    </row>
    <row r="2" ht="27.75" customHeight="1" spans="1:20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ht="26.1" customHeight="1" spans="1:20">
      <c r="A3" s="110" t="s">
        <v>22</v>
      </c>
      <c r="B3" s="110"/>
      <c r="C3" s="110"/>
      <c r="D3" s="110"/>
      <c r="E3" s="110"/>
      <c r="F3" s="83"/>
      <c r="G3" s="83"/>
      <c r="H3" s="83"/>
      <c r="I3" s="83"/>
      <c r="J3" s="127"/>
      <c r="K3" s="127"/>
      <c r="L3" s="127"/>
      <c r="M3" s="127"/>
      <c r="N3" s="125"/>
      <c r="O3" s="126"/>
      <c r="P3" s="126"/>
      <c r="Q3" s="126"/>
      <c r="R3" s="126"/>
      <c r="S3" s="137"/>
      <c r="T3" s="138" t="s">
        <v>186</v>
      </c>
    </row>
    <row r="4" ht="15.75" customHeight="1" spans="1:20">
      <c r="A4" s="111" t="s">
        <v>194</v>
      </c>
      <c r="B4" s="111" t="s">
        <v>195</v>
      </c>
      <c r="C4" s="112" t="s">
        <v>479</v>
      </c>
      <c r="D4" s="112" t="s">
        <v>505</v>
      </c>
      <c r="E4" s="112" t="s">
        <v>506</v>
      </c>
      <c r="F4" s="113" t="s">
        <v>507</v>
      </c>
      <c r="G4" s="112" t="s">
        <v>508</v>
      </c>
      <c r="H4" s="112" t="s">
        <v>509</v>
      </c>
      <c r="I4" s="112" t="s">
        <v>510</v>
      </c>
      <c r="J4" s="112" t="s">
        <v>202</v>
      </c>
      <c r="K4" s="112"/>
      <c r="L4" s="112"/>
      <c r="M4" s="112"/>
      <c r="N4" s="128"/>
      <c r="O4" s="112"/>
      <c r="P4" s="112"/>
      <c r="Q4" s="112"/>
      <c r="R4" s="112"/>
      <c r="S4" s="128"/>
      <c r="T4" s="112"/>
    </row>
    <row r="5" ht="17.25" customHeight="1" spans="1:20">
      <c r="A5" s="114"/>
      <c r="B5" s="114"/>
      <c r="C5" s="112"/>
      <c r="D5" s="112"/>
      <c r="E5" s="112"/>
      <c r="F5" s="115"/>
      <c r="G5" s="112"/>
      <c r="H5" s="112"/>
      <c r="I5" s="112"/>
      <c r="J5" s="112" t="s">
        <v>77</v>
      </c>
      <c r="K5" s="112" t="s">
        <v>80</v>
      </c>
      <c r="L5" s="112" t="s">
        <v>485</v>
      </c>
      <c r="M5" s="112" t="s">
        <v>486</v>
      </c>
      <c r="N5" s="129" t="s">
        <v>487</v>
      </c>
      <c r="O5" s="112" t="s">
        <v>488</v>
      </c>
      <c r="P5" s="112"/>
      <c r="Q5" s="112"/>
      <c r="R5" s="112"/>
      <c r="S5" s="129"/>
      <c r="T5" s="112"/>
    </row>
    <row r="6" ht="54" customHeight="1" spans="1:20">
      <c r="A6" s="114"/>
      <c r="B6" s="114"/>
      <c r="C6" s="112"/>
      <c r="D6" s="112"/>
      <c r="E6" s="112"/>
      <c r="F6" s="116"/>
      <c r="G6" s="112"/>
      <c r="H6" s="112"/>
      <c r="I6" s="112"/>
      <c r="J6" s="112"/>
      <c r="K6" s="112"/>
      <c r="L6" s="112"/>
      <c r="M6" s="112"/>
      <c r="N6" s="128"/>
      <c r="O6" s="112" t="s">
        <v>79</v>
      </c>
      <c r="P6" s="112" t="s">
        <v>86</v>
      </c>
      <c r="Q6" s="112" t="s">
        <v>264</v>
      </c>
      <c r="R6" s="112" t="s">
        <v>88</v>
      </c>
      <c r="S6" s="128" t="s">
        <v>89</v>
      </c>
      <c r="T6" s="112" t="s">
        <v>90</v>
      </c>
    </row>
    <row r="7" ht="15" customHeight="1" spans="1:20">
      <c r="A7" s="11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8">
        <v>20</v>
      </c>
    </row>
    <row r="8" ht="22.5" customHeight="1" spans="1:20">
      <c r="A8" s="118" t="s">
        <v>511</v>
      </c>
      <c r="B8" s="119"/>
      <c r="C8" s="88"/>
      <c r="D8" s="88"/>
      <c r="E8" s="88"/>
      <c r="F8" s="88"/>
      <c r="G8" s="88"/>
      <c r="H8" s="88"/>
      <c r="I8" s="88"/>
      <c r="J8" s="130" t="s">
        <v>92</v>
      </c>
      <c r="K8" s="130" t="s">
        <v>92</v>
      </c>
      <c r="L8" s="130" t="s">
        <v>92</v>
      </c>
      <c r="M8" s="130" t="s">
        <v>92</v>
      </c>
      <c r="N8" s="130" t="s">
        <v>92</v>
      </c>
      <c r="O8" s="130" t="s">
        <v>92</v>
      </c>
      <c r="P8" s="130" t="s">
        <v>92</v>
      </c>
      <c r="Q8" s="130" t="s">
        <v>92</v>
      </c>
      <c r="R8" s="130"/>
      <c r="S8" s="130" t="s">
        <v>92</v>
      </c>
      <c r="T8" s="130" t="s">
        <v>92</v>
      </c>
    </row>
    <row r="9" ht="22.5" customHeight="1" spans="1:20">
      <c r="A9" s="119"/>
      <c r="B9" s="119"/>
      <c r="C9" s="120"/>
      <c r="D9" s="121"/>
      <c r="E9" s="121"/>
      <c r="F9" s="121"/>
      <c r="G9" s="121"/>
      <c r="H9" s="121"/>
      <c r="I9" s="121"/>
      <c r="J9" s="131" t="s">
        <v>92</v>
      </c>
      <c r="K9" s="131" t="s">
        <v>92</v>
      </c>
      <c r="L9" s="131" t="s">
        <v>92</v>
      </c>
      <c r="M9" s="131" t="s">
        <v>92</v>
      </c>
      <c r="N9" s="130" t="s">
        <v>92</v>
      </c>
      <c r="O9" s="131" t="s">
        <v>92</v>
      </c>
      <c r="P9" s="131" t="s">
        <v>92</v>
      </c>
      <c r="Q9" s="131" t="s">
        <v>92</v>
      </c>
      <c r="R9" s="131"/>
      <c r="S9" s="130" t="s">
        <v>92</v>
      </c>
      <c r="T9" s="131" t="s">
        <v>92</v>
      </c>
    </row>
    <row r="10" ht="22.5" customHeight="1" spans="1:20">
      <c r="A10" s="112"/>
      <c r="B10" s="112"/>
      <c r="C10" s="120"/>
      <c r="D10" s="122"/>
      <c r="E10" s="122"/>
      <c r="F10" s="122"/>
      <c r="G10" s="122"/>
      <c r="H10" s="122"/>
      <c r="I10" s="122"/>
      <c r="J10" s="132" t="s">
        <v>92</v>
      </c>
      <c r="K10" s="132" t="s">
        <v>92</v>
      </c>
      <c r="L10" s="132" t="s">
        <v>92</v>
      </c>
      <c r="M10" s="132" t="s">
        <v>92</v>
      </c>
      <c r="N10" s="132" t="s">
        <v>92</v>
      </c>
      <c r="O10" s="132" t="s">
        <v>92</v>
      </c>
      <c r="P10" s="132" t="s">
        <v>92</v>
      </c>
      <c r="Q10" s="132" t="s">
        <v>92</v>
      </c>
      <c r="R10" s="132"/>
      <c r="S10" s="132" t="s">
        <v>92</v>
      </c>
      <c r="T10" s="132" t="s">
        <v>92</v>
      </c>
    </row>
    <row r="11" ht="22.5" customHeight="1" spans="1:20">
      <c r="A11" s="123" t="s">
        <v>144</v>
      </c>
      <c r="B11" s="123"/>
      <c r="C11" s="123"/>
      <c r="D11" s="123"/>
      <c r="E11" s="123"/>
      <c r="F11" s="123"/>
      <c r="G11" s="123"/>
      <c r="H11" s="123"/>
      <c r="I11" s="123"/>
      <c r="J11" s="133"/>
      <c r="K11" s="133"/>
      <c r="L11" s="133"/>
      <c r="M11" s="133"/>
      <c r="N11" s="134"/>
      <c r="O11" s="133"/>
      <c r="P11" s="133"/>
      <c r="Q11" s="133"/>
      <c r="R11" s="133"/>
      <c r="S11" s="134"/>
      <c r="T11" s="133"/>
    </row>
  </sheetData>
  <mergeCells count="19">
    <mergeCell ref="A2:T2"/>
    <mergeCell ref="A3:E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7" sqref="A7:G7"/>
    </sheetView>
  </sheetViews>
  <sheetFormatPr defaultColWidth="8.88571428571429" defaultRowHeight="14.25" customHeight="1" outlineLevelRow="7"/>
  <cols>
    <col min="1" max="1" width="50" style="77" customWidth="1"/>
    <col min="2" max="2" width="17.2857142857143" style="77" customWidth="1"/>
    <col min="3" max="4" width="13.4285714285714" style="77" customWidth="1"/>
    <col min="5" max="12" width="10.2857142857143" style="77" customWidth="1"/>
    <col min="13" max="13" width="13.1428571428571" style="77" customWidth="1"/>
    <col min="14" max="14" width="9.13333333333333" style="61" customWidth="1"/>
    <col min="15" max="246" width="9.13333333333333" style="61"/>
    <col min="247" max="247" width="9.13333333333333" style="78"/>
    <col min="248" max="256" width="8.88571428571429" style="78"/>
  </cols>
  <sheetData>
    <row r="1" s="61" customFormat="1" ht="13.5" customHeight="1" spans="1:13">
      <c r="A1" s="79" t="s">
        <v>512</v>
      </c>
      <c r="B1" s="79"/>
      <c r="C1" s="79"/>
      <c r="D1" s="80"/>
      <c r="E1" s="77"/>
      <c r="F1" s="77"/>
      <c r="G1" s="77"/>
      <c r="H1" s="77"/>
      <c r="I1" s="77"/>
      <c r="J1" s="77"/>
      <c r="K1" s="77"/>
      <c r="L1" s="77"/>
      <c r="M1" s="77"/>
    </row>
    <row r="2" s="61" customFormat="1" ht="35" customHeight="1" spans="1:13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="76" customFormat="1" ht="24" customHeight="1" spans="1:13">
      <c r="A3" s="82" t="s">
        <v>22</v>
      </c>
      <c r="B3" s="83"/>
      <c r="C3" s="83"/>
      <c r="D3" s="83"/>
      <c r="E3" s="84"/>
      <c r="F3" s="84"/>
      <c r="G3" s="84"/>
      <c r="H3" s="84"/>
      <c r="I3" s="84"/>
      <c r="J3" s="103"/>
      <c r="K3" s="103"/>
      <c r="L3" s="103"/>
      <c r="M3" s="104" t="s">
        <v>186</v>
      </c>
    </row>
    <row r="4" s="61" customFormat="1" ht="19.5" customHeight="1" spans="1:13">
      <c r="A4" s="85" t="s">
        <v>513</v>
      </c>
      <c r="B4" s="86" t="s">
        <v>202</v>
      </c>
      <c r="C4" s="87"/>
      <c r="D4" s="87"/>
      <c r="E4" s="88" t="s">
        <v>514</v>
      </c>
      <c r="F4" s="88"/>
      <c r="G4" s="88"/>
      <c r="H4" s="88"/>
      <c r="I4" s="88"/>
      <c r="J4" s="88"/>
      <c r="K4" s="88"/>
      <c r="L4" s="88"/>
      <c r="M4" s="88"/>
    </row>
    <row r="5" s="61" customFormat="1" ht="40.5" customHeight="1" spans="1:13">
      <c r="A5" s="89"/>
      <c r="B5" s="90" t="s">
        <v>77</v>
      </c>
      <c r="C5" s="91" t="s">
        <v>80</v>
      </c>
      <c r="D5" s="92" t="s">
        <v>515</v>
      </c>
      <c r="E5" s="89" t="s">
        <v>516</v>
      </c>
      <c r="F5" s="89" t="s">
        <v>517</v>
      </c>
      <c r="G5" s="89" t="s">
        <v>518</v>
      </c>
      <c r="H5" s="89" t="s">
        <v>519</v>
      </c>
      <c r="I5" s="105" t="s">
        <v>520</v>
      </c>
      <c r="J5" s="89" t="s">
        <v>521</v>
      </c>
      <c r="K5" s="89" t="s">
        <v>522</v>
      </c>
      <c r="L5" s="89" t="s">
        <v>523</v>
      </c>
      <c r="M5" s="89" t="s">
        <v>524</v>
      </c>
    </row>
    <row r="6" s="61" customFormat="1" ht="19.5" customHeight="1" spans="1:13">
      <c r="A6" s="85">
        <v>1</v>
      </c>
      <c r="B6" s="85">
        <v>2</v>
      </c>
      <c r="C6" s="85">
        <v>3</v>
      </c>
      <c r="D6" s="93">
        <v>4</v>
      </c>
      <c r="E6" s="85">
        <v>5</v>
      </c>
      <c r="F6" s="85">
        <v>6</v>
      </c>
      <c r="G6" s="85">
        <v>7</v>
      </c>
      <c r="H6" s="94">
        <v>8</v>
      </c>
      <c r="I6" s="106">
        <v>9</v>
      </c>
      <c r="J6" s="106">
        <v>10</v>
      </c>
      <c r="K6" s="106">
        <v>11</v>
      </c>
      <c r="L6" s="94">
        <v>12</v>
      </c>
      <c r="M6" s="106">
        <v>13</v>
      </c>
    </row>
    <row r="7" s="61" customFormat="1" ht="19.5" customHeight="1" spans="1:247">
      <c r="A7" s="95" t="s">
        <v>525</v>
      </c>
      <c r="B7" s="96"/>
      <c r="C7" s="96"/>
      <c r="D7" s="96"/>
      <c r="E7" s="96"/>
      <c r="F7" s="96"/>
      <c r="G7" s="97"/>
      <c r="H7" s="98" t="s">
        <v>92</v>
      </c>
      <c r="I7" s="98" t="s">
        <v>92</v>
      </c>
      <c r="J7" s="98" t="s">
        <v>92</v>
      </c>
      <c r="K7" s="98" t="s">
        <v>92</v>
      </c>
      <c r="L7" s="98" t="s">
        <v>92</v>
      </c>
      <c r="M7" s="98" t="s">
        <v>92</v>
      </c>
      <c r="IM7" s="107"/>
    </row>
    <row r="8" s="61" customFormat="1" ht="19.5" customHeight="1" spans="1:13">
      <c r="A8" s="99" t="s">
        <v>92</v>
      </c>
      <c r="B8" s="100" t="s">
        <v>92</v>
      </c>
      <c r="C8" s="100" t="s">
        <v>92</v>
      </c>
      <c r="D8" s="101" t="s">
        <v>92</v>
      </c>
      <c r="E8" s="100" t="s">
        <v>92</v>
      </c>
      <c r="F8" s="100" t="s">
        <v>92</v>
      </c>
      <c r="G8" s="100" t="s">
        <v>92</v>
      </c>
      <c r="H8" s="102" t="s">
        <v>92</v>
      </c>
      <c r="I8" s="102" t="s">
        <v>92</v>
      </c>
      <c r="J8" s="102" t="s">
        <v>92</v>
      </c>
      <c r="K8" s="102" t="s">
        <v>92</v>
      </c>
      <c r="L8" s="102" t="s">
        <v>92</v>
      </c>
      <c r="M8" s="102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E34" sqref="E34"/>
    </sheetView>
  </sheetViews>
  <sheetFormatPr defaultColWidth="8.88571428571429" defaultRowHeight="12" outlineLevelRow="6"/>
  <cols>
    <col min="1" max="1" width="34.2857142857143" style="60" customWidth="1"/>
    <col min="2" max="2" width="29" style="60" customWidth="1"/>
    <col min="3" max="5" width="23.5714285714286" style="60" customWidth="1"/>
    <col min="6" max="6" width="11.2857142857143" style="61" customWidth="1"/>
    <col min="7" max="7" width="25.1333333333333" style="60" customWidth="1"/>
    <col min="8" max="8" width="15.5714285714286" style="61" customWidth="1"/>
    <col min="9" max="9" width="13.4285714285714" style="61" customWidth="1"/>
    <col min="10" max="10" width="18.847619047619" style="60" customWidth="1"/>
    <col min="11" max="11" width="9.13333333333333" style="61" customWidth="1"/>
    <col min="12" max="16384" width="9.13333333333333" style="61"/>
  </cols>
  <sheetData>
    <row r="1" customHeight="1" spans="1:10">
      <c r="A1" s="60" t="s">
        <v>526</v>
      </c>
      <c r="J1" s="75"/>
    </row>
    <row r="2" ht="28.5" customHeight="1" spans="1:10">
      <c r="A2" s="62" t="s">
        <v>17</v>
      </c>
      <c r="B2" s="63"/>
      <c r="C2" s="63"/>
      <c r="D2" s="63"/>
      <c r="E2" s="63"/>
      <c r="F2" s="64"/>
      <c r="G2" s="63"/>
      <c r="H2" s="64"/>
      <c r="I2" s="64"/>
      <c r="J2" s="63"/>
    </row>
    <row r="3" ht="17.25" customHeight="1" spans="1:1">
      <c r="A3" s="65" t="s">
        <v>22</v>
      </c>
    </row>
    <row r="4" ht="44.25" customHeight="1" spans="1:10">
      <c r="A4" s="66" t="s">
        <v>513</v>
      </c>
      <c r="B4" s="66" t="s">
        <v>295</v>
      </c>
      <c r="C4" s="66" t="s">
        <v>296</v>
      </c>
      <c r="D4" s="66" t="s">
        <v>297</v>
      </c>
      <c r="E4" s="66" t="s">
        <v>298</v>
      </c>
      <c r="F4" s="67" t="s">
        <v>299</v>
      </c>
      <c r="G4" s="66" t="s">
        <v>300</v>
      </c>
      <c r="H4" s="67" t="s">
        <v>301</v>
      </c>
      <c r="I4" s="67" t="s">
        <v>302</v>
      </c>
      <c r="J4" s="66" t="s">
        <v>303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  <c r="J5" s="66">
        <v>10</v>
      </c>
    </row>
    <row r="6" ht="42" customHeight="1" spans="1:10">
      <c r="A6" s="68" t="s">
        <v>525</v>
      </c>
      <c r="B6" s="69"/>
      <c r="C6" s="69"/>
      <c r="D6" s="70"/>
      <c r="E6" s="71"/>
      <c r="F6" s="72"/>
      <c r="G6" s="71"/>
      <c r="H6" s="72"/>
      <c r="I6" s="72"/>
      <c r="J6" s="71"/>
    </row>
    <row r="7" ht="42.75" customHeight="1" spans="1:10">
      <c r="A7" s="73" t="s">
        <v>92</v>
      </c>
      <c r="B7" s="73" t="s">
        <v>92</v>
      </c>
      <c r="C7" s="73" t="s">
        <v>92</v>
      </c>
      <c r="D7" s="73" t="s">
        <v>92</v>
      </c>
      <c r="E7" s="74" t="s">
        <v>92</v>
      </c>
      <c r="F7" s="73" t="s">
        <v>92</v>
      </c>
      <c r="G7" s="74" t="s">
        <v>92</v>
      </c>
      <c r="H7" s="73" t="s">
        <v>92</v>
      </c>
      <c r="I7" s="73" t="s">
        <v>92</v>
      </c>
      <c r="J7" s="74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G34" sqref="G34"/>
    </sheetView>
  </sheetViews>
  <sheetFormatPr defaultColWidth="8.88571428571429" defaultRowHeight="12"/>
  <cols>
    <col min="1" max="1" width="12" style="43" customWidth="1"/>
    <col min="2" max="2" width="29" style="43"/>
    <col min="3" max="3" width="18.7142857142857" style="43" customWidth="1"/>
    <col min="4" max="4" width="24.847619047619" style="43" customWidth="1"/>
    <col min="5" max="7" width="23.5714285714286" style="43" customWidth="1"/>
    <col min="8" max="8" width="25.1333333333333" style="43" customWidth="1"/>
    <col min="9" max="9" width="18.847619047619" style="43" customWidth="1"/>
    <col min="10" max="16384" width="9.13333333333333" style="43"/>
  </cols>
  <sheetData>
    <row r="1" spans="1:9">
      <c r="A1" s="43" t="s">
        <v>527</v>
      </c>
      <c r="I1" s="58"/>
    </row>
    <row r="2" ht="28.5" spans="2:9">
      <c r="B2" s="44" t="s">
        <v>18</v>
      </c>
      <c r="C2" s="44"/>
      <c r="D2" s="44"/>
      <c r="E2" s="44"/>
      <c r="F2" s="44"/>
      <c r="G2" s="44"/>
      <c r="H2" s="44"/>
      <c r="I2" s="44"/>
    </row>
    <row r="3" ht="13.5" spans="1:3">
      <c r="A3" s="45" t="s">
        <v>22</v>
      </c>
      <c r="C3" s="46"/>
    </row>
    <row r="4" ht="18" customHeight="1" spans="1:9">
      <c r="A4" s="47" t="s">
        <v>194</v>
      </c>
      <c r="B4" s="47" t="s">
        <v>195</v>
      </c>
      <c r="C4" s="47" t="s">
        <v>528</v>
      </c>
      <c r="D4" s="47" t="s">
        <v>529</v>
      </c>
      <c r="E4" s="47" t="s">
        <v>530</v>
      </c>
      <c r="F4" s="47" t="s">
        <v>531</v>
      </c>
      <c r="G4" s="48" t="s">
        <v>532</v>
      </c>
      <c r="H4" s="49"/>
      <c r="I4" s="59"/>
    </row>
    <row r="5" ht="18" customHeight="1" spans="1:9">
      <c r="A5" s="50"/>
      <c r="B5" s="50"/>
      <c r="C5" s="50"/>
      <c r="D5" s="50"/>
      <c r="E5" s="50"/>
      <c r="F5" s="50"/>
      <c r="G5" s="51" t="s">
        <v>483</v>
      </c>
      <c r="H5" s="51" t="s">
        <v>533</v>
      </c>
      <c r="I5" s="51" t="s">
        <v>534</v>
      </c>
    </row>
    <row r="6" ht="21" customHeight="1" spans="1:9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</row>
    <row r="7" ht="33" customHeight="1" spans="1:9">
      <c r="A7" s="53" t="s">
        <v>535</v>
      </c>
      <c r="B7" s="54"/>
      <c r="C7" s="54"/>
      <c r="D7" s="54"/>
      <c r="E7" s="54"/>
      <c r="F7" s="54"/>
      <c r="G7" s="52"/>
      <c r="H7" s="52"/>
      <c r="I7" s="52"/>
    </row>
    <row r="8" ht="24" customHeight="1" spans="1:9">
      <c r="A8" s="55"/>
      <c r="B8" s="56"/>
      <c r="C8" s="56"/>
      <c r="D8" s="56"/>
      <c r="E8" s="56"/>
      <c r="F8" s="56"/>
      <c r="G8" s="52"/>
      <c r="H8" s="52"/>
      <c r="I8" s="52"/>
    </row>
    <row r="9" ht="24" customHeight="1" spans="1:9">
      <c r="A9" s="57" t="s">
        <v>77</v>
      </c>
      <c r="B9" s="57"/>
      <c r="C9" s="57"/>
      <c r="D9" s="57"/>
      <c r="E9" s="57"/>
      <c r="F9" s="57"/>
      <c r="G9" s="52"/>
      <c r="H9" s="52"/>
      <c r="I9" s="52"/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6" sqref="F26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2" t="s">
        <v>536</v>
      </c>
      <c r="D1" s="33"/>
      <c r="E1" s="33"/>
      <c r="F1" s="33"/>
      <c r="G1" s="33"/>
      <c r="K1" s="41"/>
    </row>
    <row r="2" s="1" customFormat="1" ht="27.75" customHeight="1" spans="1:11">
      <c r="A2" s="34" t="s">
        <v>537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3.5" customHeight="1" spans="1:11">
      <c r="A3" s="5" t="str">
        <f>"单位名称："&amp;"安宁市机关事务管理局"</f>
        <v>单位名称：安宁市机关事务管理局</v>
      </c>
      <c r="B3" s="6"/>
      <c r="C3" s="6"/>
      <c r="D3" s="6"/>
      <c r="E3" s="6"/>
      <c r="F3" s="6"/>
      <c r="G3" s="6"/>
      <c r="H3" s="7"/>
      <c r="I3" s="7"/>
      <c r="J3" s="7"/>
      <c r="K3" s="8" t="s">
        <v>186</v>
      </c>
    </row>
    <row r="4" s="1" customFormat="1" ht="21.75" customHeight="1" spans="1:11">
      <c r="A4" s="9" t="s">
        <v>259</v>
      </c>
      <c r="B4" s="9" t="s">
        <v>197</v>
      </c>
      <c r="C4" s="9" t="s">
        <v>260</v>
      </c>
      <c r="D4" s="10" t="s">
        <v>198</v>
      </c>
      <c r="E4" s="10" t="s">
        <v>199</v>
      </c>
      <c r="F4" s="10" t="s">
        <v>261</v>
      </c>
      <c r="G4" s="10" t="s">
        <v>262</v>
      </c>
      <c r="H4" s="16" t="s">
        <v>77</v>
      </c>
      <c r="I4" s="11" t="s">
        <v>538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2">
        <v>10</v>
      </c>
      <c r="K7" s="42">
        <v>11</v>
      </c>
    </row>
    <row r="8" s="1" customFormat="1" ht="37" customHeight="1" spans="1:11">
      <c r="A8" s="36" t="s">
        <v>539</v>
      </c>
      <c r="B8" s="21"/>
      <c r="C8" s="37"/>
      <c r="D8" s="37"/>
      <c r="E8" s="37"/>
      <c r="F8" s="37"/>
      <c r="G8" s="37"/>
      <c r="H8" s="38"/>
      <c r="I8" s="38"/>
      <c r="J8" s="38"/>
      <c r="K8" s="38"/>
    </row>
    <row r="9" s="1" customFormat="1" ht="30.65" customHeight="1" spans="1:11">
      <c r="A9" s="24"/>
      <c r="B9" s="24"/>
      <c r="C9" s="24"/>
      <c r="D9" s="24"/>
      <c r="E9" s="24"/>
      <c r="F9" s="24"/>
      <c r="G9" s="24"/>
      <c r="H9" s="38"/>
      <c r="I9" s="38"/>
      <c r="J9" s="38"/>
      <c r="K9" s="38"/>
    </row>
    <row r="10" s="1" customFormat="1" ht="18.75" customHeight="1" spans="1:11">
      <c r="A10" s="39" t="s">
        <v>144</v>
      </c>
      <c r="B10" s="39"/>
      <c r="C10" s="39"/>
      <c r="D10" s="39"/>
      <c r="E10" s="39"/>
      <c r="F10" s="39"/>
      <c r="G10" s="39"/>
      <c r="H10" s="40"/>
      <c r="I10" s="38"/>
      <c r="J10" s="38"/>
      <c r="K10" s="3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D15" sqref="D15"/>
    </sheetView>
  </sheetViews>
  <sheetFormatPr defaultColWidth="8" defaultRowHeight="12" outlineLevelCol="3"/>
  <cols>
    <col min="1" max="1" width="39.5714285714286" style="77" customWidth="1"/>
    <col min="2" max="2" width="43.1333333333333" style="77" customWidth="1"/>
    <col min="3" max="3" width="40.4285714285714" style="77" customWidth="1"/>
    <col min="4" max="4" width="46.1333333333333" style="77" customWidth="1"/>
    <col min="5" max="5" width="8" style="61" customWidth="1"/>
    <col min="6" max="16384" width="8" style="61"/>
  </cols>
  <sheetData>
    <row r="1" ht="17" customHeight="1" spans="1:4">
      <c r="A1" s="320" t="s">
        <v>21</v>
      </c>
      <c r="B1" s="79"/>
      <c r="C1" s="79"/>
      <c r="D1" s="157"/>
    </row>
    <row r="2" ht="36" customHeight="1" spans="1:4">
      <c r="A2" s="62" t="s">
        <v>2</v>
      </c>
      <c r="B2" s="321"/>
      <c r="C2" s="321"/>
      <c r="D2" s="321"/>
    </row>
    <row r="3" ht="21" customHeight="1" spans="1:4">
      <c r="A3" s="82" t="s">
        <v>22</v>
      </c>
      <c r="B3" s="272"/>
      <c r="C3" s="272"/>
      <c r="D3" s="155" t="s">
        <v>23</v>
      </c>
    </row>
    <row r="4" ht="19.5" customHeight="1" spans="1:4">
      <c r="A4" s="86" t="s">
        <v>24</v>
      </c>
      <c r="B4" s="167"/>
      <c r="C4" s="86" t="s">
        <v>25</v>
      </c>
      <c r="D4" s="167"/>
    </row>
    <row r="5" ht="19.5" customHeight="1" spans="1:4">
      <c r="A5" s="85" t="s">
        <v>26</v>
      </c>
      <c r="B5" s="85" t="s">
        <v>27</v>
      </c>
      <c r="C5" s="85" t="s">
        <v>28</v>
      </c>
      <c r="D5" s="85" t="s">
        <v>27</v>
      </c>
    </row>
    <row r="6" ht="19.5" customHeight="1" spans="1:4">
      <c r="A6" s="89"/>
      <c r="B6" s="89"/>
      <c r="C6" s="89"/>
      <c r="D6" s="89"/>
    </row>
    <row r="7" ht="20.25" customHeight="1" spans="1:4">
      <c r="A7" s="278" t="s">
        <v>29</v>
      </c>
      <c r="B7" s="254">
        <v>25096411</v>
      </c>
      <c r="C7" s="278" t="s">
        <v>30</v>
      </c>
      <c r="D7" s="322">
        <v>23508613</v>
      </c>
    </row>
    <row r="8" ht="20.25" customHeight="1" spans="1:4">
      <c r="A8" s="278" t="s">
        <v>31</v>
      </c>
      <c r="B8" s="254"/>
      <c r="C8" s="278" t="s">
        <v>32</v>
      </c>
      <c r="D8" s="322"/>
    </row>
    <row r="9" ht="20.25" customHeight="1" spans="1:4">
      <c r="A9" s="278" t="s">
        <v>33</v>
      </c>
      <c r="B9" s="254"/>
      <c r="C9" s="278" t="s">
        <v>34</v>
      </c>
      <c r="D9" s="322"/>
    </row>
    <row r="10" ht="20.25" customHeight="1" spans="1:4">
      <c r="A10" s="278" t="s">
        <v>35</v>
      </c>
      <c r="B10" s="254"/>
      <c r="C10" s="278" t="s">
        <v>36</v>
      </c>
      <c r="D10" s="322"/>
    </row>
    <row r="11" ht="20.25" customHeight="1" spans="1:4">
      <c r="A11" s="278" t="s">
        <v>37</v>
      </c>
      <c r="B11" s="323"/>
      <c r="C11" s="278" t="s">
        <v>38</v>
      </c>
      <c r="D11" s="322"/>
    </row>
    <row r="12" ht="20.25" customHeight="1" spans="1:4">
      <c r="A12" s="278" t="s">
        <v>39</v>
      </c>
      <c r="B12" s="276"/>
      <c r="C12" s="278" t="s">
        <v>40</v>
      </c>
      <c r="D12" s="322"/>
    </row>
    <row r="13" ht="20.25" customHeight="1" spans="1:4">
      <c r="A13" s="278" t="s">
        <v>41</v>
      </c>
      <c r="B13" s="276"/>
      <c r="C13" s="278" t="s">
        <v>42</v>
      </c>
      <c r="D13" s="322"/>
    </row>
    <row r="14" ht="20.25" customHeight="1" spans="1:4">
      <c r="A14" s="278" t="s">
        <v>43</v>
      </c>
      <c r="B14" s="276"/>
      <c r="C14" s="278" t="s">
        <v>44</v>
      </c>
      <c r="D14" s="322">
        <v>933710</v>
      </c>
    </row>
    <row r="15" ht="20.25" customHeight="1" spans="1:4">
      <c r="A15" s="324" t="s">
        <v>45</v>
      </c>
      <c r="B15" s="325"/>
      <c r="C15" s="278" t="s">
        <v>46</v>
      </c>
      <c r="D15" s="322">
        <v>398332</v>
      </c>
    </row>
    <row r="16" ht="20.25" customHeight="1" spans="1:4">
      <c r="A16" s="324" t="s">
        <v>47</v>
      </c>
      <c r="B16" s="326"/>
      <c r="C16" s="278" t="s">
        <v>48</v>
      </c>
      <c r="D16" s="322"/>
    </row>
    <row r="17" ht="20.25" customHeight="1" spans="1:4">
      <c r="A17" s="324"/>
      <c r="B17" s="327"/>
      <c r="C17" s="278" t="s">
        <v>49</v>
      </c>
      <c r="D17" s="322"/>
    </row>
    <row r="18" ht="20.25" customHeight="1" spans="1:4">
      <c r="A18" s="326"/>
      <c r="B18" s="327"/>
      <c r="C18" s="278" t="s">
        <v>50</v>
      </c>
      <c r="D18" s="322"/>
    </row>
    <row r="19" ht="20.25" customHeight="1" spans="1:4">
      <c r="A19" s="326"/>
      <c r="B19" s="327"/>
      <c r="C19" s="278" t="s">
        <v>51</v>
      </c>
      <c r="D19" s="322"/>
    </row>
    <row r="20" ht="20.25" customHeight="1" spans="1:4">
      <c r="A20" s="326"/>
      <c r="B20" s="327"/>
      <c r="C20" s="278" t="s">
        <v>52</v>
      </c>
      <c r="D20" s="322"/>
    </row>
    <row r="21" ht="20.25" customHeight="1" spans="1:4">
      <c r="A21" s="326"/>
      <c r="B21" s="327"/>
      <c r="C21" s="278" t="s">
        <v>53</v>
      </c>
      <c r="D21" s="322"/>
    </row>
    <row r="22" ht="20.25" customHeight="1" spans="1:4">
      <c r="A22" s="326"/>
      <c r="B22" s="327"/>
      <c r="C22" s="278" t="s">
        <v>54</v>
      </c>
      <c r="D22" s="322"/>
    </row>
    <row r="23" ht="20.25" customHeight="1" spans="1:4">
      <c r="A23" s="326"/>
      <c r="B23" s="327"/>
      <c r="C23" s="278" t="s">
        <v>55</v>
      </c>
      <c r="D23" s="322"/>
    </row>
    <row r="24" ht="20.25" customHeight="1" spans="1:4">
      <c r="A24" s="326"/>
      <c r="B24" s="327"/>
      <c r="C24" s="278" t="s">
        <v>56</v>
      </c>
      <c r="D24" s="322"/>
    </row>
    <row r="25" ht="20.25" customHeight="1" spans="1:4">
      <c r="A25" s="326"/>
      <c r="B25" s="327"/>
      <c r="C25" s="278" t="s">
        <v>57</v>
      </c>
      <c r="D25" s="322">
        <v>255756</v>
      </c>
    </row>
    <row r="26" ht="20.25" customHeight="1" spans="1:4">
      <c r="A26" s="326"/>
      <c r="B26" s="327"/>
      <c r="C26" s="278" t="s">
        <v>58</v>
      </c>
      <c r="D26" s="322"/>
    </row>
    <row r="27" ht="20.25" customHeight="1" spans="1:4">
      <c r="A27" s="326"/>
      <c r="B27" s="327"/>
      <c r="C27" s="278" t="s">
        <v>59</v>
      </c>
      <c r="D27" s="322"/>
    </row>
    <row r="28" ht="20.25" customHeight="1" spans="1:4">
      <c r="A28" s="326"/>
      <c r="B28" s="327"/>
      <c r="C28" s="278" t="s">
        <v>60</v>
      </c>
      <c r="D28" s="322"/>
    </row>
    <row r="29" ht="20.25" customHeight="1" spans="1:4">
      <c r="A29" s="326"/>
      <c r="B29" s="327"/>
      <c r="C29" s="278" t="s">
        <v>61</v>
      </c>
      <c r="D29" s="322"/>
    </row>
    <row r="30" ht="20.25" customHeight="1" spans="1:4">
      <c r="A30" s="328"/>
      <c r="B30" s="329"/>
      <c r="C30" s="278" t="s">
        <v>62</v>
      </c>
      <c r="D30" s="322"/>
    </row>
    <row r="31" ht="20.25" customHeight="1" spans="1:4">
      <c r="A31" s="328"/>
      <c r="B31" s="329"/>
      <c r="C31" s="278" t="s">
        <v>63</v>
      </c>
      <c r="D31" s="322"/>
    </row>
    <row r="32" ht="20.25" customHeight="1" spans="1:4">
      <c r="A32" s="328"/>
      <c r="B32" s="329"/>
      <c r="C32" s="278" t="s">
        <v>64</v>
      </c>
      <c r="D32" s="322"/>
    </row>
    <row r="33" ht="20.25" customHeight="1" spans="1:4">
      <c r="A33" s="330" t="s">
        <v>65</v>
      </c>
      <c r="B33" s="331">
        <f>B7+B8+B9+B10+B11</f>
        <v>25096411</v>
      </c>
      <c r="C33" s="283" t="s">
        <v>66</v>
      </c>
      <c r="D33" s="280">
        <f>SUM(D7:D29)</f>
        <v>25096411</v>
      </c>
    </row>
    <row r="34" ht="20.25" customHeight="1" spans="1:4">
      <c r="A34" s="324" t="s">
        <v>67</v>
      </c>
      <c r="B34" s="332"/>
      <c r="C34" s="278" t="s">
        <v>68</v>
      </c>
      <c r="D34" s="254"/>
    </row>
    <row r="35" s="1" customFormat="1" ht="25.4" customHeight="1" spans="1:4">
      <c r="A35" s="333" t="s">
        <v>69</v>
      </c>
      <c r="B35" s="334"/>
      <c r="C35" s="335" t="s">
        <v>69</v>
      </c>
      <c r="D35" s="336"/>
    </row>
    <row r="36" s="1" customFormat="1" ht="25.4" customHeight="1" spans="1:4">
      <c r="A36" s="333" t="s">
        <v>70</v>
      </c>
      <c r="B36" s="334"/>
      <c r="C36" s="335" t="s">
        <v>71</v>
      </c>
      <c r="D36" s="336"/>
    </row>
    <row r="37" ht="20.25" customHeight="1" spans="1:4">
      <c r="A37" s="337" t="s">
        <v>72</v>
      </c>
      <c r="B37" s="338">
        <f>B33+B34</f>
        <v>25096411</v>
      </c>
      <c r="C37" s="283" t="s">
        <v>73</v>
      </c>
      <c r="D37" s="338">
        <f>D33+D34</f>
        <v>25096411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13" sqref="E13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540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541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"单位名称："&amp;"安宁市机关事务管理局"</f>
        <v>单位名称：安宁市机关事务管理局</v>
      </c>
      <c r="B3" s="6"/>
      <c r="C3" s="6"/>
      <c r="D3" s="6"/>
      <c r="E3" s="7"/>
      <c r="F3" s="7"/>
      <c r="G3" s="8" t="s">
        <v>186</v>
      </c>
    </row>
    <row r="4" s="1" customFormat="1" ht="21.75" customHeight="1" spans="1:7">
      <c r="A4" s="9" t="s">
        <v>260</v>
      </c>
      <c r="B4" s="9" t="s">
        <v>259</v>
      </c>
      <c r="C4" s="9" t="s">
        <v>197</v>
      </c>
      <c r="D4" s="10" t="s">
        <v>542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543</v>
      </c>
      <c r="F5" s="10" t="s">
        <v>544</v>
      </c>
      <c r="G5" s="10" t="s">
        <v>545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266</v>
      </c>
      <c r="C8" s="22" t="s">
        <v>268</v>
      </c>
      <c r="D8" s="21" t="s">
        <v>546</v>
      </c>
      <c r="E8" s="23">
        <v>1540000</v>
      </c>
      <c r="F8" s="23">
        <v>2750000</v>
      </c>
      <c r="G8" s="23">
        <v>2750000</v>
      </c>
    </row>
    <row r="9" s="1" customFormat="1" ht="29.9" customHeight="1" spans="1:7">
      <c r="A9" s="21" t="s">
        <v>91</v>
      </c>
      <c r="B9" s="22" t="s">
        <v>266</v>
      </c>
      <c r="C9" s="24" t="s">
        <v>274</v>
      </c>
      <c r="D9" s="21" t="s">
        <v>546</v>
      </c>
      <c r="E9" s="25">
        <v>680000</v>
      </c>
      <c r="F9" s="25">
        <v>680000</v>
      </c>
      <c r="G9" s="25">
        <v>680000</v>
      </c>
    </row>
    <row r="10" s="1" customFormat="1" ht="29.9" customHeight="1" spans="1:7">
      <c r="A10" s="21" t="s">
        <v>91</v>
      </c>
      <c r="B10" s="22" t="s">
        <v>266</v>
      </c>
      <c r="C10" s="26" t="s">
        <v>277</v>
      </c>
      <c r="D10" s="21" t="s">
        <v>546</v>
      </c>
      <c r="E10" s="27">
        <v>4610</v>
      </c>
      <c r="F10" s="27">
        <v>4610</v>
      </c>
      <c r="G10" s="27">
        <v>4610</v>
      </c>
    </row>
    <row r="11" s="1" customFormat="1" ht="29.9" customHeight="1" spans="1:7">
      <c r="A11" s="21" t="s">
        <v>91</v>
      </c>
      <c r="B11" s="22" t="s">
        <v>266</v>
      </c>
      <c r="C11" s="26" t="s">
        <v>279</v>
      </c>
      <c r="D11" s="21" t="s">
        <v>546</v>
      </c>
      <c r="E11" s="27">
        <v>18130000</v>
      </c>
      <c r="F11" s="27">
        <v>19000000</v>
      </c>
      <c r="G11" s="27">
        <v>19000000</v>
      </c>
    </row>
    <row r="12" s="1" customFormat="1" ht="29.9" customHeight="1" spans="1:7">
      <c r="A12" s="21" t="s">
        <v>91</v>
      </c>
      <c r="B12" s="22" t="s">
        <v>266</v>
      </c>
      <c r="C12" s="26" t="s">
        <v>293</v>
      </c>
      <c r="D12" s="21" t="s">
        <v>546</v>
      </c>
      <c r="E12" s="27">
        <v>408630</v>
      </c>
      <c r="F12" s="27">
        <v>500000</v>
      </c>
      <c r="G12" s="27">
        <v>500000</v>
      </c>
    </row>
    <row r="13" s="1" customFormat="1" ht="18.75" customHeight="1" spans="1:7">
      <c r="A13" s="28" t="s">
        <v>77</v>
      </c>
      <c r="B13" s="29"/>
      <c r="C13" s="29"/>
      <c r="D13" s="30"/>
      <c r="E13" s="31">
        <v>20763240</v>
      </c>
      <c r="F13" s="31">
        <v>22934610</v>
      </c>
      <c r="G13" s="31">
        <v>22934610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D8" sqref="D8"/>
    </sheetView>
  </sheetViews>
  <sheetFormatPr defaultColWidth="8" defaultRowHeight="14.25" customHeight="1"/>
  <cols>
    <col min="1" max="1" width="21.1333333333333" style="77" customWidth="1"/>
    <col min="2" max="2" width="23.4285714285714" style="77" customWidth="1"/>
    <col min="3" max="5" width="13.2857142857143" style="77" customWidth="1"/>
    <col min="6" max="6" width="14" style="77" customWidth="1"/>
    <col min="7" max="8" width="12.5714285714286" style="77" customWidth="1"/>
    <col min="9" max="9" width="8.84761904761905" style="77" customWidth="1"/>
    <col min="10" max="14" width="12.5714285714286" style="77" customWidth="1"/>
    <col min="15" max="15" width="8" style="61" customWidth="1"/>
    <col min="16" max="16" width="9.57142857142857" style="61" customWidth="1"/>
    <col min="17" max="17" width="9.71428571428571" style="61" customWidth="1"/>
    <col min="18" max="18" width="10.5714285714286" style="61" customWidth="1"/>
    <col min="19" max="19" width="10.1333333333333" style="77" customWidth="1"/>
    <col min="20" max="20" width="8" style="61" customWidth="1"/>
    <col min="21" max="16384" width="8" style="61"/>
  </cols>
  <sheetData>
    <row r="1" ht="12" customHeight="1" spans="1:18">
      <c r="A1" s="296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309"/>
      <c r="P1" s="309"/>
      <c r="Q1" s="309"/>
      <c r="R1" s="309"/>
    </row>
    <row r="2" ht="36" customHeight="1" spans="1:19">
      <c r="A2" s="297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4"/>
      <c r="R2" s="64"/>
      <c r="S2" s="63"/>
    </row>
    <row r="3" ht="20.25" customHeight="1" spans="1:19">
      <c r="A3" s="82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10"/>
      <c r="P3" s="310"/>
      <c r="Q3" s="310"/>
      <c r="R3" s="310"/>
      <c r="S3" s="316" t="s">
        <v>23</v>
      </c>
    </row>
    <row r="4" ht="18.75" customHeight="1" spans="1:19">
      <c r="A4" s="298" t="s">
        <v>75</v>
      </c>
      <c r="B4" s="299" t="s">
        <v>76</v>
      </c>
      <c r="C4" s="299" t="s">
        <v>77</v>
      </c>
      <c r="D4" s="300" t="s">
        <v>78</v>
      </c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11" t="s">
        <v>67</v>
      </c>
      <c r="P4" s="311"/>
      <c r="Q4" s="311"/>
      <c r="R4" s="311"/>
      <c r="S4" s="317"/>
    </row>
    <row r="5" ht="18.75" customHeight="1" spans="1:19">
      <c r="A5" s="302"/>
      <c r="B5" s="303"/>
      <c r="C5" s="303"/>
      <c r="D5" s="304" t="s">
        <v>79</v>
      </c>
      <c r="E5" s="304" t="s">
        <v>80</v>
      </c>
      <c r="F5" s="304" t="s">
        <v>81</v>
      </c>
      <c r="G5" s="304" t="s">
        <v>82</v>
      </c>
      <c r="H5" s="304" t="s">
        <v>83</v>
      </c>
      <c r="I5" s="312" t="s">
        <v>84</v>
      </c>
      <c r="J5" s="301"/>
      <c r="K5" s="301"/>
      <c r="L5" s="301"/>
      <c r="M5" s="301"/>
      <c r="N5" s="301"/>
      <c r="O5" s="311" t="s">
        <v>79</v>
      </c>
      <c r="P5" s="311" t="s">
        <v>80</v>
      </c>
      <c r="Q5" s="311" t="s">
        <v>81</v>
      </c>
      <c r="R5" s="318" t="s">
        <v>82</v>
      </c>
      <c r="S5" s="311" t="s">
        <v>85</v>
      </c>
    </row>
    <row r="6" ht="33.75" customHeight="1" spans="1:19">
      <c r="A6" s="305"/>
      <c r="B6" s="293"/>
      <c r="C6" s="293"/>
      <c r="D6" s="305"/>
      <c r="E6" s="305"/>
      <c r="F6" s="305"/>
      <c r="G6" s="305"/>
      <c r="H6" s="305"/>
      <c r="I6" s="293" t="s">
        <v>79</v>
      </c>
      <c r="J6" s="293" t="s">
        <v>86</v>
      </c>
      <c r="K6" s="293" t="s">
        <v>87</v>
      </c>
      <c r="L6" s="293" t="s">
        <v>88</v>
      </c>
      <c r="M6" s="293" t="s">
        <v>89</v>
      </c>
      <c r="N6" s="313" t="s">
        <v>90</v>
      </c>
      <c r="O6" s="311"/>
      <c r="P6" s="311"/>
      <c r="Q6" s="311"/>
      <c r="R6" s="318"/>
      <c r="S6" s="311"/>
    </row>
    <row r="7" ht="16.5" customHeight="1" spans="1:19">
      <c r="A7" s="306">
        <v>1</v>
      </c>
      <c r="B7" s="306">
        <v>2</v>
      </c>
      <c r="C7" s="306">
        <v>3</v>
      </c>
      <c r="D7" s="306">
        <v>4</v>
      </c>
      <c r="E7" s="306">
        <v>5</v>
      </c>
      <c r="F7" s="306">
        <v>6</v>
      </c>
      <c r="G7" s="306">
        <v>7</v>
      </c>
      <c r="H7" s="306">
        <v>8</v>
      </c>
      <c r="I7" s="306">
        <v>9</v>
      </c>
      <c r="J7" s="306">
        <v>10</v>
      </c>
      <c r="K7" s="306">
        <v>11</v>
      </c>
      <c r="L7" s="306">
        <v>12</v>
      </c>
      <c r="M7" s="306">
        <v>13</v>
      </c>
      <c r="N7" s="306">
        <v>14</v>
      </c>
      <c r="O7" s="306">
        <v>15</v>
      </c>
      <c r="P7" s="306">
        <v>16</v>
      </c>
      <c r="Q7" s="306">
        <v>17</v>
      </c>
      <c r="R7" s="306">
        <v>18</v>
      </c>
      <c r="S7" s="123">
        <v>19</v>
      </c>
    </row>
    <row r="8" ht="16.5" customHeight="1" spans="1:19">
      <c r="A8" s="74">
        <v>142001</v>
      </c>
      <c r="B8" s="74" t="s">
        <v>91</v>
      </c>
      <c r="C8" s="254">
        <v>25096411</v>
      </c>
      <c r="D8" s="254">
        <v>25096411</v>
      </c>
      <c r="E8" s="254">
        <v>25096411</v>
      </c>
      <c r="F8" s="102" t="s">
        <v>92</v>
      </c>
      <c r="G8" s="102" t="s">
        <v>92</v>
      </c>
      <c r="H8" s="102" t="s">
        <v>92</v>
      </c>
      <c r="I8" s="102" t="s">
        <v>92</v>
      </c>
      <c r="J8" s="102" t="s">
        <v>92</v>
      </c>
      <c r="K8" s="102" t="s">
        <v>92</v>
      </c>
      <c r="L8" s="102" t="s">
        <v>92</v>
      </c>
      <c r="M8" s="102" t="s">
        <v>92</v>
      </c>
      <c r="N8" s="314" t="s">
        <v>92</v>
      </c>
      <c r="O8" s="315" t="s">
        <v>92</v>
      </c>
      <c r="P8" s="315" t="s">
        <v>92</v>
      </c>
      <c r="Q8" s="315"/>
      <c r="R8" s="319"/>
      <c r="S8" s="123"/>
    </row>
    <row r="9" ht="16.5" customHeight="1" spans="1:19">
      <c r="A9" s="307" t="s">
        <v>77</v>
      </c>
      <c r="B9" s="308"/>
      <c r="C9" s="102" t="s">
        <v>92</v>
      </c>
      <c r="D9" s="102" t="s">
        <v>92</v>
      </c>
      <c r="E9" s="102" t="s">
        <v>92</v>
      </c>
      <c r="F9" s="102" t="s">
        <v>92</v>
      </c>
      <c r="G9" s="102" t="s">
        <v>92</v>
      </c>
      <c r="H9" s="102" t="s">
        <v>92</v>
      </c>
      <c r="I9" s="102" t="s">
        <v>92</v>
      </c>
      <c r="J9" s="102" t="s">
        <v>92</v>
      </c>
      <c r="K9" s="102" t="s">
        <v>92</v>
      </c>
      <c r="L9" s="102" t="s">
        <v>92</v>
      </c>
      <c r="M9" s="102" t="s">
        <v>92</v>
      </c>
      <c r="N9" s="314" t="s">
        <v>92</v>
      </c>
      <c r="O9" s="315" t="s">
        <v>92</v>
      </c>
      <c r="P9" s="315" t="s">
        <v>92</v>
      </c>
      <c r="Q9" s="315"/>
      <c r="R9" s="319"/>
      <c r="S9" s="315"/>
    </row>
    <row r="10" customHeight="1" spans="19:19">
      <c r="S10" s="7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SheetLayoutView="60" workbookViewId="0">
      <selection activeCell="F17" sqref="F17"/>
    </sheetView>
  </sheetViews>
  <sheetFormatPr defaultColWidth="8.88571428571429" defaultRowHeight="14.25" customHeight="1"/>
  <cols>
    <col min="1" max="1" width="14.2857142857143" style="77" customWidth="1"/>
    <col min="2" max="2" width="29.1333333333333" style="77" customWidth="1"/>
    <col min="3" max="4" width="15.4285714285714" style="77" customWidth="1"/>
    <col min="5" max="8" width="18.847619047619" style="77" customWidth="1"/>
    <col min="9" max="9" width="15.5714285714286" style="77" customWidth="1"/>
    <col min="10" max="10" width="14.1333333333333" style="77" customWidth="1"/>
    <col min="11" max="15" width="18.847619047619" style="77" customWidth="1"/>
    <col min="16" max="16" width="9.13333333333333" style="77" customWidth="1"/>
    <col min="17" max="16384" width="9.13333333333333" style="77"/>
  </cols>
  <sheetData>
    <row r="1" ht="15.75" customHeight="1" spans="1:14">
      <c r="A1" s="256" t="s">
        <v>93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8.5" customHeight="1" spans="1:15">
      <c r="A2" s="63" t="s">
        <v>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15" customHeight="1" spans="1:15">
      <c r="A3" s="286" t="s">
        <v>22</v>
      </c>
      <c r="B3" s="28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83"/>
      <c r="N3" s="83"/>
      <c r="O3" s="162" t="s">
        <v>23</v>
      </c>
    </row>
    <row r="4" ht="17.25" customHeight="1" spans="1:15">
      <c r="A4" s="91" t="s">
        <v>94</v>
      </c>
      <c r="B4" s="91" t="s">
        <v>95</v>
      </c>
      <c r="C4" s="92" t="s">
        <v>77</v>
      </c>
      <c r="D4" s="112" t="s">
        <v>80</v>
      </c>
      <c r="E4" s="112"/>
      <c r="F4" s="112"/>
      <c r="G4" s="112" t="s">
        <v>81</v>
      </c>
      <c r="H4" s="112" t="s">
        <v>82</v>
      </c>
      <c r="I4" s="112" t="s">
        <v>96</v>
      </c>
      <c r="J4" s="112" t="s">
        <v>84</v>
      </c>
      <c r="K4" s="112"/>
      <c r="L4" s="112"/>
      <c r="M4" s="112"/>
      <c r="N4" s="112"/>
      <c r="O4" s="112"/>
    </row>
    <row r="5" ht="27" spans="1:15">
      <c r="A5" s="105"/>
      <c r="B5" s="105"/>
      <c r="C5" s="201"/>
      <c r="D5" s="112" t="s">
        <v>79</v>
      </c>
      <c r="E5" s="112" t="s">
        <v>97</v>
      </c>
      <c r="F5" s="112" t="s">
        <v>98</v>
      </c>
      <c r="G5" s="112"/>
      <c r="H5" s="112"/>
      <c r="I5" s="112"/>
      <c r="J5" s="112" t="s">
        <v>79</v>
      </c>
      <c r="K5" s="112" t="s">
        <v>99</v>
      </c>
      <c r="L5" s="112" t="s">
        <v>100</v>
      </c>
      <c r="M5" s="112" t="s">
        <v>101</v>
      </c>
      <c r="N5" s="112" t="s">
        <v>102</v>
      </c>
      <c r="O5" s="112" t="s">
        <v>103</v>
      </c>
    </row>
    <row r="6" ht="16.5" customHeight="1" spans="1:15">
      <c r="A6" s="85">
        <v>1</v>
      </c>
      <c r="B6" s="85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06">
        <v>9</v>
      </c>
      <c r="J6" s="106">
        <v>10</v>
      </c>
      <c r="K6" s="106">
        <v>11</v>
      </c>
      <c r="L6" s="106">
        <v>12</v>
      </c>
      <c r="M6" s="106">
        <v>13</v>
      </c>
      <c r="N6" s="106">
        <v>14</v>
      </c>
      <c r="O6" s="106">
        <v>15</v>
      </c>
    </row>
    <row r="7" ht="20.25" customHeight="1" spans="1:15">
      <c r="A7" s="141" t="s">
        <v>104</v>
      </c>
      <c r="B7" s="141" t="s">
        <v>105</v>
      </c>
      <c r="C7" s="288">
        <v>23508613</v>
      </c>
      <c r="D7" s="288">
        <v>23508613</v>
      </c>
      <c r="E7" s="288">
        <v>2749983</v>
      </c>
      <c r="F7" s="288">
        <v>20758630</v>
      </c>
      <c r="G7" s="131"/>
      <c r="H7" s="131"/>
      <c r="I7" s="131" t="s">
        <v>92</v>
      </c>
      <c r="J7" s="131"/>
      <c r="K7" s="131" t="s">
        <v>92</v>
      </c>
      <c r="L7" s="131" t="s">
        <v>92</v>
      </c>
      <c r="M7" s="131" t="s">
        <v>92</v>
      </c>
      <c r="N7" s="131" t="s">
        <v>92</v>
      </c>
      <c r="O7" s="131" t="s">
        <v>92</v>
      </c>
    </row>
    <row r="8" ht="20.25" customHeight="1" spans="1:15">
      <c r="A8" s="289" t="s">
        <v>106</v>
      </c>
      <c r="B8" s="289" t="s">
        <v>107</v>
      </c>
      <c r="C8" s="288">
        <v>23508613</v>
      </c>
      <c r="D8" s="288">
        <v>23508613</v>
      </c>
      <c r="E8" s="288">
        <v>2749983</v>
      </c>
      <c r="F8" s="288">
        <v>20758630</v>
      </c>
      <c r="G8" s="290"/>
      <c r="H8" s="290"/>
      <c r="I8" s="290"/>
      <c r="J8" s="290"/>
      <c r="K8" s="290"/>
      <c r="L8" s="290"/>
      <c r="M8" s="290"/>
      <c r="N8" s="290"/>
      <c r="O8" s="290"/>
    </row>
    <row r="9" ht="20.25" customHeight="1" spans="1:15">
      <c r="A9" s="291" t="s">
        <v>108</v>
      </c>
      <c r="B9" s="291" t="s">
        <v>109</v>
      </c>
      <c r="C9" s="288">
        <v>20758630</v>
      </c>
      <c r="D9" s="288">
        <v>20758630</v>
      </c>
      <c r="E9" s="288"/>
      <c r="F9" s="288">
        <v>20758630</v>
      </c>
      <c r="G9" s="290"/>
      <c r="H9" s="290"/>
      <c r="I9" s="290"/>
      <c r="J9" s="290"/>
      <c r="K9" s="290"/>
      <c r="L9" s="290"/>
      <c r="M9" s="290"/>
      <c r="N9" s="290"/>
      <c r="O9" s="290"/>
    </row>
    <row r="10" ht="20.25" customHeight="1" spans="1:15">
      <c r="A10" s="291" t="s">
        <v>110</v>
      </c>
      <c r="B10" s="291" t="s">
        <v>111</v>
      </c>
      <c r="C10" s="288">
        <v>2749983</v>
      </c>
      <c r="D10" s="288">
        <v>2749983</v>
      </c>
      <c r="E10" s="288">
        <v>2749983</v>
      </c>
      <c r="F10" s="288"/>
      <c r="G10" s="290"/>
      <c r="H10" s="290"/>
      <c r="I10" s="290"/>
      <c r="J10" s="290"/>
      <c r="K10" s="290"/>
      <c r="L10" s="290"/>
      <c r="M10" s="290"/>
      <c r="N10" s="290"/>
      <c r="O10" s="290"/>
    </row>
    <row r="11" ht="20.25" customHeight="1" spans="1:15">
      <c r="A11" s="141" t="s">
        <v>112</v>
      </c>
      <c r="B11" s="141" t="s">
        <v>113</v>
      </c>
      <c r="C11" s="288">
        <v>933710</v>
      </c>
      <c r="D11" s="288">
        <v>933710</v>
      </c>
      <c r="E11" s="288">
        <v>929100</v>
      </c>
      <c r="F11" s="288">
        <v>4610</v>
      </c>
      <c r="G11" s="290"/>
      <c r="H11" s="290"/>
      <c r="I11" s="290"/>
      <c r="J11" s="290"/>
      <c r="K11" s="290"/>
      <c r="L11" s="290"/>
      <c r="M11" s="290"/>
      <c r="N11" s="290"/>
      <c r="O11" s="290"/>
    </row>
    <row r="12" ht="20.25" customHeight="1" spans="1:15">
      <c r="A12" s="289" t="s">
        <v>114</v>
      </c>
      <c r="B12" s="289" t="s">
        <v>115</v>
      </c>
      <c r="C12" s="288">
        <v>929100</v>
      </c>
      <c r="D12" s="288">
        <v>929100</v>
      </c>
      <c r="E12" s="288">
        <v>929100</v>
      </c>
      <c r="F12" s="288"/>
      <c r="G12" s="290"/>
      <c r="H12" s="290"/>
      <c r="I12" s="290"/>
      <c r="J12" s="290"/>
      <c r="K12" s="290"/>
      <c r="L12" s="290"/>
      <c r="M12" s="290"/>
      <c r="N12" s="290"/>
      <c r="O12" s="290"/>
    </row>
    <row r="13" ht="20.25" customHeight="1" spans="1:15">
      <c r="A13" s="291" t="s">
        <v>116</v>
      </c>
      <c r="B13" s="291" t="s">
        <v>117</v>
      </c>
      <c r="C13" s="288">
        <v>352300</v>
      </c>
      <c r="D13" s="288">
        <v>352300</v>
      </c>
      <c r="E13" s="288">
        <v>352300</v>
      </c>
      <c r="F13" s="288"/>
      <c r="G13" s="290"/>
      <c r="H13" s="290"/>
      <c r="I13" s="290"/>
      <c r="J13" s="290"/>
      <c r="K13" s="290"/>
      <c r="L13" s="290"/>
      <c r="M13" s="290"/>
      <c r="N13" s="290"/>
      <c r="O13" s="290"/>
    </row>
    <row r="14" ht="20.25" customHeight="1" spans="1:15">
      <c r="A14" s="291" t="s">
        <v>118</v>
      </c>
      <c r="B14" s="291" t="s">
        <v>119</v>
      </c>
      <c r="C14" s="288">
        <v>267600</v>
      </c>
      <c r="D14" s="288">
        <v>267600</v>
      </c>
      <c r="E14" s="288">
        <v>267600</v>
      </c>
      <c r="F14" s="288"/>
      <c r="G14" s="290"/>
      <c r="H14" s="290"/>
      <c r="I14" s="290"/>
      <c r="J14" s="290"/>
      <c r="K14" s="290"/>
      <c r="L14" s="290"/>
      <c r="M14" s="290"/>
      <c r="N14" s="290"/>
      <c r="O14" s="290"/>
    </row>
    <row r="15" ht="20.25" customHeight="1" spans="1:15">
      <c r="A15" s="291" t="s">
        <v>120</v>
      </c>
      <c r="B15" s="291" t="s">
        <v>121</v>
      </c>
      <c r="C15" s="288">
        <v>309200</v>
      </c>
      <c r="D15" s="288">
        <v>309200</v>
      </c>
      <c r="E15" s="288">
        <v>309200</v>
      </c>
      <c r="F15" s="288"/>
      <c r="G15" s="290"/>
      <c r="H15" s="290"/>
      <c r="I15" s="290"/>
      <c r="J15" s="290"/>
      <c r="K15" s="290"/>
      <c r="L15" s="290"/>
      <c r="M15" s="290"/>
      <c r="N15" s="290"/>
      <c r="O15" s="290"/>
    </row>
    <row r="16" ht="20.25" customHeight="1" spans="1:15">
      <c r="A16" s="289" t="s">
        <v>122</v>
      </c>
      <c r="B16" s="289" t="s">
        <v>123</v>
      </c>
      <c r="C16" s="288">
        <v>4610</v>
      </c>
      <c r="D16" s="288">
        <v>4610</v>
      </c>
      <c r="E16" s="288"/>
      <c r="F16" s="288">
        <v>4610</v>
      </c>
      <c r="G16" s="290"/>
      <c r="H16" s="290"/>
      <c r="I16" s="290"/>
      <c r="J16" s="290"/>
      <c r="K16" s="290"/>
      <c r="L16" s="290"/>
      <c r="M16" s="290"/>
      <c r="N16" s="290"/>
      <c r="O16" s="290"/>
    </row>
    <row r="17" ht="20.25" customHeight="1" spans="1:15">
      <c r="A17" s="291" t="s">
        <v>124</v>
      </c>
      <c r="B17" s="291" t="s">
        <v>125</v>
      </c>
      <c r="C17" s="288">
        <v>4610</v>
      </c>
      <c r="D17" s="288">
        <v>4610</v>
      </c>
      <c r="E17" s="288"/>
      <c r="F17" s="288">
        <v>4610</v>
      </c>
      <c r="G17" s="290"/>
      <c r="H17" s="290"/>
      <c r="I17" s="290"/>
      <c r="J17" s="290"/>
      <c r="K17" s="290"/>
      <c r="L17" s="290"/>
      <c r="M17" s="290"/>
      <c r="N17" s="290"/>
      <c r="O17" s="290"/>
    </row>
    <row r="18" ht="20.25" customHeight="1" spans="1:15">
      <c r="A18" s="141" t="s">
        <v>126</v>
      </c>
      <c r="B18" s="141" t="s">
        <v>127</v>
      </c>
      <c r="C18" s="288">
        <v>398332</v>
      </c>
      <c r="D18" s="288">
        <v>398332</v>
      </c>
      <c r="E18" s="288">
        <v>398332</v>
      </c>
      <c r="F18" s="288"/>
      <c r="G18" s="290"/>
      <c r="H18" s="290"/>
      <c r="I18" s="290"/>
      <c r="J18" s="290"/>
      <c r="K18" s="290"/>
      <c r="L18" s="290"/>
      <c r="M18" s="290"/>
      <c r="N18" s="290"/>
      <c r="O18" s="290"/>
    </row>
    <row r="19" ht="20.25" customHeight="1" spans="1:15">
      <c r="A19" s="289" t="s">
        <v>128</v>
      </c>
      <c r="B19" s="289" t="s">
        <v>129</v>
      </c>
      <c r="C19" s="288">
        <v>398332</v>
      </c>
      <c r="D19" s="288">
        <v>398332</v>
      </c>
      <c r="E19" s="288">
        <v>398332</v>
      </c>
      <c r="F19" s="288"/>
      <c r="G19" s="290"/>
      <c r="H19" s="290"/>
      <c r="I19" s="290"/>
      <c r="J19" s="290"/>
      <c r="K19" s="290"/>
      <c r="L19" s="290"/>
      <c r="M19" s="290"/>
      <c r="N19" s="290"/>
      <c r="O19" s="290"/>
    </row>
    <row r="20" ht="20.25" customHeight="1" spans="1:15">
      <c r="A20" s="291" t="s">
        <v>130</v>
      </c>
      <c r="B20" s="291" t="s">
        <v>131</v>
      </c>
      <c r="C20" s="288">
        <v>7020</v>
      </c>
      <c r="D20" s="288">
        <v>7020</v>
      </c>
      <c r="E20" s="288">
        <v>7020</v>
      </c>
      <c r="F20" s="288"/>
      <c r="G20" s="290"/>
      <c r="H20" s="290"/>
      <c r="I20" s="290"/>
      <c r="J20" s="290"/>
      <c r="K20" s="290"/>
      <c r="L20" s="290"/>
      <c r="M20" s="290"/>
      <c r="N20" s="290"/>
      <c r="O20" s="290"/>
    </row>
    <row r="21" ht="20.25" customHeight="1" spans="1:15">
      <c r="A21" s="291" t="s">
        <v>132</v>
      </c>
      <c r="B21" s="291" t="s">
        <v>133</v>
      </c>
      <c r="C21" s="288">
        <v>171920</v>
      </c>
      <c r="D21" s="288">
        <v>171920</v>
      </c>
      <c r="E21" s="288">
        <v>171920</v>
      </c>
      <c r="F21" s="288"/>
      <c r="G21" s="290"/>
      <c r="H21" s="290"/>
      <c r="I21" s="290"/>
      <c r="J21" s="290"/>
      <c r="K21" s="290"/>
      <c r="L21" s="290"/>
      <c r="M21" s="290"/>
      <c r="N21" s="290"/>
      <c r="O21" s="290"/>
    </row>
    <row r="22" ht="20.25" customHeight="1" spans="1:15">
      <c r="A22" s="291" t="s">
        <v>134</v>
      </c>
      <c r="B22" s="291" t="s">
        <v>135</v>
      </c>
      <c r="C22" s="288">
        <v>215520</v>
      </c>
      <c r="D22" s="288">
        <v>215520</v>
      </c>
      <c r="E22" s="288">
        <v>215520</v>
      </c>
      <c r="F22" s="288"/>
      <c r="G22" s="290"/>
      <c r="H22" s="290"/>
      <c r="I22" s="290"/>
      <c r="J22" s="290"/>
      <c r="K22" s="290"/>
      <c r="L22" s="290"/>
      <c r="M22" s="290"/>
      <c r="N22" s="290"/>
      <c r="O22" s="290"/>
    </row>
    <row r="23" ht="20.25" customHeight="1" spans="1:15">
      <c r="A23" s="291" t="s">
        <v>136</v>
      </c>
      <c r="B23" s="291" t="s">
        <v>137</v>
      </c>
      <c r="C23" s="288">
        <v>3872</v>
      </c>
      <c r="D23" s="288">
        <v>3872</v>
      </c>
      <c r="E23" s="288">
        <v>3872</v>
      </c>
      <c r="F23" s="288"/>
      <c r="G23" s="290"/>
      <c r="H23" s="290"/>
      <c r="I23" s="290"/>
      <c r="J23" s="290"/>
      <c r="K23" s="290"/>
      <c r="L23" s="290"/>
      <c r="M23" s="290"/>
      <c r="N23" s="290"/>
      <c r="O23" s="290"/>
    </row>
    <row r="24" ht="20.25" customHeight="1" spans="1:15">
      <c r="A24" s="141" t="s">
        <v>138</v>
      </c>
      <c r="B24" s="141" t="s">
        <v>139</v>
      </c>
      <c r="C24" s="288">
        <v>255756</v>
      </c>
      <c r="D24" s="288">
        <v>255756</v>
      </c>
      <c r="E24" s="288">
        <v>255756</v>
      </c>
      <c r="F24" s="288"/>
      <c r="G24" s="290"/>
      <c r="H24" s="290"/>
      <c r="I24" s="290"/>
      <c r="J24" s="290"/>
      <c r="K24" s="290"/>
      <c r="L24" s="290"/>
      <c r="M24" s="290"/>
      <c r="N24" s="290"/>
      <c r="O24" s="290"/>
    </row>
    <row r="25" ht="20.25" customHeight="1" spans="1:15">
      <c r="A25" s="289" t="s">
        <v>140</v>
      </c>
      <c r="B25" s="289" t="s">
        <v>141</v>
      </c>
      <c r="C25" s="288">
        <v>255756</v>
      </c>
      <c r="D25" s="288">
        <v>255756</v>
      </c>
      <c r="E25" s="288">
        <v>255756</v>
      </c>
      <c r="F25" s="288"/>
      <c r="G25" s="290"/>
      <c r="H25" s="290"/>
      <c r="I25" s="290"/>
      <c r="J25" s="290"/>
      <c r="K25" s="290"/>
      <c r="L25" s="290"/>
      <c r="M25" s="290"/>
      <c r="N25" s="290"/>
      <c r="O25" s="290"/>
    </row>
    <row r="26" ht="20.25" customHeight="1" spans="1:15">
      <c r="A26" s="291" t="s">
        <v>142</v>
      </c>
      <c r="B26" s="291" t="s">
        <v>143</v>
      </c>
      <c r="C26" s="288">
        <v>255756</v>
      </c>
      <c r="D26" s="288">
        <v>255756</v>
      </c>
      <c r="E26" s="288">
        <v>255756</v>
      </c>
      <c r="F26" s="288"/>
      <c r="G26" s="290"/>
      <c r="H26" s="290"/>
      <c r="I26" s="290"/>
      <c r="J26" s="290"/>
      <c r="K26" s="290"/>
      <c r="L26" s="290"/>
      <c r="M26" s="290"/>
      <c r="N26" s="290"/>
      <c r="O26" s="290"/>
    </row>
    <row r="27" ht="17.25" customHeight="1" spans="1:15">
      <c r="A27" s="292" t="s">
        <v>144</v>
      </c>
      <c r="B27" s="293" t="s">
        <v>144</v>
      </c>
      <c r="C27" s="294">
        <v>25096411</v>
      </c>
      <c r="D27" s="294">
        <v>25096411</v>
      </c>
      <c r="E27" s="294">
        <v>4333171</v>
      </c>
      <c r="F27" s="294">
        <v>20763240</v>
      </c>
      <c r="G27" s="295"/>
      <c r="H27" s="295"/>
      <c r="I27" s="295" t="s">
        <v>92</v>
      </c>
      <c r="J27" s="295"/>
      <c r="K27" s="295" t="s">
        <v>92</v>
      </c>
      <c r="L27" s="295" t="s">
        <v>92</v>
      </c>
      <c r="M27" s="295" t="s">
        <v>92</v>
      </c>
      <c r="N27" s="295" t="s">
        <v>92</v>
      </c>
      <c r="O27" s="295" t="s">
        <v>92</v>
      </c>
    </row>
    <row r="28" customHeight="1" spans="4:8">
      <c r="D28" s="269"/>
      <c r="H28" s="269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C24" sqref="C24"/>
    </sheetView>
  </sheetViews>
  <sheetFormatPr defaultColWidth="8.88571428571429" defaultRowHeight="14.25" customHeight="1" outlineLevelCol="3"/>
  <cols>
    <col min="1" max="1" width="49.2857142857143" style="60" customWidth="1"/>
    <col min="2" max="2" width="38.847619047619" style="60" customWidth="1"/>
    <col min="3" max="3" width="48.5714285714286" style="60" customWidth="1"/>
    <col min="4" max="4" width="36.4285714285714" style="60" customWidth="1"/>
    <col min="5" max="5" width="9.13333333333333" style="61" customWidth="1"/>
    <col min="6" max="16384" width="9.13333333333333" style="61"/>
  </cols>
  <sheetData>
    <row r="1" customHeight="1" spans="1:4">
      <c r="A1" s="270" t="s">
        <v>145</v>
      </c>
      <c r="B1" s="270"/>
      <c r="C1" s="270"/>
      <c r="D1" s="155"/>
    </row>
    <row r="2" ht="31.5" customHeight="1" spans="1:4">
      <c r="A2" s="62" t="s">
        <v>5</v>
      </c>
      <c r="B2" s="271"/>
      <c r="C2" s="271"/>
      <c r="D2" s="271"/>
    </row>
    <row r="3" ht="17.25" customHeight="1" spans="1:4">
      <c r="A3" s="165" t="s">
        <v>22</v>
      </c>
      <c r="B3" s="272"/>
      <c r="C3" s="272"/>
      <c r="D3" s="157" t="s">
        <v>23</v>
      </c>
    </row>
    <row r="4" ht="19.5" customHeight="1" spans="1:4">
      <c r="A4" s="86" t="s">
        <v>24</v>
      </c>
      <c r="B4" s="167"/>
      <c r="C4" s="86" t="s">
        <v>25</v>
      </c>
      <c r="D4" s="167"/>
    </row>
    <row r="5" ht="21.75" customHeight="1" spans="1:4">
      <c r="A5" s="85" t="s">
        <v>26</v>
      </c>
      <c r="B5" s="273" t="s">
        <v>27</v>
      </c>
      <c r="C5" s="85" t="s">
        <v>146</v>
      </c>
      <c r="D5" s="273" t="s">
        <v>27</v>
      </c>
    </row>
    <row r="6" ht="17.25" customHeight="1" spans="1:4">
      <c r="A6" s="89"/>
      <c r="B6" s="105"/>
      <c r="C6" s="89"/>
      <c r="D6" s="105"/>
    </row>
    <row r="7" ht="17.25" customHeight="1" spans="1:4">
      <c r="A7" s="274" t="s">
        <v>147</v>
      </c>
      <c r="B7" s="254">
        <v>25096411</v>
      </c>
      <c r="C7" s="275" t="s">
        <v>148</v>
      </c>
      <c r="D7" s="276">
        <v>25096411</v>
      </c>
    </row>
    <row r="8" ht="17.25" customHeight="1" spans="1:4">
      <c r="A8" s="277" t="s">
        <v>149</v>
      </c>
      <c r="B8" s="254">
        <v>25096411</v>
      </c>
      <c r="C8" s="275" t="s">
        <v>150</v>
      </c>
      <c r="D8" s="276">
        <v>23508613</v>
      </c>
    </row>
    <row r="9" ht="17.25" customHeight="1" spans="1:4">
      <c r="A9" s="277" t="s">
        <v>151</v>
      </c>
      <c r="B9" s="254"/>
      <c r="C9" s="275" t="s">
        <v>152</v>
      </c>
      <c r="D9" s="276"/>
    </row>
    <row r="10" ht="17.25" customHeight="1" spans="1:4">
      <c r="A10" s="277" t="s">
        <v>153</v>
      </c>
      <c r="B10" s="254"/>
      <c r="C10" s="275" t="s">
        <v>154</v>
      </c>
      <c r="D10" s="276"/>
    </row>
    <row r="11" ht="17.25" customHeight="1" spans="1:4">
      <c r="A11" s="277" t="s">
        <v>155</v>
      </c>
      <c r="B11" s="254"/>
      <c r="C11" s="275" t="s">
        <v>156</v>
      </c>
      <c r="D11" s="276"/>
    </row>
    <row r="12" ht="17.25" customHeight="1" spans="1:4">
      <c r="A12" s="277" t="s">
        <v>149</v>
      </c>
      <c r="B12" s="254"/>
      <c r="C12" s="275" t="s">
        <v>157</v>
      </c>
      <c r="D12" s="276"/>
    </row>
    <row r="13" ht="17.25" customHeight="1" spans="1:4">
      <c r="A13" s="278" t="s">
        <v>151</v>
      </c>
      <c r="B13" s="279"/>
      <c r="C13" s="275" t="s">
        <v>158</v>
      </c>
      <c r="D13" s="276"/>
    </row>
    <row r="14" ht="17.25" customHeight="1" spans="1:4">
      <c r="A14" s="278" t="s">
        <v>153</v>
      </c>
      <c r="B14" s="279"/>
      <c r="C14" s="275" t="s">
        <v>159</v>
      </c>
      <c r="D14" s="276"/>
    </row>
    <row r="15" ht="17.25" customHeight="1" spans="1:4">
      <c r="A15" s="277"/>
      <c r="B15" s="279"/>
      <c r="C15" s="275" t="s">
        <v>160</v>
      </c>
      <c r="D15" s="276">
        <v>933710</v>
      </c>
    </row>
    <row r="16" ht="17.25" customHeight="1" spans="1:4">
      <c r="A16" s="277"/>
      <c r="B16" s="254"/>
      <c r="C16" s="275" t="s">
        <v>161</v>
      </c>
      <c r="D16" s="276">
        <v>398332</v>
      </c>
    </row>
    <row r="17" ht="17.25" customHeight="1" spans="1:4">
      <c r="A17" s="277"/>
      <c r="B17" s="280"/>
      <c r="C17" s="275" t="s">
        <v>162</v>
      </c>
      <c r="D17" s="276"/>
    </row>
    <row r="18" ht="17.25" customHeight="1" spans="1:4">
      <c r="A18" s="278"/>
      <c r="B18" s="280"/>
      <c r="C18" s="275" t="s">
        <v>163</v>
      </c>
      <c r="D18" s="276"/>
    </row>
    <row r="19" ht="17.25" customHeight="1" spans="1:4">
      <c r="A19" s="278"/>
      <c r="B19" s="281"/>
      <c r="C19" s="275" t="s">
        <v>164</v>
      </c>
      <c r="D19" s="276"/>
    </row>
    <row r="20" ht="17.25" customHeight="1" spans="1:4">
      <c r="A20" s="282"/>
      <c r="B20" s="281"/>
      <c r="C20" s="275" t="s">
        <v>165</v>
      </c>
      <c r="D20" s="276"/>
    </row>
    <row r="21" ht="17.25" customHeight="1" spans="1:4">
      <c r="A21" s="282"/>
      <c r="B21" s="281"/>
      <c r="C21" s="275" t="s">
        <v>166</v>
      </c>
      <c r="D21" s="276"/>
    </row>
    <row r="22" ht="17.25" customHeight="1" spans="1:4">
      <c r="A22" s="282"/>
      <c r="B22" s="281"/>
      <c r="C22" s="275" t="s">
        <v>167</v>
      </c>
      <c r="D22" s="276"/>
    </row>
    <row r="23" ht="17.25" customHeight="1" spans="1:4">
      <c r="A23" s="282"/>
      <c r="B23" s="281"/>
      <c r="C23" s="275" t="s">
        <v>168</v>
      </c>
      <c r="D23" s="276"/>
    </row>
    <row r="24" ht="17.25" customHeight="1" spans="1:4">
      <c r="A24" s="282"/>
      <c r="B24" s="281"/>
      <c r="C24" s="275" t="s">
        <v>169</v>
      </c>
      <c r="D24" s="276"/>
    </row>
    <row r="25" ht="17.25" customHeight="1" spans="1:4">
      <c r="A25" s="282"/>
      <c r="B25" s="281"/>
      <c r="C25" s="275" t="s">
        <v>170</v>
      </c>
      <c r="D25" s="276"/>
    </row>
    <row r="26" ht="17.25" customHeight="1" spans="1:4">
      <c r="A26" s="282"/>
      <c r="B26" s="281"/>
      <c r="C26" s="275" t="s">
        <v>171</v>
      </c>
      <c r="D26" s="276">
        <v>255756</v>
      </c>
    </row>
    <row r="27" ht="17.25" customHeight="1" spans="1:4">
      <c r="A27" s="282"/>
      <c r="B27" s="281"/>
      <c r="C27" s="275" t="s">
        <v>172</v>
      </c>
      <c r="D27" s="276"/>
    </row>
    <row r="28" ht="17.25" customHeight="1" spans="1:4">
      <c r="A28" s="282"/>
      <c r="B28" s="281"/>
      <c r="C28" s="275" t="s">
        <v>173</v>
      </c>
      <c r="D28" s="276"/>
    </row>
    <row r="29" ht="17.25" customHeight="1" spans="1:4">
      <c r="A29" s="282"/>
      <c r="B29" s="281"/>
      <c r="C29" s="275" t="s">
        <v>174</v>
      </c>
      <c r="D29" s="276"/>
    </row>
    <row r="30" ht="17.25" customHeight="1" spans="1:4">
      <c r="A30" s="282"/>
      <c r="B30" s="281"/>
      <c r="C30" s="275" t="s">
        <v>175</v>
      </c>
      <c r="D30" s="276"/>
    </row>
    <row r="31" customHeight="1" spans="1:4">
      <c r="A31" s="283"/>
      <c r="B31" s="280"/>
      <c r="C31" s="275" t="s">
        <v>176</v>
      </c>
      <c r="D31" s="276"/>
    </row>
    <row r="32" customHeight="1" spans="1:4">
      <c r="A32" s="283"/>
      <c r="B32" s="280"/>
      <c r="C32" s="275" t="s">
        <v>177</v>
      </c>
      <c r="D32" s="276"/>
    </row>
    <row r="33" customHeight="1" spans="1:4">
      <c r="A33" s="283"/>
      <c r="B33" s="280"/>
      <c r="C33" s="275" t="s">
        <v>178</v>
      </c>
      <c r="D33" s="276"/>
    </row>
    <row r="34" customHeight="1" spans="1:4">
      <c r="A34" s="283"/>
      <c r="B34" s="280"/>
      <c r="C34" s="278" t="s">
        <v>179</v>
      </c>
      <c r="D34" s="284"/>
    </row>
    <row r="35" ht="17.25" customHeight="1" spans="1:4">
      <c r="A35" s="285" t="s">
        <v>180</v>
      </c>
      <c r="B35" s="280">
        <v>25096411</v>
      </c>
      <c r="C35" s="283" t="s">
        <v>73</v>
      </c>
      <c r="D35" s="280">
        <v>25096411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SheetLayoutView="60" workbookViewId="0">
      <selection activeCell="E15" sqref="E15"/>
    </sheetView>
  </sheetViews>
  <sheetFormatPr defaultColWidth="8.88571428571429" defaultRowHeight="14.25" customHeight="1" outlineLevelCol="6"/>
  <cols>
    <col min="1" max="1" width="20.1333333333333" style="159" customWidth="1"/>
    <col min="2" max="2" width="44" style="159" customWidth="1"/>
    <col min="3" max="3" width="24.2857142857143" style="77" customWidth="1"/>
    <col min="4" max="4" width="16.5714285714286" style="77" customWidth="1"/>
    <col min="5" max="7" width="24.2857142857143" style="77" customWidth="1"/>
    <col min="8" max="8" width="9.13333333333333" style="77" customWidth="1"/>
    <col min="9" max="16384" width="9.13333333333333" style="77"/>
  </cols>
  <sheetData>
    <row r="1" ht="12" customHeight="1" spans="1:6">
      <c r="A1" s="256" t="s">
        <v>181</v>
      </c>
      <c r="D1" s="257"/>
      <c r="F1" s="80"/>
    </row>
    <row r="2" ht="39" customHeight="1" spans="1:7">
      <c r="A2" s="164" t="s">
        <v>6</v>
      </c>
      <c r="B2" s="164"/>
      <c r="C2" s="164"/>
      <c r="D2" s="164"/>
      <c r="E2" s="164"/>
      <c r="F2" s="164"/>
      <c r="G2" s="164"/>
    </row>
    <row r="3" ht="18" customHeight="1" spans="1:7">
      <c r="A3" s="165" t="s">
        <v>22</v>
      </c>
      <c r="F3" s="162"/>
      <c r="G3" s="162" t="s">
        <v>23</v>
      </c>
    </row>
    <row r="4" ht="20.25" customHeight="1" spans="1:7">
      <c r="A4" s="258" t="s">
        <v>182</v>
      </c>
      <c r="B4" s="259"/>
      <c r="C4" s="88" t="s">
        <v>77</v>
      </c>
      <c r="D4" s="88" t="s">
        <v>97</v>
      </c>
      <c r="E4" s="88"/>
      <c r="F4" s="88"/>
      <c r="G4" s="260" t="s">
        <v>98</v>
      </c>
    </row>
    <row r="5" ht="20.25" customHeight="1" spans="1:7">
      <c r="A5" s="169" t="s">
        <v>94</v>
      </c>
      <c r="B5" s="261" t="s">
        <v>95</v>
      </c>
      <c r="C5" s="88"/>
      <c r="D5" s="88" t="s">
        <v>79</v>
      </c>
      <c r="E5" s="88" t="s">
        <v>183</v>
      </c>
      <c r="F5" s="88" t="s">
        <v>184</v>
      </c>
      <c r="G5" s="262"/>
    </row>
    <row r="6" ht="13.5" customHeight="1" spans="1:7">
      <c r="A6" s="177">
        <v>1</v>
      </c>
      <c r="B6" s="177">
        <v>2</v>
      </c>
      <c r="C6" s="263">
        <v>3</v>
      </c>
      <c r="D6" s="263">
        <v>4</v>
      </c>
      <c r="E6" s="263">
        <v>5</v>
      </c>
      <c r="F6" s="263">
        <v>6</v>
      </c>
      <c r="G6" s="177">
        <v>7</v>
      </c>
    </row>
    <row r="7" ht="18" customHeight="1" spans="1:7">
      <c r="A7" s="264" t="s">
        <v>104</v>
      </c>
      <c r="B7" s="264" t="s">
        <v>105</v>
      </c>
      <c r="C7" s="265">
        <v>23508613</v>
      </c>
      <c r="D7" s="265">
        <v>2749983</v>
      </c>
      <c r="E7" s="265">
        <v>2587903</v>
      </c>
      <c r="F7" s="265">
        <v>162080</v>
      </c>
      <c r="G7" s="265">
        <v>20758630</v>
      </c>
    </row>
    <row r="8" ht="18" customHeight="1" spans="1:7">
      <c r="A8" s="266" t="s">
        <v>106</v>
      </c>
      <c r="B8" s="266" t="s">
        <v>107</v>
      </c>
      <c r="C8" s="265">
        <v>23508613</v>
      </c>
      <c r="D8" s="265">
        <v>2749983</v>
      </c>
      <c r="E8" s="265">
        <v>2587903</v>
      </c>
      <c r="F8" s="265">
        <v>162080</v>
      </c>
      <c r="G8" s="265">
        <v>20758630</v>
      </c>
    </row>
    <row r="9" ht="18" customHeight="1" spans="1:7">
      <c r="A9" s="267" t="s">
        <v>108</v>
      </c>
      <c r="B9" s="267" t="s">
        <v>109</v>
      </c>
      <c r="C9" s="265">
        <v>20758630</v>
      </c>
      <c r="D9" s="265"/>
      <c r="E9" s="265"/>
      <c r="F9" s="265"/>
      <c r="G9" s="265">
        <v>20758630</v>
      </c>
    </row>
    <row r="10" ht="18" customHeight="1" spans="1:7">
      <c r="A10" s="267" t="s">
        <v>110</v>
      </c>
      <c r="B10" s="267" t="s">
        <v>111</v>
      </c>
      <c r="C10" s="265">
        <v>2749983</v>
      </c>
      <c r="D10" s="265">
        <v>2749983</v>
      </c>
      <c r="E10" s="265">
        <v>2587903</v>
      </c>
      <c r="F10" s="265">
        <v>162080</v>
      </c>
      <c r="G10" s="265"/>
    </row>
    <row r="11" ht="18" customHeight="1" spans="1:7">
      <c r="A11" s="264" t="s">
        <v>112</v>
      </c>
      <c r="B11" s="264" t="s">
        <v>113</v>
      </c>
      <c r="C11" s="265">
        <v>933710</v>
      </c>
      <c r="D11" s="265">
        <v>929100</v>
      </c>
      <c r="E11" s="265">
        <v>881600</v>
      </c>
      <c r="F11" s="265">
        <v>47500</v>
      </c>
      <c r="G11" s="265">
        <v>4610</v>
      </c>
    </row>
    <row r="12" ht="18" customHeight="1" spans="1:7">
      <c r="A12" s="266" t="s">
        <v>114</v>
      </c>
      <c r="B12" s="266" t="s">
        <v>115</v>
      </c>
      <c r="C12" s="265">
        <v>929100</v>
      </c>
      <c r="D12" s="265">
        <v>929100</v>
      </c>
      <c r="E12" s="265">
        <v>881600</v>
      </c>
      <c r="F12" s="265">
        <v>47500</v>
      </c>
      <c r="G12" s="265"/>
    </row>
    <row r="13" ht="18" customHeight="1" spans="1:7">
      <c r="A13" s="267" t="s">
        <v>116</v>
      </c>
      <c r="B13" s="267" t="s">
        <v>117</v>
      </c>
      <c r="C13" s="265">
        <v>352300</v>
      </c>
      <c r="D13" s="265">
        <v>352300</v>
      </c>
      <c r="E13" s="265">
        <v>327600</v>
      </c>
      <c r="F13" s="265">
        <v>24700</v>
      </c>
      <c r="G13" s="265"/>
    </row>
    <row r="14" ht="18" customHeight="1" spans="1:7">
      <c r="A14" s="267" t="s">
        <v>118</v>
      </c>
      <c r="B14" s="267" t="s">
        <v>119</v>
      </c>
      <c r="C14" s="265">
        <v>267600</v>
      </c>
      <c r="D14" s="265">
        <v>267600</v>
      </c>
      <c r="E14" s="265">
        <v>244800</v>
      </c>
      <c r="F14" s="265">
        <v>22800</v>
      </c>
      <c r="G14" s="265"/>
    </row>
    <row r="15" ht="18" customHeight="1" spans="1:7">
      <c r="A15" s="267" t="s">
        <v>120</v>
      </c>
      <c r="B15" s="267" t="s">
        <v>121</v>
      </c>
      <c r="C15" s="265">
        <v>309200</v>
      </c>
      <c r="D15" s="265">
        <v>309200</v>
      </c>
      <c r="E15" s="265">
        <v>309200</v>
      </c>
      <c r="F15" s="265"/>
      <c r="G15" s="265"/>
    </row>
    <row r="16" ht="18" customHeight="1" spans="1:7">
      <c r="A16" s="266" t="s">
        <v>122</v>
      </c>
      <c r="B16" s="266" t="s">
        <v>123</v>
      </c>
      <c r="C16" s="265">
        <v>4610</v>
      </c>
      <c r="D16" s="265"/>
      <c r="E16" s="265"/>
      <c r="F16" s="265"/>
      <c r="G16" s="265">
        <v>4610</v>
      </c>
    </row>
    <row r="17" ht="18" customHeight="1" spans="1:7">
      <c r="A17" s="267" t="s">
        <v>124</v>
      </c>
      <c r="B17" s="267" t="s">
        <v>125</v>
      </c>
      <c r="C17" s="265">
        <v>4610</v>
      </c>
      <c r="D17" s="265"/>
      <c r="E17" s="265"/>
      <c r="F17" s="265"/>
      <c r="G17" s="265">
        <v>4610</v>
      </c>
    </row>
    <row r="18" ht="18" customHeight="1" spans="1:7">
      <c r="A18" s="264" t="s">
        <v>126</v>
      </c>
      <c r="B18" s="264" t="s">
        <v>127</v>
      </c>
      <c r="C18" s="265">
        <v>398332</v>
      </c>
      <c r="D18" s="265">
        <v>398332</v>
      </c>
      <c r="E18" s="265">
        <v>398332</v>
      </c>
      <c r="F18" s="265"/>
      <c r="G18" s="265"/>
    </row>
    <row r="19" ht="18" customHeight="1" spans="1:7">
      <c r="A19" s="266" t="s">
        <v>128</v>
      </c>
      <c r="B19" s="266" t="s">
        <v>129</v>
      </c>
      <c r="C19" s="265">
        <v>398332</v>
      </c>
      <c r="D19" s="265">
        <v>398332</v>
      </c>
      <c r="E19" s="265">
        <v>398332</v>
      </c>
      <c r="F19" s="265"/>
      <c r="G19" s="265"/>
    </row>
    <row r="20" ht="18" customHeight="1" spans="1:7">
      <c r="A20" s="267" t="s">
        <v>130</v>
      </c>
      <c r="B20" s="267" t="s">
        <v>131</v>
      </c>
      <c r="C20" s="265">
        <v>7020</v>
      </c>
      <c r="D20" s="265">
        <v>7020</v>
      </c>
      <c r="E20" s="265">
        <v>7020</v>
      </c>
      <c r="F20" s="265"/>
      <c r="G20" s="265"/>
    </row>
    <row r="21" ht="18" customHeight="1" spans="1:7">
      <c r="A21" s="267" t="s">
        <v>132</v>
      </c>
      <c r="B21" s="267" t="s">
        <v>133</v>
      </c>
      <c r="C21" s="265">
        <v>171920</v>
      </c>
      <c r="D21" s="265">
        <v>171920</v>
      </c>
      <c r="E21" s="265">
        <v>171920</v>
      </c>
      <c r="F21" s="265"/>
      <c r="G21" s="265"/>
    </row>
    <row r="22" ht="18" customHeight="1" spans="1:7">
      <c r="A22" s="267" t="s">
        <v>134</v>
      </c>
      <c r="B22" s="267" t="s">
        <v>135</v>
      </c>
      <c r="C22" s="265">
        <v>215520</v>
      </c>
      <c r="D22" s="265">
        <v>215520</v>
      </c>
      <c r="E22" s="265">
        <v>215520</v>
      </c>
      <c r="F22" s="265"/>
      <c r="G22" s="265"/>
    </row>
    <row r="23" ht="18" customHeight="1" spans="1:7">
      <c r="A23" s="267" t="s">
        <v>136</v>
      </c>
      <c r="B23" s="267" t="s">
        <v>137</v>
      </c>
      <c r="C23" s="265">
        <v>3872</v>
      </c>
      <c r="D23" s="265">
        <v>3872</v>
      </c>
      <c r="E23" s="265">
        <v>3872</v>
      </c>
      <c r="F23" s="265"/>
      <c r="G23" s="265"/>
    </row>
    <row r="24" ht="18" customHeight="1" spans="1:7">
      <c r="A24" s="264" t="s">
        <v>138</v>
      </c>
      <c r="B24" s="264" t="s">
        <v>139</v>
      </c>
      <c r="C24" s="265">
        <v>255756</v>
      </c>
      <c r="D24" s="265">
        <v>255756</v>
      </c>
      <c r="E24" s="265">
        <v>255756</v>
      </c>
      <c r="F24" s="265"/>
      <c r="G24" s="265"/>
    </row>
    <row r="25" ht="18" customHeight="1" spans="1:7">
      <c r="A25" s="266" t="s">
        <v>140</v>
      </c>
      <c r="B25" s="266" t="s">
        <v>141</v>
      </c>
      <c r="C25" s="265">
        <v>255756</v>
      </c>
      <c r="D25" s="265">
        <v>255756</v>
      </c>
      <c r="E25" s="265">
        <v>255756</v>
      </c>
      <c r="F25" s="265"/>
      <c r="G25" s="265"/>
    </row>
    <row r="26" ht="18" customHeight="1" spans="1:7">
      <c r="A26" s="267" t="s">
        <v>142</v>
      </c>
      <c r="B26" s="267" t="s">
        <v>143</v>
      </c>
      <c r="C26" s="265">
        <v>255756</v>
      </c>
      <c r="D26" s="265">
        <v>255756</v>
      </c>
      <c r="E26" s="265">
        <v>255756</v>
      </c>
      <c r="F26" s="265"/>
      <c r="G26" s="265"/>
    </row>
    <row r="27" ht="18" customHeight="1" spans="1:7">
      <c r="A27" s="268" t="s">
        <v>144</v>
      </c>
      <c r="B27" s="268"/>
      <c r="C27" s="265">
        <v>25096411</v>
      </c>
      <c r="D27" s="265">
        <v>4333171</v>
      </c>
      <c r="E27" s="265">
        <v>4123591</v>
      </c>
      <c r="F27" s="265">
        <v>209580</v>
      </c>
      <c r="G27" s="265">
        <v>20763240</v>
      </c>
    </row>
    <row r="28" customHeight="1" spans="2:4">
      <c r="B28" s="175"/>
      <c r="C28" s="269"/>
      <c r="D28" s="269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E7" sqref="E7"/>
    </sheetView>
  </sheetViews>
  <sheetFormatPr defaultColWidth="8.88571428571429" defaultRowHeight="14.25" outlineLevelRow="6" outlineLevelCol="5"/>
  <cols>
    <col min="1" max="2" width="27.4285714285714" style="244" customWidth="1"/>
    <col min="3" max="3" width="17.2857142857143" style="245" customWidth="1"/>
    <col min="4" max="5" width="26.2857142857143" style="246" customWidth="1"/>
    <col min="6" max="6" width="18.7142857142857" style="246" customWidth="1"/>
    <col min="7" max="7" width="9.13333333333333" style="77" customWidth="1"/>
    <col min="8" max="16384" width="9.13333333333333" style="77"/>
  </cols>
  <sheetData>
    <row r="1" ht="12" customHeight="1" spans="1:5">
      <c r="A1" s="247" t="s">
        <v>185</v>
      </c>
      <c r="B1" s="248"/>
      <c r="C1" s="126"/>
      <c r="D1" s="77"/>
      <c r="E1" s="77"/>
    </row>
    <row r="2" ht="25.5" customHeight="1" spans="1:6">
      <c r="A2" s="249" t="s">
        <v>7</v>
      </c>
      <c r="B2" s="249"/>
      <c r="C2" s="249"/>
      <c r="D2" s="249"/>
      <c r="E2" s="249"/>
      <c r="F2" s="249"/>
    </row>
    <row r="3" ht="15.75" customHeight="1" spans="1:6">
      <c r="A3" s="165" t="s">
        <v>22</v>
      </c>
      <c r="B3" s="248"/>
      <c r="C3" s="126"/>
      <c r="D3" s="77"/>
      <c r="E3" s="77"/>
      <c r="F3" s="250" t="s">
        <v>186</v>
      </c>
    </row>
    <row r="4" s="243" customFormat="1" ht="19.5" customHeight="1" spans="1:6">
      <c r="A4" s="251" t="s">
        <v>187</v>
      </c>
      <c r="B4" s="85" t="s">
        <v>188</v>
      </c>
      <c r="C4" s="86" t="s">
        <v>189</v>
      </c>
      <c r="D4" s="87"/>
      <c r="E4" s="167"/>
      <c r="F4" s="85" t="s">
        <v>190</v>
      </c>
    </row>
    <row r="5" s="243" customFormat="1" ht="19.5" customHeight="1" spans="1:6">
      <c r="A5" s="105"/>
      <c r="B5" s="89"/>
      <c r="C5" s="106" t="s">
        <v>79</v>
      </c>
      <c r="D5" s="106" t="s">
        <v>191</v>
      </c>
      <c r="E5" s="106" t="s">
        <v>192</v>
      </c>
      <c r="F5" s="89"/>
    </row>
    <row r="6" s="243" customFormat="1" ht="18.75" customHeight="1" spans="1:6">
      <c r="A6" s="252">
        <v>1</v>
      </c>
      <c r="B6" s="252">
        <v>2</v>
      </c>
      <c r="C6" s="253">
        <v>3</v>
      </c>
      <c r="D6" s="252">
        <v>4</v>
      </c>
      <c r="E6" s="252">
        <v>5</v>
      </c>
      <c r="F6" s="252">
        <v>6</v>
      </c>
    </row>
    <row r="7" ht="18.75" customHeight="1" spans="1:6">
      <c r="A7" s="254">
        <v>2628630</v>
      </c>
      <c r="B7" s="254">
        <v>0</v>
      </c>
      <c r="C7" s="255">
        <v>1948630</v>
      </c>
      <c r="D7" s="254">
        <v>940000</v>
      </c>
      <c r="E7" s="254">
        <v>1008630</v>
      </c>
      <c r="F7" s="254">
        <v>680000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zoomScaleSheetLayoutView="60" workbookViewId="0">
      <selection activeCell="J22" sqref="J22"/>
    </sheetView>
  </sheetViews>
  <sheetFormatPr defaultColWidth="8.88571428571429" defaultRowHeight="14.25" customHeight="1"/>
  <cols>
    <col min="1" max="1" width="19.7142857142857" style="77" customWidth="1"/>
    <col min="2" max="2" width="21.1428571428571" style="159" customWidth="1"/>
    <col min="3" max="3" width="19.5714285714286" style="159" customWidth="1"/>
    <col min="4" max="4" width="17" style="159" customWidth="1"/>
    <col min="5" max="6" width="15.1333333333333" style="159"/>
    <col min="7" max="7" width="14.2857142857143" style="159" customWidth="1"/>
    <col min="8" max="8" width="19.1428571428571" style="159" customWidth="1"/>
    <col min="9" max="24" width="12.1333333333333" style="126" customWidth="1"/>
    <col min="25" max="25" width="9.13333333333333" style="77" customWidth="1"/>
    <col min="26" max="16384" width="9.13333333333333" style="77"/>
  </cols>
  <sheetData>
    <row r="1" ht="12" customHeight="1" spans="1:1">
      <c r="A1" s="231" t="s">
        <v>193</v>
      </c>
    </row>
    <row r="2" ht="39" customHeight="1" spans="1:24">
      <c r="A2" s="232" t="s">
        <v>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ht="18" customHeight="1" spans="1:24">
      <c r="A3" s="233" t="s">
        <v>22</v>
      </c>
      <c r="B3" s="233"/>
      <c r="C3" s="233"/>
      <c r="D3" s="233"/>
      <c r="E3" s="233"/>
      <c r="F3" s="233"/>
      <c r="G3" s="233"/>
      <c r="H3" s="233"/>
      <c r="I3" s="233"/>
      <c r="J3" s="233"/>
      <c r="K3" s="77"/>
      <c r="L3" s="77"/>
      <c r="M3" s="77"/>
      <c r="N3" s="77"/>
      <c r="O3" s="77"/>
      <c r="P3" s="77"/>
      <c r="Q3" s="77"/>
      <c r="X3" s="242" t="s">
        <v>23</v>
      </c>
    </row>
    <row r="4" ht="13.5" spans="1:24">
      <c r="A4" s="190" t="s">
        <v>194</v>
      </c>
      <c r="B4" s="190" t="s">
        <v>195</v>
      </c>
      <c r="C4" s="190" t="s">
        <v>196</v>
      </c>
      <c r="D4" s="190" t="s">
        <v>197</v>
      </c>
      <c r="E4" s="190" t="s">
        <v>198</v>
      </c>
      <c r="F4" s="190" t="s">
        <v>199</v>
      </c>
      <c r="G4" s="190" t="s">
        <v>200</v>
      </c>
      <c r="H4" s="190" t="s">
        <v>201</v>
      </c>
      <c r="I4" s="112" t="s">
        <v>202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</row>
    <row r="5" ht="13.5" spans="1:24">
      <c r="A5" s="190"/>
      <c r="B5" s="190"/>
      <c r="C5" s="190"/>
      <c r="D5" s="190"/>
      <c r="E5" s="190"/>
      <c r="F5" s="190"/>
      <c r="G5" s="190"/>
      <c r="H5" s="190"/>
      <c r="I5" s="112" t="s">
        <v>203</v>
      </c>
      <c r="J5" s="112" t="s">
        <v>204</v>
      </c>
      <c r="K5" s="112"/>
      <c r="L5" s="112"/>
      <c r="M5" s="112"/>
      <c r="N5" s="112"/>
      <c r="O5" s="88" t="s">
        <v>205</v>
      </c>
      <c r="P5" s="88"/>
      <c r="Q5" s="88"/>
      <c r="R5" s="112" t="s">
        <v>83</v>
      </c>
      <c r="S5" s="112" t="s">
        <v>84</v>
      </c>
      <c r="T5" s="112"/>
      <c r="U5" s="112"/>
      <c r="V5" s="112"/>
      <c r="W5" s="112"/>
      <c r="X5" s="112"/>
    </row>
    <row r="6" ht="13.5" customHeight="1" spans="1:24">
      <c r="A6" s="190"/>
      <c r="B6" s="190"/>
      <c r="C6" s="190"/>
      <c r="D6" s="190"/>
      <c r="E6" s="190"/>
      <c r="F6" s="190"/>
      <c r="G6" s="190"/>
      <c r="H6" s="190"/>
      <c r="I6" s="112"/>
      <c r="J6" s="113" t="s">
        <v>206</v>
      </c>
      <c r="K6" s="112" t="s">
        <v>207</v>
      </c>
      <c r="L6" s="112" t="s">
        <v>208</v>
      </c>
      <c r="M6" s="112" t="s">
        <v>209</v>
      </c>
      <c r="N6" s="112" t="s">
        <v>210</v>
      </c>
      <c r="O6" s="238" t="s">
        <v>80</v>
      </c>
      <c r="P6" s="238" t="s">
        <v>81</v>
      </c>
      <c r="Q6" s="238" t="s">
        <v>82</v>
      </c>
      <c r="R6" s="112"/>
      <c r="S6" s="112" t="s">
        <v>79</v>
      </c>
      <c r="T6" s="112" t="s">
        <v>86</v>
      </c>
      <c r="U6" s="112" t="s">
        <v>87</v>
      </c>
      <c r="V6" s="112" t="s">
        <v>88</v>
      </c>
      <c r="W6" s="112" t="s">
        <v>89</v>
      </c>
      <c r="X6" s="112" t="s">
        <v>90</v>
      </c>
    </row>
    <row r="7" ht="12.75" spans="1:24">
      <c r="A7" s="190"/>
      <c r="B7" s="190"/>
      <c r="C7" s="190"/>
      <c r="D7" s="190"/>
      <c r="E7" s="190"/>
      <c r="F7" s="190"/>
      <c r="G7" s="190"/>
      <c r="H7" s="190"/>
      <c r="I7" s="112"/>
      <c r="J7" s="116"/>
      <c r="K7" s="112"/>
      <c r="L7" s="112"/>
      <c r="M7" s="112"/>
      <c r="N7" s="112"/>
      <c r="O7" s="239"/>
      <c r="P7" s="239"/>
      <c r="Q7" s="239"/>
      <c r="R7" s="112"/>
      <c r="S7" s="112"/>
      <c r="T7" s="112"/>
      <c r="U7" s="112"/>
      <c r="V7" s="112"/>
      <c r="W7" s="112"/>
      <c r="X7" s="112"/>
    </row>
    <row r="8" ht="13.5" customHeight="1" spans="1:24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  <c r="X8" s="234">
        <v>24</v>
      </c>
    </row>
    <row r="9" ht="18" customHeight="1" spans="1:24">
      <c r="A9" s="122" t="s">
        <v>91</v>
      </c>
      <c r="B9" s="122" t="s">
        <v>91</v>
      </c>
      <c r="C9" s="218" t="s">
        <v>211</v>
      </c>
      <c r="D9" s="218" t="s">
        <v>212</v>
      </c>
      <c r="E9" s="218" t="s">
        <v>110</v>
      </c>
      <c r="F9" s="218" t="s">
        <v>111</v>
      </c>
      <c r="G9" s="218" t="s">
        <v>213</v>
      </c>
      <c r="H9" s="218" t="s">
        <v>214</v>
      </c>
      <c r="I9" s="143">
        <v>648564</v>
      </c>
      <c r="J9" s="143">
        <v>648564</v>
      </c>
      <c r="K9" s="240"/>
      <c r="L9" s="240"/>
      <c r="M9" s="143">
        <v>648564</v>
      </c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 t="s">
        <v>92</v>
      </c>
    </row>
    <row r="10" ht="18" customHeight="1" spans="1:24">
      <c r="A10" s="122" t="s">
        <v>91</v>
      </c>
      <c r="B10" s="122" t="s">
        <v>91</v>
      </c>
      <c r="C10" s="218" t="s">
        <v>211</v>
      </c>
      <c r="D10" s="218" t="s">
        <v>212</v>
      </c>
      <c r="E10" s="218" t="s">
        <v>110</v>
      </c>
      <c r="F10" s="218" t="s">
        <v>111</v>
      </c>
      <c r="G10" s="218" t="s">
        <v>215</v>
      </c>
      <c r="H10" s="218" t="s">
        <v>216</v>
      </c>
      <c r="I10" s="143">
        <v>54047</v>
      </c>
      <c r="J10" s="143">
        <v>54047</v>
      </c>
      <c r="K10" s="240"/>
      <c r="L10" s="240"/>
      <c r="M10" s="143">
        <v>54047</v>
      </c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</row>
    <row r="11" ht="18" customHeight="1" spans="1:24">
      <c r="A11" s="122" t="s">
        <v>91</v>
      </c>
      <c r="B11" s="122" t="s">
        <v>91</v>
      </c>
      <c r="C11" s="218" t="s">
        <v>211</v>
      </c>
      <c r="D11" s="218" t="s">
        <v>212</v>
      </c>
      <c r="E11" s="218" t="s">
        <v>110</v>
      </c>
      <c r="F11" s="218" t="s">
        <v>111</v>
      </c>
      <c r="G11" s="218" t="s">
        <v>217</v>
      </c>
      <c r="H11" s="218" t="s">
        <v>218</v>
      </c>
      <c r="I11" s="143">
        <v>890172</v>
      </c>
      <c r="J11" s="143">
        <v>890172</v>
      </c>
      <c r="K11" s="240"/>
      <c r="L11" s="240"/>
      <c r="M11" s="143">
        <v>890172</v>
      </c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</row>
    <row r="12" ht="18" customHeight="1" spans="1:24">
      <c r="A12" s="122" t="s">
        <v>91</v>
      </c>
      <c r="B12" s="122" t="s">
        <v>91</v>
      </c>
      <c r="C12" s="218" t="s">
        <v>219</v>
      </c>
      <c r="D12" s="218" t="s">
        <v>220</v>
      </c>
      <c r="E12" s="218" t="s">
        <v>110</v>
      </c>
      <c r="F12" s="218" t="s">
        <v>111</v>
      </c>
      <c r="G12" s="218" t="s">
        <v>221</v>
      </c>
      <c r="H12" s="218" t="s">
        <v>222</v>
      </c>
      <c r="I12" s="143">
        <v>11840</v>
      </c>
      <c r="J12" s="143">
        <v>11840</v>
      </c>
      <c r="K12" s="240"/>
      <c r="L12" s="240"/>
      <c r="M12" s="143">
        <v>11840</v>
      </c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</row>
    <row r="13" ht="27" customHeight="1" spans="1:24">
      <c r="A13" s="122" t="s">
        <v>91</v>
      </c>
      <c r="B13" s="122" t="s">
        <v>91</v>
      </c>
      <c r="C13" s="218" t="s">
        <v>219</v>
      </c>
      <c r="D13" s="218" t="s">
        <v>220</v>
      </c>
      <c r="E13" s="218" t="s">
        <v>120</v>
      </c>
      <c r="F13" s="218" t="s">
        <v>121</v>
      </c>
      <c r="G13" s="218" t="s">
        <v>223</v>
      </c>
      <c r="H13" s="218" t="s">
        <v>224</v>
      </c>
      <c r="I13" s="143">
        <v>309200</v>
      </c>
      <c r="J13" s="143">
        <v>309200</v>
      </c>
      <c r="K13" s="240"/>
      <c r="L13" s="240"/>
      <c r="M13" s="143">
        <v>309200</v>
      </c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</row>
    <row r="14" ht="18" customHeight="1" spans="1:24">
      <c r="A14" s="122" t="s">
        <v>91</v>
      </c>
      <c r="B14" s="122" t="s">
        <v>91</v>
      </c>
      <c r="C14" s="218" t="s">
        <v>219</v>
      </c>
      <c r="D14" s="218" t="s">
        <v>220</v>
      </c>
      <c r="E14" s="218" t="s">
        <v>130</v>
      </c>
      <c r="F14" s="218" t="s">
        <v>131</v>
      </c>
      <c r="G14" s="218" t="s">
        <v>225</v>
      </c>
      <c r="H14" s="218" t="s">
        <v>226</v>
      </c>
      <c r="I14" s="143">
        <v>7020</v>
      </c>
      <c r="J14" s="143">
        <v>7020</v>
      </c>
      <c r="K14" s="240"/>
      <c r="L14" s="240"/>
      <c r="M14" s="143">
        <v>7020</v>
      </c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</row>
    <row r="15" ht="18" customHeight="1" spans="1:24">
      <c r="A15" s="122" t="s">
        <v>91</v>
      </c>
      <c r="B15" s="122" t="s">
        <v>91</v>
      </c>
      <c r="C15" s="218" t="s">
        <v>219</v>
      </c>
      <c r="D15" s="218" t="s">
        <v>220</v>
      </c>
      <c r="E15" s="218" t="s">
        <v>132</v>
      </c>
      <c r="F15" s="218" t="s">
        <v>133</v>
      </c>
      <c r="G15" s="218" t="s">
        <v>225</v>
      </c>
      <c r="H15" s="218" t="s">
        <v>226</v>
      </c>
      <c r="I15" s="143">
        <v>171920</v>
      </c>
      <c r="J15" s="143">
        <v>171920</v>
      </c>
      <c r="K15" s="240"/>
      <c r="L15" s="240"/>
      <c r="M15" s="143">
        <v>171920</v>
      </c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</row>
    <row r="16" ht="18" customHeight="1" spans="1:24">
      <c r="A16" s="122" t="s">
        <v>91</v>
      </c>
      <c r="B16" s="122" t="s">
        <v>91</v>
      </c>
      <c r="C16" s="218" t="s">
        <v>219</v>
      </c>
      <c r="D16" s="218" t="s">
        <v>220</v>
      </c>
      <c r="E16" s="218" t="s">
        <v>134</v>
      </c>
      <c r="F16" s="218" t="s">
        <v>135</v>
      </c>
      <c r="G16" s="218" t="s">
        <v>227</v>
      </c>
      <c r="H16" s="218" t="s">
        <v>228</v>
      </c>
      <c r="I16" s="143">
        <v>215520</v>
      </c>
      <c r="J16" s="143">
        <v>215520</v>
      </c>
      <c r="K16" s="240"/>
      <c r="L16" s="240"/>
      <c r="M16" s="143">
        <v>215520</v>
      </c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</row>
    <row r="17" ht="26" customHeight="1" spans="1:24">
      <c r="A17" s="122" t="s">
        <v>91</v>
      </c>
      <c r="B17" s="122" t="s">
        <v>91</v>
      </c>
      <c r="C17" s="218" t="s">
        <v>219</v>
      </c>
      <c r="D17" s="218" t="s">
        <v>220</v>
      </c>
      <c r="E17" s="218" t="s">
        <v>136</v>
      </c>
      <c r="F17" s="218" t="s">
        <v>137</v>
      </c>
      <c r="G17" s="218" t="s">
        <v>221</v>
      </c>
      <c r="H17" s="218" t="s">
        <v>222</v>
      </c>
      <c r="I17" s="143">
        <v>3872</v>
      </c>
      <c r="J17" s="143">
        <v>3872</v>
      </c>
      <c r="K17" s="240"/>
      <c r="L17" s="240"/>
      <c r="M17" s="143">
        <v>3872</v>
      </c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</row>
    <row r="18" ht="18" customHeight="1" spans="1:24">
      <c r="A18" s="122" t="s">
        <v>91</v>
      </c>
      <c r="B18" s="122" t="s">
        <v>91</v>
      </c>
      <c r="C18" s="218" t="s">
        <v>229</v>
      </c>
      <c r="D18" s="218" t="s">
        <v>143</v>
      </c>
      <c r="E18" s="218" t="s">
        <v>142</v>
      </c>
      <c r="F18" s="218" t="s">
        <v>143</v>
      </c>
      <c r="G18" s="218" t="s">
        <v>230</v>
      </c>
      <c r="H18" s="218" t="s">
        <v>143</v>
      </c>
      <c r="I18" s="143">
        <v>255756</v>
      </c>
      <c r="J18" s="143">
        <v>255756</v>
      </c>
      <c r="K18" s="240"/>
      <c r="L18" s="240"/>
      <c r="M18" s="143">
        <v>255756</v>
      </c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</row>
    <row r="19" ht="18" customHeight="1" spans="1:24">
      <c r="A19" s="122" t="s">
        <v>91</v>
      </c>
      <c r="B19" s="122" t="s">
        <v>91</v>
      </c>
      <c r="C19" s="218" t="s">
        <v>231</v>
      </c>
      <c r="D19" s="218" t="s">
        <v>232</v>
      </c>
      <c r="E19" s="218" t="s">
        <v>116</v>
      </c>
      <c r="F19" s="218" t="s">
        <v>117</v>
      </c>
      <c r="G19" s="218" t="s">
        <v>233</v>
      </c>
      <c r="H19" s="218" t="s">
        <v>234</v>
      </c>
      <c r="I19" s="143">
        <v>327600</v>
      </c>
      <c r="J19" s="143">
        <v>327600</v>
      </c>
      <c r="K19" s="240"/>
      <c r="L19" s="240"/>
      <c r="M19" s="143">
        <v>327600</v>
      </c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</row>
    <row r="20" ht="18" customHeight="1" spans="1:24">
      <c r="A20" s="122" t="s">
        <v>91</v>
      </c>
      <c r="B20" s="122" t="s">
        <v>91</v>
      </c>
      <c r="C20" s="218" t="s">
        <v>231</v>
      </c>
      <c r="D20" s="218" t="s">
        <v>232</v>
      </c>
      <c r="E20" s="218" t="s">
        <v>118</v>
      </c>
      <c r="F20" s="218" t="s">
        <v>119</v>
      </c>
      <c r="G20" s="218" t="s">
        <v>233</v>
      </c>
      <c r="H20" s="218" t="s">
        <v>234</v>
      </c>
      <c r="I20" s="143">
        <v>244800</v>
      </c>
      <c r="J20" s="143">
        <v>244800</v>
      </c>
      <c r="K20" s="240"/>
      <c r="L20" s="240"/>
      <c r="M20" s="143">
        <v>244800</v>
      </c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</row>
    <row r="21" ht="18" customHeight="1" spans="1:24">
      <c r="A21" s="122" t="s">
        <v>91</v>
      </c>
      <c r="B21" s="122" t="s">
        <v>91</v>
      </c>
      <c r="C21" s="218" t="s">
        <v>235</v>
      </c>
      <c r="D21" s="218" t="s">
        <v>236</v>
      </c>
      <c r="E21" s="218" t="s">
        <v>110</v>
      </c>
      <c r="F21" s="218" t="s">
        <v>111</v>
      </c>
      <c r="G21" s="218" t="s">
        <v>237</v>
      </c>
      <c r="H21" s="218" t="s">
        <v>238</v>
      </c>
      <c r="I21" s="143">
        <v>48000</v>
      </c>
      <c r="J21" s="143">
        <v>48000</v>
      </c>
      <c r="K21" s="240"/>
      <c r="L21" s="240"/>
      <c r="M21" s="143">
        <v>48000</v>
      </c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</row>
    <row r="22" ht="18" customHeight="1" spans="1:24">
      <c r="A22" s="122" t="s">
        <v>91</v>
      </c>
      <c r="B22" s="122" t="s">
        <v>91</v>
      </c>
      <c r="C22" s="218" t="s">
        <v>235</v>
      </c>
      <c r="D22" s="218" t="s">
        <v>236</v>
      </c>
      <c r="E22" s="218" t="s">
        <v>110</v>
      </c>
      <c r="F22" s="218" t="s">
        <v>111</v>
      </c>
      <c r="G22" s="218" t="s">
        <v>239</v>
      </c>
      <c r="H22" s="218" t="s">
        <v>240</v>
      </c>
      <c r="I22" s="143">
        <v>3200</v>
      </c>
      <c r="J22" s="143">
        <v>3200</v>
      </c>
      <c r="K22" s="240"/>
      <c r="L22" s="240"/>
      <c r="M22" s="143">
        <v>3200</v>
      </c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</row>
    <row r="23" ht="18" customHeight="1" spans="1:24">
      <c r="A23" s="122" t="s">
        <v>91</v>
      </c>
      <c r="B23" s="122" t="s">
        <v>91</v>
      </c>
      <c r="C23" s="218" t="s">
        <v>235</v>
      </c>
      <c r="D23" s="218" t="s">
        <v>236</v>
      </c>
      <c r="E23" s="218" t="s">
        <v>110</v>
      </c>
      <c r="F23" s="218" t="s">
        <v>111</v>
      </c>
      <c r="G23" s="218" t="s">
        <v>241</v>
      </c>
      <c r="H23" s="218" t="s">
        <v>242</v>
      </c>
      <c r="I23" s="143">
        <v>32000</v>
      </c>
      <c r="J23" s="143">
        <v>32000</v>
      </c>
      <c r="K23" s="240"/>
      <c r="L23" s="240"/>
      <c r="M23" s="143">
        <v>32000</v>
      </c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</row>
    <row r="24" ht="18" customHeight="1" spans="1:24">
      <c r="A24" s="122" t="s">
        <v>91</v>
      </c>
      <c r="B24" s="122" t="s">
        <v>91</v>
      </c>
      <c r="C24" s="218" t="s">
        <v>235</v>
      </c>
      <c r="D24" s="218" t="s">
        <v>236</v>
      </c>
      <c r="E24" s="218" t="s">
        <v>110</v>
      </c>
      <c r="F24" s="218" t="s">
        <v>111</v>
      </c>
      <c r="G24" s="218" t="s">
        <v>243</v>
      </c>
      <c r="H24" s="218" t="s">
        <v>244</v>
      </c>
      <c r="I24" s="143">
        <v>4320</v>
      </c>
      <c r="J24" s="143">
        <v>4320</v>
      </c>
      <c r="K24" s="240"/>
      <c r="L24" s="240"/>
      <c r="M24" s="143">
        <v>4320</v>
      </c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</row>
    <row r="25" ht="18" customHeight="1" spans="1:24">
      <c r="A25" s="122" t="s">
        <v>91</v>
      </c>
      <c r="B25" s="122" t="s">
        <v>91</v>
      </c>
      <c r="C25" s="218" t="s">
        <v>235</v>
      </c>
      <c r="D25" s="218" t="s">
        <v>236</v>
      </c>
      <c r="E25" s="218" t="s">
        <v>110</v>
      </c>
      <c r="F25" s="218" t="s">
        <v>111</v>
      </c>
      <c r="G25" s="218" t="s">
        <v>245</v>
      </c>
      <c r="H25" s="218" t="s">
        <v>246</v>
      </c>
      <c r="I25" s="143">
        <v>14400</v>
      </c>
      <c r="J25" s="143">
        <v>14400</v>
      </c>
      <c r="K25" s="240"/>
      <c r="L25" s="240"/>
      <c r="M25" s="143">
        <v>14400</v>
      </c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</row>
    <row r="26" ht="18" customHeight="1" spans="1:24">
      <c r="A26" s="122" t="s">
        <v>91</v>
      </c>
      <c r="B26" s="122" t="s">
        <v>91</v>
      </c>
      <c r="C26" s="218" t="s">
        <v>235</v>
      </c>
      <c r="D26" s="218" t="s">
        <v>236</v>
      </c>
      <c r="E26" s="218" t="s">
        <v>110</v>
      </c>
      <c r="F26" s="218" t="s">
        <v>111</v>
      </c>
      <c r="G26" s="218" t="s">
        <v>247</v>
      </c>
      <c r="H26" s="218" t="s">
        <v>248</v>
      </c>
      <c r="I26" s="143">
        <v>54400</v>
      </c>
      <c r="J26" s="143">
        <v>54400</v>
      </c>
      <c r="K26" s="240"/>
      <c r="L26" s="240"/>
      <c r="M26" s="143">
        <v>54400</v>
      </c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</row>
    <row r="27" ht="18" customHeight="1" spans="1:24">
      <c r="A27" s="122" t="s">
        <v>91</v>
      </c>
      <c r="B27" s="122" t="s">
        <v>91</v>
      </c>
      <c r="C27" s="218" t="s">
        <v>235</v>
      </c>
      <c r="D27" s="218" t="s">
        <v>236</v>
      </c>
      <c r="E27" s="218" t="s">
        <v>116</v>
      </c>
      <c r="F27" s="218" t="s">
        <v>117</v>
      </c>
      <c r="G27" s="218" t="s">
        <v>247</v>
      </c>
      <c r="H27" s="218" t="s">
        <v>248</v>
      </c>
      <c r="I27" s="143">
        <v>24700</v>
      </c>
      <c r="J27" s="143">
        <v>24700</v>
      </c>
      <c r="K27" s="240"/>
      <c r="L27" s="240"/>
      <c r="M27" s="143">
        <v>24700</v>
      </c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</row>
    <row r="28" ht="18" customHeight="1" spans="1:24">
      <c r="A28" s="122" t="s">
        <v>91</v>
      </c>
      <c r="B28" s="122" t="s">
        <v>91</v>
      </c>
      <c r="C28" s="218" t="s">
        <v>235</v>
      </c>
      <c r="D28" s="218" t="s">
        <v>236</v>
      </c>
      <c r="E28" s="218" t="s">
        <v>118</v>
      </c>
      <c r="F28" s="218" t="s">
        <v>119</v>
      </c>
      <c r="G28" s="218" t="s">
        <v>247</v>
      </c>
      <c r="H28" s="218" t="s">
        <v>248</v>
      </c>
      <c r="I28" s="143">
        <v>22800</v>
      </c>
      <c r="J28" s="143">
        <v>22800</v>
      </c>
      <c r="K28" s="240"/>
      <c r="L28" s="240"/>
      <c r="M28" s="143">
        <v>22800</v>
      </c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</row>
    <row r="29" ht="18" customHeight="1" spans="1:24">
      <c r="A29" s="122" t="s">
        <v>91</v>
      </c>
      <c r="B29" s="122" t="s">
        <v>91</v>
      </c>
      <c r="C29" s="218" t="s">
        <v>249</v>
      </c>
      <c r="D29" s="218" t="s">
        <v>250</v>
      </c>
      <c r="E29" s="218" t="s">
        <v>110</v>
      </c>
      <c r="F29" s="218" t="s">
        <v>111</v>
      </c>
      <c r="G29" s="218" t="s">
        <v>251</v>
      </c>
      <c r="H29" s="218" t="s">
        <v>250</v>
      </c>
      <c r="I29" s="143">
        <v>5760</v>
      </c>
      <c r="J29" s="143">
        <v>5760</v>
      </c>
      <c r="K29" s="240"/>
      <c r="L29" s="240"/>
      <c r="M29" s="143">
        <v>5760</v>
      </c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</row>
    <row r="30" ht="18" customHeight="1" spans="1:24">
      <c r="A30" s="122" t="s">
        <v>91</v>
      </c>
      <c r="B30" s="122" t="s">
        <v>91</v>
      </c>
      <c r="C30" s="218" t="s">
        <v>252</v>
      </c>
      <c r="D30" s="218" t="s">
        <v>253</v>
      </c>
      <c r="E30" s="218" t="s">
        <v>110</v>
      </c>
      <c r="F30" s="218" t="s">
        <v>111</v>
      </c>
      <c r="G30" s="218" t="s">
        <v>217</v>
      </c>
      <c r="H30" s="218" t="s">
        <v>218</v>
      </c>
      <c r="I30" s="143">
        <v>621120</v>
      </c>
      <c r="J30" s="143">
        <v>621120</v>
      </c>
      <c r="K30" s="240"/>
      <c r="L30" s="240"/>
      <c r="M30" s="143">
        <v>621120</v>
      </c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</row>
    <row r="31" ht="18" customHeight="1" spans="1:24">
      <c r="A31" s="122" t="s">
        <v>91</v>
      </c>
      <c r="B31" s="122" t="s">
        <v>91</v>
      </c>
      <c r="C31" s="218" t="s">
        <v>254</v>
      </c>
      <c r="D31" s="218" t="s">
        <v>255</v>
      </c>
      <c r="E31" s="218" t="s">
        <v>110</v>
      </c>
      <c r="F31" s="218" t="s">
        <v>111</v>
      </c>
      <c r="G31" s="218" t="s">
        <v>256</v>
      </c>
      <c r="H31" s="218" t="s">
        <v>257</v>
      </c>
      <c r="I31" s="143">
        <v>362160</v>
      </c>
      <c r="J31" s="143">
        <v>362160</v>
      </c>
      <c r="K31" s="240"/>
      <c r="L31" s="240"/>
      <c r="M31" s="143">
        <v>362160</v>
      </c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</row>
    <row r="32" ht="18" customHeight="1" spans="1:24">
      <c r="A32" s="235" t="s">
        <v>144</v>
      </c>
      <c r="B32" s="236"/>
      <c r="C32" s="236"/>
      <c r="D32" s="236"/>
      <c r="E32" s="236"/>
      <c r="F32" s="236"/>
      <c r="G32" s="236"/>
      <c r="H32" s="237"/>
      <c r="I32" s="143">
        <v>4333171</v>
      </c>
      <c r="J32" s="143">
        <v>4333171</v>
      </c>
      <c r="K32" s="241"/>
      <c r="L32" s="241"/>
      <c r="M32" s="143">
        <v>4333171</v>
      </c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tabSelected="1" zoomScaleSheetLayoutView="60" workbookViewId="0">
      <selection activeCell="I27" sqref="I27"/>
    </sheetView>
  </sheetViews>
  <sheetFormatPr defaultColWidth="8.88571428571429" defaultRowHeight="14.25" customHeight="1"/>
  <cols>
    <col min="1" max="1" width="13.1428571428571" style="77" customWidth="1"/>
    <col min="2" max="2" width="19.1428571428571" style="77" customWidth="1"/>
    <col min="3" max="3" width="25.8571428571429" style="77" customWidth="1"/>
    <col min="4" max="4" width="24.7142857142857" style="77" customWidth="1"/>
    <col min="5" max="5" width="11.1333333333333" style="77" customWidth="1"/>
    <col min="6" max="6" width="15" style="77" customWidth="1"/>
    <col min="7" max="7" width="9.84761904761905" style="77" customWidth="1"/>
    <col min="8" max="8" width="17.7142857142857" style="77" customWidth="1"/>
    <col min="9" max="10" width="17.2857142857143" style="77"/>
    <col min="11" max="11" width="15.2857142857143" style="77" customWidth="1"/>
    <col min="12" max="12" width="10" style="77" customWidth="1"/>
    <col min="13" max="13" width="10.5714285714286" style="77" customWidth="1"/>
    <col min="14" max="14" width="10.2857142857143" style="77" customWidth="1"/>
    <col min="15" max="15" width="10.4285714285714" style="77" customWidth="1"/>
    <col min="16" max="17" width="11.1333333333333" style="77" customWidth="1"/>
    <col min="18" max="18" width="9.13333333333333" style="77" customWidth="1"/>
    <col min="19" max="19" width="10.2857142857143" style="77" customWidth="1"/>
    <col min="20" max="22" width="11.7142857142857" style="77" customWidth="1"/>
    <col min="23" max="23" width="10.2857142857143" style="77" customWidth="1"/>
    <col min="24" max="24" width="9.13333333333333" style="77" customWidth="1"/>
    <col min="25" max="16384" width="9.13333333333333" style="77"/>
  </cols>
  <sheetData>
    <row r="1" ht="13.5" customHeight="1" spans="1:23">
      <c r="A1" s="77" t="s">
        <v>258</v>
      </c>
      <c r="E1" s="216"/>
      <c r="F1" s="216"/>
      <c r="G1" s="216"/>
      <c r="H1" s="216"/>
      <c r="I1" s="79"/>
      <c r="J1" s="79"/>
      <c r="K1" s="79"/>
      <c r="L1" s="79"/>
      <c r="M1" s="79"/>
      <c r="N1" s="79"/>
      <c r="O1" s="79"/>
      <c r="P1" s="79"/>
      <c r="Q1" s="79"/>
      <c r="W1" s="80"/>
    </row>
    <row r="2" ht="27.75" customHeight="1" spans="1:23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ht="13.5" customHeight="1" spans="1:23">
      <c r="A3" s="165" t="s">
        <v>22</v>
      </c>
      <c r="B3" s="165"/>
      <c r="C3" s="217"/>
      <c r="D3" s="217"/>
      <c r="E3" s="217"/>
      <c r="F3" s="217"/>
      <c r="G3" s="217"/>
      <c r="H3" s="217"/>
      <c r="I3" s="83"/>
      <c r="J3" s="83"/>
      <c r="K3" s="83"/>
      <c r="L3" s="83"/>
      <c r="M3" s="83"/>
      <c r="N3" s="83"/>
      <c r="O3" s="83"/>
      <c r="P3" s="83"/>
      <c r="Q3" s="83"/>
      <c r="W3" s="162" t="s">
        <v>186</v>
      </c>
    </row>
    <row r="4" ht="15.75" customHeight="1" spans="1:23">
      <c r="A4" s="128" t="s">
        <v>259</v>
      </c>
      <c r="B4" s="128" t="s">
        <v>196</v>
      </c>
      <c r="C4" s="128" t="s">
        <v>197</v>
      </c>
      <c r="D4" s="128" t="s">
        <v>260</v>
      </c>
      <c r="E4" s="128" t="s">
        <v>198</v>
      </c>
      <c r="F4" s="128" t="s">
        <v>199</v>
      </c>
      <c r="G4" s="128" t="s">
        <v>261</v>
      </c>
      <c r="H4" s="128" t="s">
        <v>262</v>
      </c>
      <c r="I4" s="128" t="s">
        <v>77</v>
      </c>
      <c r="J4" s="88" t="s">
        <v>263</v>
      </c>
      <c r="K4" s="88"/>
      <c r="L4" s="88"/>
      <c r="M4" s="88"/>
      <c r="N4" s="88" t="s">
        <v>205</v>
      </c>
      <c r="O4" s="88"/>
      <c r="P4" s="88"/>
      <c r="Q4" s="193" t="s">
        <v>83</v>
      </c>
      <c r="R4" s="88" t="s">
        <v>84</v>
      </c>
      <c r="S4" s="88"/>
      <c r="T4" s="88"/>
      <c r="U4" s="88"/>
      <c r="V4" s="88"/>
      <c r="W4" s="88"/>
    </row>
    <row r="5" ht="17.25" customHeight="1" spans="1:23">
      <c r="A5" s="128"/>
      <c r="B5" s="128"/>
      <c r="C5" s="128"/>
      <c r="D5" s="128"/>
      <c r="E5" s="128"/>
      <c r="F5" s="128"/>
      <c r="G5" s="128"/>
      <c r="H5" s="128"/>
      <c r="I5" s="128"/>
      <c r="J5" s="88" t="s">
        <v>80</v>
      </c>
      <c r="K5" s="88"/>
      <c r="L5" s="193" t="s">
        <v>81</v>
      </c>
      <c r="M5" s="193" t="s">
        <v>82</v>
      </c>
      <c r="N5" s="193" t="s">
        <v>80</v>
      </c>
      <c r="O5" s="193" t="s">
        <v>81</v>
      </c>
      <c r="P5" s="193" t="s">
        <v>82</v>
      </c>
      <c r="Q5" s="193"/>
      <c r="R5" s="193" t="s">
        <v>79</v>
      </c>
      <c r="S5" s="193" t="s">
        <v>86</v>
      </c>
      <c r="T5" s="193" t="s">
        <v>264</v>
      </c>
      <c r="U5" s="226" t="s">
        <v>88</v>
      </c>
      <c r="V5" s="193" t="s">
        <v>89</v>
      </c>
      <c r="W5" s="193" t="s">
        <v>90</v>
      </c>
    </row>
    <row r="6" ht="27" spans="1:23">
      <c r="A6" s="128"/>
      <c r="B6" s="128"/>
      <c r="C6" s="128"/>
      <c r="D6" s="128"/>
      <c r="E6" s="128"/>
      <c r="F6" s="128"/>
      <c r="G6" s="128"/>
      <c r="H6" s="128"/>
      <c r="I6" s="128"/>
      <c r="J6" s="223" t="s">
        <v>79</v>
      </c>
      <c r="K6" s="223" t="s">
        <v>265</v>
      </c>
      <c r="L6" s="193"/>
      <c r="M6" s="193"/>
      <c r="N6" s="193"/>
      <c r="O6" s="193"/>
      <c r="P6" s="193"/>
      <c r="Q6" s="193"/>
      <c r="R6" s="193"/>
      <c r="S6" s="193"/>
      <c r="T6" s="193"/>
      <c r="U6" s="226"/>
      <c r="V6" s="193"/>
      <c r="W6" s="193"/>
    </row>
    <row r="7" ht="15" customHeight="1" spans="1:23">
      <c r="A7" s="123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3">
        <v>7</v>
      </c>
      <c r="H7" s="123">
        <v>8</v>
      </c>
      <c r="I7" s="123">
        <v>9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  <c r="R7" s="123">
        <v>18</v>
      </c>
      <c r="S7" s="123">
        <v>19</v>
      </c>
      <c r="T7" s="123">
        <v>20</v>
      </c>
      <c r="U7" s="123">
        <v>21</v>
      </c>
      <c r="V7" s="123">
        <v>22</v>
      </c>
      <c r="W7" s="123">
        <v>23</v>
      </c>
    </row>
    <row r="8" ht="12.75" spans="1:23">
      <c r="A8" s="218" t="s">
        <v>266</v>
      </c>
      <c r="B8" s="218" t="s">
        <v>267</v>
      </c>
      <c r="C8" s="218" t="s">
        <v>268</v>
      </c>
      <c r="D8" s="218" t="s">
        <v>91</v>
      </c>
      <c r="E8" s="218" t="s">
        <v>108</v>
      </c>
      <c r="F8" s="218" t="s">
        <v>109</v>
      </c>
      <c r="G8" s="218" t="s">
        <v>269</v>
      </c>
      <c r="H8" s="218" t="s">
        <v>270</v>
      </c>
      <c r="I8" s="143">
        <v>940000</v>
      </c>
      <c r="J8" s="143">
        <v>940000</v>
      </c>
      <c r="K8" s="143">
        <v>940000</v>
      </c>
      <c r="L8" s="224" t="s">
        <v>92</v>
      </c>
      <c r="M8" s="224" t="s">
        <v>92</v>
      </c>
      <c r="N8" s="224" t="s">
        <v>92</v>
      </c>
      <c r="O8" s="224"/>
      <c r="P8" s="224"/>
      <c r="Q8" s="224" t="s">
        <v>92</v>
      </c>
      <c r="R8" s="224" t="s">
        <v>92</v>
      </c>
      <c r="S8" s="224" t="s">
        <v>92</v>
      </c>
      <c r="T8" s="224" t="s">
        <v>92</v>
      </c>
      <c r="U8" s="227"/>
      <c r="V8" s="228" t="s">
        <v>92</v>
      </c>
      <c r="W8" s="228" t="s">
        <v>92</v>
      </c>
    </row>
    <row r="9" ht="12.75" spans="1:23">
      <c r="A9" s="218" t="s">
        <v>266</v>
      </c>
      <c r="B9" s="218" t="s">
        <v>267</v>
      </c>
      <c r="C9" s="218" t="s">
        <v>268</v>
      </c>
      <c r="D9" s="218" t="s">
        <v>91</v>
      </c>
      <c r="E9" s="218" t="s">
        <v>108</v>
      </c>
      <c r="F9" s="218" t="s">
        <v>109</v>
      </c>
      <c r="G9" s="218" t="s">
        <v>271</v>
      </c>
      <c r="H9" s="218" t="s">
        <v>272</v>
      </c>
      <c r="I9" s="143">
        <v>600000</v>
      </c>
      <c r="J9" s="143">
        <v>600000</v>
      </c>
      <c r="K9" s="143">
        <v>600000</v>
      </c>
      <c r="L9" s="224"/>
      <c r="M9" s="224"/>
      <c r="N9" s="224"/>
      <c r="O9" s="224"/>
      <c r="P9" s="224"/>
      <c r="Q9" s="224"/>
      <c r="R9" s="224"/>
      <c r="S9" s="224"/>
      <c r="T9" s="224"/>
      <c r="U9" s="227"/>
      <c r="V9" s="228"/>
      <c r="W9" s="228"/>
    </row>
    <row r="10" ht="12.75" spans="1:23">
      <c r="A10" s="218" t="s">
        <v>266</v>
      </c>
      <c r="B10" s="218" t="s">
        <v>273</v>
      </c>
      <c r="C10" s="218" t="s">
        <v>274</v>
      </c>
      <c r="D10" s="218" t="s">
        <v>91</v>
      </c>
      <c r="E10" s="218" t="s">
        <v>108</v>
      </c>
      <c r="F10" s="218" t="s">
        <v>109</v>
      </c>
      <c r="G10" s="218" t="s">
        <v>275</v>
      </c>
      <c r="H10" s="218" t="s">
        <v>190</v>
      </c>
      <c r="I10" s="143">
        <v>680000</v>
      </c>
      <c r="J10" s="143">
        <v>680000</v>
      </c>
      <c r="K10" s="143">
        <v>680000</v>
      </c>
      <c r="L10" s="224"/>
      <c r="M10" s="224"/>
      <c r="N10" s="224"/>
      <c r="O10" s="224"/>
      <c r="P10" s="224"/>
      <c r="Q10" s="224"/>
      <c r="R10" s="224"/>
      <c r="S10" s="224"/>
      <c r="T10" s="224"/>
      <c r="U10" s="227"/>
      <c r="V10" s="228"/>
      <c r="W10" s="228"/>
    </row>
    <row r="11" ht="12.75" spans="1:23">
      <c r="A11" s="218" t="s">
        <v>266</v>
      </c>
      <c r="B11" s="218" t="s">
        <v>276</v>
      </c>
      <c r="C11" s="218" t="s">
        <v>277</v>
      </c>
      <c r="D11" s="218" t="s">
        <v>91</v>
      </c>
      <c r="E11" s="218" t="s">
        <v>124</v>
      </c>
      <c r="F11" s="218" t="s">
        <v>125</v>
      </c>
      <c r="G11" s="218" t="s">
        <v>233</v>
      </c>
      <c r="H11" s="218" t="s">
        <v>234</v>
      </c>
      <c r="I11" s="143">
        <v>4610</v>
      </c>
      <c r="J11" s="143">
        <v>4610</v>
      </c>
      <c r="K11" s="143">
        <v>4610</v>
      </c>
      <c r="L11" s="224"/>
      <c r="M11" s="224"/>
      <c r="N11" s="224"/>
      <c r="O11" s="224"/>
      <c r="P11" s="224"/>
      <c r="Q11" s="224"/>
      <c r="R11" s="224"/>
      <c r="S11" s="224"/>
      <c r="T11" s="224"/>
      <c r="U11" s="227"/>
      <c r="V11" s="228"/>
      <c r="W11" s="228"/>
    </row>
    <row r="12" ht="12.75" spans="1:23">
      <c r="A12" s="218" t="s">
        <v>266</v>
      </c>
      <c r="B12" s="218" t="s">
        <v>278</v>
      </c>
      <c r="C12" s="218" t="s">
        <v>279</v>
      </c>
      <c r="D12" s="218" t="s">
        <v>91</v>
      </c>
      <c r="E12" s="218" t="s">
        <v>108</v>
      </c>
      <c r="F12" s="218" t="s">
        <v>109</v>
      </c>
      <c r="G12" s="218" t="s">
        <v>237</v>
      </c>
      <c r="H12" s="218" t="s">
        <v>238</v>
      </c>
      <c r="I12" s="143">
        <v>85000</v>
      </c>
      <c r="J12" s="143">
        <v>85000</v>
      </c>
      <c r="K12" s="143">
        <v>85000</v>
      </c>
      <c r="L12" s="224"/>
      <c r="M12" s="224"/>
      <c r="N12" s="224"/>
      <c r="O12" s="224"/>
      <c r="P12" s="224"/>
      <c r="Q12" s="224"/>
      <c r="R12" s="224"/>
      <c r="S12" s="224"/>
      <c r="T12" s="224"/>
      <c r="U12" s="227"/>
      <c r="V12" s="228"/>
      <c r="W12" s="228"/>
    </row>
    <row r="13" ht="12.75" spans="1:23">
      <c r="A13" s="218" t="s">
        <v>266</v>
      </c>
      <c r="B13" s="218" t="s">
        <v>278</v>
      </c>
      <c r="C13" s="218" t="s">
        <v>279</v>
      </c>
      <c r="D13" s="218" t="s">
        <v>91</v>
      </c>
      <c r="E13" s="218" t="s">
        <v>108</v>
      </c>
      <c r="F13" s="218" t="s">
        <v>109</v>
      </c>
      <c r="G13" s="218" t="s">
        <v>280</v>
      </c>
      <c r="H13" s="218" t="s">
        <v>281</v>
      </c>
      <c r="I13" s="143">
        <v>11587643</v>
      </c>
      <c r="J13" s="143">
        <v>11587643</v>
      </c>
      <c r="K13" s="143">
        <v>11587643</v>
      </c>
      <c r="L13" s="224"/>
      <c r="M13" s="224"/>
      <c r="N13" s="224"/>
      <c r="O13" s="224"/>
      <c r="P13" s="224"/>
      <c r="Q13" s="224"/>
      <c r="R13" s="224"/>
      <c r="S13" s="224"/>
      <c r="T13" s="224"/>
      <c r="U13" s="227"/>
      <c r="V13" s="228"/>
      <c r="W13" s="228"/>
    </row>
    <row r="14" ht="12.75" spans="1:23">
      <c r="A14" s="218" t="s">
        <v>266</v>
      </c>
      <c r="B14" s="218" t="s">
        <v>278</v>
      </c>
      <c r="C14" s="218" t="s">
        <v>279</v>
      </c>
      <c r="D14" s="218" t="s">
        <v>91</v>
      </c>
      <c r="E14" s="218" t="s">
        <v>108</v>
      </c>
      <c r="F14" s="218" t="s">
        <v>109</v>
      </c>
      <c r="G14" s="218" t="s">
        <v>282</v>
      </c>
      <c r="H14" s="218" t="s">
        <v>283</v>
      </c>
      <c r="I14" s="143">
        <v>157357</v>
      </c>
      <c r="J14" s="143">
        <v>157357</v>
      </c>
      <c r="K14" s="143">
        <v>157357</v>
      </c>
      <c r="L14" s="224"/>
      <c r="M14" s="224"/>
      <c r="N14" s="224"/>
      <c r="O14" s="224"/>
      <c r="P14" s="224"/>
      <c r="Q14" s="224"/>
      <c r="R14" s="224"/>
      <c r="S14" s="224"/>
      <c r="T14" s="224"/>
      <c r="U14" s="227"/>
      <c r="V14" s="228"/>
      <c r="W14" s="228"/>
    </row>
    <row r="15" ht="12.75" spans="1:23">
      <c r="A15" s="218" t="s">
        <v>266</v>
      </c>
      <c r="B15" s="218" t="s">
        <v>278</v>
      </c>
      <c r="C15" s="218" t="s">
        <v>279</v>
      </c>
      <c r="D15" s="218" t="s">
        <v>91</v>
      </c>
      <c r="E15" s="218" t="s">
        <v>108</v>
      </c>
      <c r="F15" s="218" t="s">
        <v>109</v>
      </c>
      <c r="G15" s="218" t="s">
        <v>284</v>
      </c>
      <c r="H15" s="218" t="s">
        <v>285</v>
      </c>
      <c r="I15" s="143">
        <v>30000</v>
      </c>
      <c r="J15" s="143">
        <v>30000</v>
      </c>
      <c r="K15" s="143">
        <v>30000</v>
      </c>
      <c r="L15" s="224"/>
      <c r="M15" s="224"/>
      <c r="N15" s="224"/>
      <c r="O15" s="224"/>
      <c r="P15" s="224"/>
      <c r="Q15" s="224"/>
      <c r="R15" s="224"/>
      <c r="S15" s="224"/>
      <c r="T15" s="224"/>
      <c r="U15" s="227"/>
      <c r="V15" s="228"/>
      <c r="W15" s="228"/>
    </row>
    <row r="16" ht="12.75" spans="1:23">
      <c r="A16" s="218" t="s">
        <v>266</v>
      </c>
      <c r="B16" s="218" t="s">
        <v>278</v>
      </c>
      <c r="C16" s="218" t="s">
        <v>279</v>
      </c>
      <c r="D16" s="218" t="s">
        <v>91</v>
      </c>
      <c r="E16" s="218" t="s">
        <v>108</v>
      </c>
      <c r="F16" s="218" t="s">
        <v>109</v>
      </c>
      <c r="G16" s="218" t="s">
        <v>286</v>
      </c>
      <c r="H16" s="218" t="s">
        <v>287</v>
      </c>
      <c r="I16" s="143">
        <v>50000</v>
      </c>
      <c r="J16" s="143">
        <v>50000</v>
      </c>
      <c r="K16" s="143">
        <v>50000</v>
      </c>
      <c r="L16" s="224"/>
      <c r="M16" s="224"/>
      <c r="N16" s="224"/>
      <c r="O16" s="224"/>
      <c r="P16" s="224"/>
      <c r="Q16" s="224"/>
      <c r="R16" s="224"/>
      <c r="S16" s="224"/>
      <c r="T16" s="224"/>
      <c r="U16" s="227"/>
      <c r="V16" s="228"/>
      <c r="W16" s="228"/>
    </row>
    <row r="17" ht="12.75" spans="1:23">
      <c r="A17" s="218" t="s">
        <v>266</v>
      </c>
      <c r="B17" s="218" t="s">
        <v>278</v>
      </c>
      <c r="C17" s="218" t="s">
        <v>279</v>
      </c>
      <c r="D17" s="218" t="s">
        <v>91</v>
      </c>
      <c r="E17" s="218" t="s">
        <v>108</v>
      </c>
      <c r="F17" s="218" t="s">
        <v>109</v>
      </c>
      <c r="G17" s="218" t="s">
        <v>288</v>
      </c>
      <c r="H17" s="218" t="s">
        <v>289</v>
      </c>
      <c r="I17" s="143">
        <v>1270000</v>
      </c>
      <c r="J17" s="143">
        <v>1270000</v>
      </c>
      <c r="K17" s="143">
        <v>1270000</v>
      </c>
      <c r="L17" s="224"/>
      <c r="M17" s="224"/>
      <c r="N17" s="224"/>
      <c r="O17" s="224"/>
      <c r="P17" s="224"/>
      <c r="Q17" s="224"/>
      <c r="R17" s="224"/>
      <c r="S17" s="224"/>
      <c r="T17" s="224"/>
      <c r="U17" s="227"/>
      <c r="V17" s="228"/>
      <c r="W17" s="228"/>
    </row>
    <row r="18" ht="12.75" spans="1:23">
      <c r="A18" s="218" t="s">
        <v>266</v>
      </c>
      <c r="B18" s="218" t="s">
        <v>278</v>
      </c>
      <c r="C18" s="218" t="s">
        <v>279</v>
      </c>
      <c r="D18" s="218" t="s">
        <v>91</v>
      </c>
      <c r="E18" s="218" t="s">
        <v>108</v>
      </c>
      <c r="F18" s="218" t="s">
        <v>109</v>
      </c>
      <c r="G18" s="218" t="s">
        <v>290</v>
      </c>
      <c r="H18" s="218" t="s">
        <v>291</v>
      </c>
      <c r="I18" s="143">
        <v>170000</v>
      </c>
      <c r="J18" s="143">
        <v>170000</v>
      </c>
      <c r="K18" s="143">
        <v>170000</v>
      </c>
      <c r="L18" s="224"/>
      <c r="M18" s="224"/>
      <c r="N18" s="224"/>
      <c r="O18" s="224"/>
      <c r="P18" s="224"/>
      <c r="Q18" s="224"/>
      <c r="R18" s="224"/>
      <c r="S18" s="224"/>
      <c r="T18" s="224"/>
      <c r="U18" s="227"/>
      <c r="V18" s="228"/>
      <c r="W18" s="228"/>
    </row>
    <row r="19" ht="12.75" spans="1:23">
      <c r="A19" s="218" t="s">
        <v>266</v>
      </c>
      <c r="B19" s="218" t="s">
        <v>278</v>
      </c>
      <c r="C19" s="218" t="s">
        <v>279</v>
      </c>
      <c r="D19" s="218" t="s">
        <v>91</v>
      </c>
      <c r="E19" s="218" t="s">
        <v>108</v>
      </c>
      <c r="F19" s="218" t="s">
        <v>109</v>
      </c>
      <c r="G19" s="218" t="s">
        <v>233</v>
      </c>
      <c r="H19" s="218" t="s">
        <v>234</v>
      </c>
      <c r="I19" s="143">
        <v>4780000</v>
      </c>
      <c r="J19" s="143">
        <v>4780000</v>
      </c>
      <c r="K19" s="143">
        <v>4780000</v>
      </c>
      <c r="L19" s="224"/>
      <c r="M19" s="224"/>
      <c r="N19" s="224"/>
      <c r="O19" s="224"/>
      <c r="P19" s="224"/>
      <c r="Q19" s="224"/>
      <c r="R19" s="224"/>
      <c r="S19" s="224"/>
      <c r="T19" s="224"/>
      <c r="U19" s="227"/>
      <c r="V19" s="228"/>
      <c r="W19" s="228"/>
    </row>
    <row r="20" ht="12.75" spans="1:23">
      <c r="A20" s="218" t="s">
        <v>266</v>
      </c>
      <c r="B20" s="218" t="s">
        <v>292</v>
      </c>
      <c r="C20" s="218" t="s">
        <v>293</v>
      </c>
      <c r="D20" s="218" t="s">
        <v>91</v>
      </c>
      <c r="E20" s="218" t="s">
        <v>108</v>
      </c>
      <c r="F20" s="218" t="s">
        <v>109</v>
      </c>
      <c r="G20" s="218" t="s">
        <v>271</v>
      </c>
      <c r="H20" s="218" t="s">
        <v>272</v>
      </c>
      <c r="I20" s="143">
        <v>408630</v>
      </c>
      <c r="J20" s="143">
        <v>408630</v>
      </c>
      <c r="K20" s="143">
        <v>408630</v>
      </c>
      <c r="L20" s="224"/>
      <c r="M20" s="224"/>
      <c r="N20" s="224"/>
      <c r="O20" s="224"/>
      <c r="P20" s="224"/>
      <c r="Q20" s="224"/>
      <c r="R20" s="224"/>
      <c r="S20" s="224"/>
      <c r="T20" s="224"/>
      <c r="U20" s="227"/>
      <c r="V20" s="228"/>
      <c r="W20" s="228"/>
    </row>
    <row r="21" ht="18.75" customHeight="1" spans="1:23">
      <c r="A21" s="219" t="s">
        <v>144</v>
      </c>
      <c r="B21" s="220"/>
      <c r="C21" s="221"/>
      <c r="D21" s="221"/>
      <c r="E21" s="221"/>
      <c r="F21" s="221"/>
      <c r="G21" s="221"/>
      <c r="H21" s="222"/>
      <c r="I21" s="143">
        <v>20763240</v>
      </c>
      <c r="J21" s="143">
        <v>20763240</v>
      </c>
      <c r="K21" s="143">
        <v>20763240</v>
      </c>
      <c r="L21" s="225" t="s">
        <v>92</v>
      </c>
      <c r="M21" s="225" t="s">
        <v>92</v>
      </c>
      <c r="N21" s="225" t="s">
        <v>92</v>
      </c>
      <c r="O21" s="225"/>
      <c r="P21" s="225"/>
      <c r="Q21" s="225" t="s">
        <v>92</v>
      </c>
      <c r="R21" s="225" t="s">
        <v>92</v>
      </c>
      <c r="S21" s="225" t="s">
        <v>92</v>
      </c>
      <c r="T21" s="225" t="s">
        <v>92</v>
      </c>
      <c r="U21" s="229"/>
      <c r="V21" s="230" t="s">
        <v>92</v>
      </c>
      <c r="W21" s="230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7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2021-01-13T07:07:00Z</cp:lastPrinted>
  <dcterms:modified xsi:type="dcterms:W3CDTF">2026-03-26T01:52:24Z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58C5083B410B488C9A422F999909311A</vt:lpwstr>
  </property>
</Properties>
</file>