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14"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<sst xmlns="http://schemas.openxmlformats.org/spreadsheetml/2006/main" count="1245" uniqueCount="522">
  <si>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</si>
  <si>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</si>
  <si>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</si>
  <si>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</si>
  <si>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</si>
  <si>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</si>
  <si>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</si>
  <si>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</si>
  <si>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</si>
  <si>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</si>
  <si>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</si>
  <si>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</si>
  <si>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</si>
  <si>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</si>
  <si>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</si>
  <si>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</si>
  <si>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</si>
  <si>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</si>
  <si>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</si>
  <si>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</si>
  <si>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</si>
  <si>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</si>
  <si>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单位名称：安宁市融媒体中心</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</si>
  <si>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</si>
  <si>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</si>
  <si>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</si>
  <si>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</si>
  <si>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</si>
  <si>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</si>
  <si>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</si>
  <si>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</si>
  <si>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</si>
  <si>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</si>
  <si>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</si>
  <si>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</si>
  <si>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</si>
  <si>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</si>
  <si>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</si>
  <si>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</si>
  <si>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</si>
  <si>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</si>
  <si>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</si>
  <si>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</si>
  <si>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</si>
  <si>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</si>
  <si>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</si>
  <si>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</si>
  <si>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</si>
  <si>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</si>
  <si>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</si>
  <si>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</si>
  <si>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</si>
  <si>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</si>
  <si>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</si>
  <si>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</si>
  <si>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</si>
  <si>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</si>
  <si>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</si>
  <si>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</si>
  <si>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</si>
  <si>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</si>
  <si>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</si>
  <si>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</si>
  <si>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</si>
  <si>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</si>
  <si>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</si>
  <si>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</si>
  <si>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</si>
  <si>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</si>
  <si>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</si>
  <si>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</si>
  <si>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</si>
  <si>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</si>
  <si>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</si>
  <si>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</si>
  <si>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</si>
  <si>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</si>
  <si>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</si>
  <si>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</si>
  <si>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</si>
  <si>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</si>
  <si>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</si>
  <si>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</si>
  <si>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</si>
  <si>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</si>
  <si>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</si>
  <si>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</si>
  <si>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</si>
  <si>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</si>
  <si>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</si>
  <si>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</si>
  <si>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416</t>
  </si>
  <si>
    <t>安宁市融媒体中心</t>
  </si>
  <si>
    <t>416001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</si>
  <si>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</si>
  <si>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</si>
  <si>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</si>
  <si>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</si>
  <si>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</si>
  <si>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</si>
  <si>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</si>
  <si>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</si>
  <si>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</si>
  <si>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</si>
  <si>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</si>
  <si>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</si>
  <si>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207</t>
  </si>
  <si>
    <t>文化旅游体育与传媒支出</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</si>
  <si>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</si>
  <si>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</si>
  <si>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</si>
  <si>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</si>
  <si>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</si>
  <si>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</si>
  <si>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</si>
  <si>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</si>
  <si>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</si>
  <si>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</si>
  <si>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</si>
  <si>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</si>
  <si>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</si>
  <si>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</si>
  <si>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</si>
  <si>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</si>
  <si>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</si>
  <si>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</si>
  <si>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</si>
  <si>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</si>
  <si>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</si>
  <si>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</si>
  <si>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</si>
  <si>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</si>
  <si>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</si>
  <si>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</si>
  <si>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</si>
  <si>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</si>
  <si>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</si>
  <si>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</si>
  <si>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</si>
  <si>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</si>
  <si>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</si>
  <si>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</si>
  <si>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</si>
  <si>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</si>
  <si>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</si>
  <si>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</si>
  <si>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</si>
  <si>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</si>
  <si>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</si>
  <si>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</si>
  <si>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</si>
  <si>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</si>
  <si>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</si>
  <si>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</si>
  <si>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</si>
  <si>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</si>
  <si>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</si>
  <si>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</si>
  <si>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</si>
  <si>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</si>
  <si>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</si>
  <si>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</si>
  <si>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</si>
  <si>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</si>
  <si>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</si>
  <si>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</si>
  <si>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</si>
  <si>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</si>
  <si>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</si>
  <si>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</si>
  <si>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</si>
  <si>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</si>
  <si>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</si>
  <si>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</si>
  <si>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</si>
  <si>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</si>
  <si>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</si>
  <si>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</si>
  <si>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</si>
  <si>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</si>
  <si>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</si>
  <si>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</si>
  <si>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</si>
  <si>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</si>
  <si>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</si>
  <si>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</si>
  <si>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</si>
  <si>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</si>
  <si>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</si>
  <si>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</si>
  <si>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</si>
  <si>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</si>
  <si>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</si>
  <si>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</si>
  <si>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</si>
  <si>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</si>
  <si>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</si>
  <si>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</si>
  <si>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</si>
  <si>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</si>
  <si>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</si>
  <si>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</si>
  <si>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</si>
  <si>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</si>
  <si>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</si>
  <si>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</si>
  <si>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</si>
  <si>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</si>
  <si>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530181261100004981556</t>
  </si>
  <si>
    <t>事业人员绩效奖励</t>
  </si>
  <si>
    <t>30107</t>
  </si>
  <si>
    <t>绩效工资</t>
  </si>
  <si>
    <t>530181261100004981560</t>
  </si>
  <si>
    <t>对个人和家庭的补助</t>
  </si>
  <si>
    <t>30305</t>
  </si>
  <si>
    <t>生活补助</t>
  </si>
  <si>
    <t>530181261100004981563</t>
  </si>
  <si>
    <t>工会经费</t>
  </si>
  <si>
    <t>30228</t>
  </si>
  <si>
    <t>530181261100004981577</t>
  </si>
  <si>
    <t>事业人员支出工资</t>
  </si>
  <si>
    <t>30101</t>
  </si>
  <si>
    <t>基本工资</t>
  </si>
  <si>
    <t>30102</t>
  </si>
  <si>
    <t>津贴补贴</t>
  </si>
  <si>
    <t>30103</t>
  </si>
  <si>
    <t>奖金</t>
  </si>
  <si>
    <t>530181261100004981578</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</si>
  <si>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</si>
  <si>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</si>
  <si>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</si>
  <si>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</si>
  <si>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</si>
  <si>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</si>
  <si>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</si>
  <si>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</si>
  <si>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</si>
  <si>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</si>
  <si>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</si>
  <si>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530181261100004981579</t>
  </si>
  <si>
    <t>30113</t>
  </si>
  <si>
    <t>530181261100004981580</t>
  </si>
  <si>
    <t>编外人员经费支出</t>
  </si>
  <si>
    <t>30199</t>
  </si>
  <si>
    <t>其他工资福利支出</t>
  </si>
  <si>
    <t>530181261100004981581</t>
  </si>
  <si>
    <t>公车购置及运维费</t>
  </si>
  <si>
    <t>30231</t>
  </si>
  <si>
    <t>公务用车运行维护费</t>
  </si>
  <si>
    <t>530181261100004981584</t>
  </si>
  <si>
    <t>一般公用经费</t>
  </si>
  <si>
    <t>30201</t>
  </si>
  <si>
    <t>办公费</t>
  </si>
  <si>
    <t>30207</t>
  </si>
  <si>
    <t>邮电费</t>
  </si>
  <si>
    <t>30211</t>
  </si>
  <si>
    <t>差旅费</t>
  </si>
  <si>
    <t>30216</t>
  </si>
  <si>
    <t>培训费</t>
  </si>
  <si>
    <t>30239</t>
  </si>
  <si>
    <t>其他交通费用</t>
  </si>
  <si>
    <t>30299</t>
  </si>
  <si>
    <t>其他商品和服务支出</t>
  </si>
  <si>
    <t>预算05-1表</t>
  </si>
  <si>
    <t>项目分类</t>
  </si>
  <si>
    <t>项目单位</t>
  </si>
  <si>
    <t>经济科目编码</t>
  </si>
  <si>
    <t>经济科目名称</t>
  </si>
  <si>
    <t>本年拨款</t>
  </si>
  <si>
    <t>事业单位
经营收入</t>
  </si>
  <si>
    <t>其中：本次下达</t>
  </si>
  <si>
    <t>311 专项业务类</t>
  </si>
  <si>
    <t>530181200000000001141</t>
  </si>
  <si>
    <t>融媒体中心设备更新维护专项经费</t>
  </si>
  <si>
    <t>313 事业发展类</t>
  </si>
  <si>
    <t>530181200000000001372</t>
  </si>
  <si>
    <t>广播电视安全播出保障专项经费</t>
  </si>
  <si>
    <t>30206</t>
  </si>
  <si>
    <t>电费</t>
  </si>
  <si>
    <t>530181241100003144293</t>
  </si>
  <si>
    <t>融媒体中心保运转项目经费</t>
  </si>
  <si>
    <t>30227</t>
  </si>
  <si>
    <t>委托业务费</t>
  </si>
  <si>
    <t>30213</t>
  </si>
  <si>
    <t>维修（护）费</t>
  </si>
  <si>
    <t>530181251100004448533</t>
  </si>
  <si>
    <t>公益性岗位补贴资金</t>
  </si>
  <si>
    <t>预算05-2表</t>
  </si>
  <si>
    <t>项目年度绩效目标</t>
  </si>
  <si>
    <t>一级指标</t>
  </si>
  <si>
    <t>二级指标</t>
  </si>
  <si>
    <t>三级指标</t>
  </si>
  <si>
    <t>指标性质</t>
  </si>
  <si>
    <t>指标值</t>
  </si>
  <si>
    <t>度量单位</t>
  </si>
  <si>
    <t>指标属性</t>
  </si>
  <si>
    <t>指标内容</t>
  </si>
  <si>
    <t>公益性岗位大病医疗保险和生育保险单位部分资金和一个月岗位补贴</t>
  </si>
  <si>
    <t>产出指标</t>
  </si>
  <si>
    <t>数量指标</t>
  </si>
  <si>
    <t>公益性岗位人数</t>
  </si>
  <si>
    <t>=</t>
  </si>
  <si>
    <t>1.00</t>
  </si>
  <si>
    <t>人</t>
  </si>
  <si>
    <t>定量指标</t>
  </si>
  <si>
    <t>融媒体中心公益性岗位人数</t>
  </si>
  <si>
    <t>成本指标</t>
  </si>
  <si>
    <t>经济成本指标</t>
  </si>
  <si>
    <t>4610</t>
  </si>
  <si>
    <t>元</t>
  </si>
  <si>
    <t>效益指标</t>
  </si>
  <si>
    <t>社会效益</t>
  </si>
  <si>
    <t>提高就业</t>
  </si>
  <si>
    <t>个</t>
  </si>
  <si>
    <t>融媒体中心提供就业岗位1个</t>
  </si>
  <si>
    <t>满意度指标</t>
  </si>
  <si>
    <t>服务对象满意度</t>
  </si>
  <si>
    <t>公益性岗位职工满意度</t>
  </si>
  <si>
    <t>＞=</t>
  </si>
  <si>
    <t>95</t>
  </si>
  <si>
    <t>%</t>
  </si>
  <si>
    <t>定性指标</t>
  </si>
  <si>
    <t>保障融媒体中心平台安全正常运行</t>
  </si>
  <si>
    <t>时效指标</t>
  </si>
  <si>
    <t>2026年融媒体中心保运转项目经费</t>
  </si>
  <si>
    <t>保障2026年融媒体平台正常运转</t>
  </si>
  <si>
    <t>28.94</t>
  </si>
  <si>
    <t>万元</t>
  </si>
  <si>
    <t>保障融媒体平台系统安全运行</t>
  </si>
  <si>
    <t>365</t>
  </si>
  <si>
    <t>天（工作日）</t>
  </si>
  <si>
    <t>宣传受众满意度</t>
  </si>
  <si>
    <t>融媒体分中心设备更新运行维护经费</t>
  </si>
  <si>
    <t>保证安宁市融媒体中心平台正常运转相关融媒体宽带专线，文字校对，为优质新闻作品的推出打下坚实的基础。</t>
  </si>
  <si>
    <t>中心平台网络信息监测、信息校对</t>
  </si>
  <si>
    <t>&lt;=</t>
  </si>
  <si>
    <t>10</t>
  </si>
  <si>
    <t>台（套）</t>
  </si>
  <si>
    <t>完成平台信息维护</t>
  </si>
  <si>
    <t>宽带专线</t>
  </si>
  <si>
    <t>1</t>
  </si>
  <si>
    <t>条</t>
  </si>
  <si>
    <t>中心宽带专线是否畅通</t>
  </si>
  <si>
    <t>质量指标</t>
  </si>
  <si>
    <t>验收通过率</t>
  </si>
  <si>
    <t>100</t>
  </si>
  <si>
    <t>反映设备购置的产品质量情况。
验收通过率=（通过验收的购置数量/购置总数量）*100%。</t>
  </si>
  <si>
    <t>平台使用点击率、APP使用流畅度</t>
  </si>
  <si>
    <t>&gt;=</t>
  </si>
  <si>
    <t>反映平台使用情况</t>
  </si>
  <si>
    <t>可持续影响</t>
  </si>
  <si>
    <t>持续促进安宁广播电视事业和新媒体又好又快发展，收视率和新媒体点击率突破人次</t>
  </si>
  <si>
    <t>10万</t>
  </si>
  <si>
    <t>人次</t>
  </si>
  <si>
    <t>收视率和新媒体关注点击率</t>
  </si>
  <si>
    <t>使用人员满意度</t>
  </si>
  <si>
    <t>反映服务对象对及使用人员满意度</t>
  </si>
  <si>
    <t>为保证中央无限覆盖龙山发射台的正常安全运转，确保广播电视播出万无一失
为了加强广播电视安全播出管理，保障广播电视信号安全优质播出，维护用户收听收看广播电视的权益</t>
  </si>
  <si>
    <t>为保证中央无限覆盖龙山发射台的正常安全运转，确保广播电视播出万无一失</t>
  </si>
  <si>
    <t>广播电视新媒体安全播出情况</t>
  </si>
  <si>
    <t>保证融媒体中心平台安全运转</t>
  </si>
  <si>
    <t>根据2025年安全播出情况测算</t>
  </si>
  <si>
    <t>信息数据安全</t>
  </si>
  <si>
    <t>反映广播电视新媒体相关数据安全的保障情况。</t>
  </si>
  <si>
    <t>保障融媒体中心电力供应及播出安全</t>
  </si>
  <si>
    <t>系统全年正常运行时长</t>
  </si>
  <si>
    <t>天</t>
  </si>
  <si>
    <t>反映信息系统全年正常运行时间情况。</t>
  </si>
  <si>
    <t>使用人员满意度度</t>
  </si>
  <si>
    <t>反映使用对象对信息系统使用的满意度。使用人员满意度=（对信息系统满意的使用人员/问卷调查人数）*100%</t>
  </si>
  <si>
    <t>群众满意度</t>
  </si>
  <si>
    <t>预算06表</t>
  </si>
  <si>
    <t>部门整体支出绩效目标表</t>
  </si>
  <si>
    <t>部门名称</t>
  </si>
  <si>
    <t>说明</t>
  </si>
  <si>
    <t>部门总体目标</t>
  </si>
  <si>
    <t>部门职责</t>
  </si>
  <si>
    <t>我单位属事业单位，财政拨款方式为财政全额拨款，主要工作职能：在市委、市政府的正确领导及市委宣传部的指导下，全力推动融媒体建设，推动媒体融合发展，充分发挥各媒体间的聚合共振效应，不断提高新闻信息生产、传播和服务能力，努力为安宁经济社会发展提供强有力的思想舆论保障。围绕县委、县政府重大决策及中心工作，主动策划电视、报纸及互联网的新闻宣传工作，组织部署媒体活动。负责新媒体新技术引进、使用、推广，贯彻落实报纸、互联网行业政策和法律法规。贯彻执行各行业的相关政策及法规，确保宣传事业、产业经营等工作规范有序进行。负责开展网上宣传工作，负责手机客户端、微信公众号、微博及其他网上宣传工作，县政府网新闻宣传栏目等运营、维护与管理。负责在域外报刊、广播，电视、网络等媒体做好对外新闻宣传工作。做好媒体的沟通协调及相关采访工作配合。做好域内重大新闻事件、突发事件采访，报送工作，并在域内做好媒体发布，做到客观正面报道。发挥本土化优势，开展各类群众性文化、体育、科普公益等活动，丰富文化生活；推进多元化发展，开展各类商务、会展，节庆等活动，拓宽经营渠道。1.贯彻落实党的新闻宣传方针政策，宣传党的理论、路线和各项方针政策，把党的声音传得更开、传得更广、传得更深；把握新闻宣传基调，坚持正面宣传，团结鼓劲、凝心聚力，努力为安宁经济社会发展营造良好的舆论环境；
2.做好融媒体中心宣传平台搭建，新闻宣传人才队伍培育工作，有效整合媒介资源、生产要素，推动媒体融合纵深发展，巩固壮大主流思想舆论的前哨和一线阵地；
3.围绕市委、市政府中心工作和重点任务，以“引导群众、服务群众”为总体目标，打造区域性、本土化、原创性的新闻作品，强化新闻宣传的传播力、引导力、影响力、工信力，提升安宁城市形象品牌。</t>
  </si>
  <si>
    <t>根据三定方案归纳。</t>
  </si>
  <si>
    <t>总体绩效目标
（2026-2028年期间）</t>
  </si>
  <si>
    <t>根据部门职责，中长期规划，各级党委，各级政府要求归纳。</t>
  </si>
  <si>
    <t>部门年度目标</t>
  </si>
  <si>
    <t>预算年度（2026年）
绩效目标</t>
  </si>
  <si>
    <t>1.是全面巩固政治机关定位，夯实主流舆论阵地。
持续深化县级融媒作为党的政治机关、前沿阵地的思想认识，旗帜鲜明讲政治。在提高政治敏锐性上下功夫，引导全体干部职工常态化开展政治理论学习，将理论学习成效转化为推进媒体深度融合发展的工作实践，将党的创新理论应用于基层新闻舆论宣传工作，在学习中提高实践能力，在工作实践中总结学习成效；在建强用好意识形态阵地上下功夫，在持续开设办好相关专题专栏的基础上，进一步结合现有阵地拓展宣传手段和宣传方式，以群众喜闻乐见的新闻产品广泛宣传党的方针、政策，教育引导广大人民群众。
2.是全力加强平台运维推广，提升影响力和传播力。
制定平台运维发展规划，以群众期盼、企业需求和经济社会发展为导向，潜心研究各宣传平台的传播规律和传播效果，改进和优化生产力，通过有针对性地提升产品品质、丰富产品内容、完善服务功能等，让新闻宣传更接地气、更有深度，进一步扩大宣传平台的覆盖面，吸引社会群众的关注度，将宣传触角延伸到基层、延伸到企业，打通新闻宣传“最后一公里”。
3.是全力做好主题策划宣传，突出系列宣传效应。
完善常态化宣传报道主题策划工作机制，紧紧围绕中央、省、昆明市、安宁市中心工作任务，策划具有地方特色的主题和系列报道，讲好地方发展故事。
4.是全力抓好人才队伍建设，提升新闻生产创新力。
积极主动对接相关职能部门和主管部门，加强人才的“内强外引”，强化人才队伍建设。按程序通过人员招聘、选调等方式加以补强。优化内部机构设置、薪资绩效、人事管理等机制，加强市融媒体中心队伍脚力、眼力、脑力、笔力“四力”素质提升，着力培养“一专多能”全媒记者，推动中心人才队伍建设提档升级。进一步优化“策、采、编、审、发”流程，提高新闻生产率，实现“一次采集、多种生成、全媒体传播”的生产格局，提升新闻生产力。</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</si>
  <si>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</si>
  <si>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</si>
  <si>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</si>
  <si>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</si>
  <si>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</si>
  <si>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</si>
  <si>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</si>
  <si>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</si>
  <si>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</si>
  <si>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</si>
  <si>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广播电视安全播出保障</t>
  </si>
  <si>
    <t>保障广播电视安全播出</t>
  </si>
  <si>
    <t>融媒体中心设备更新维护</t>
  </si>
  <si>
    <t>保障融媒体中心平台设备正常运转</t>
  </si>
  <si>
    <t>融媒体中心保运转项目</t>
  </si>
  <si>
    <t>保障融媒体中心平台正常运转</t>
  </si>
  <si>
    <t>保障公益性岗位补贴发放</t>
  </si>
  <si>
    <t>融媒体中心日常运行经费</t>
  </si>
  <si>
    <t>保障融媒体中心人员经费，办公经费</t>
  </si>
  <si>
    <t>三、部门整体支出绩效指标</t>
  </si>
  <si>
    <t>绩效指标</t>
  </si>
  <si>
    <t>评（扣）分标准</t>
  </si>
  <si>
    <t>绩效指标值设定依据及数据来源</t>
  </si>
  <si>
    <t xml:space="preserve">二级指标 </t>
  </si>
  <si>
    <t>公益性岗位人员</t>
  </si>
  <si>
    <t>指标值得分50分，完成80%-90%得48分，未完成不得分。</t>
  </si>
  <si>
    <t>公益性岗位人数1人</t>
  </si>
  <si>
    <t>安人社〔2025〕7号 关于追加城镇公益性岗位用人单位预算资金的请示</t>
  </si>
  <si>
    <t>保障融媒体中心安全运转</t>
  </si>
  <si>
    <t>指标分值20分，完成满分，未完成按播出事故扣分，每次5分</t>
  </si>
  <si>
    <t>融媒体中心平台安全运转</t>
  </si>
  <si>
    <t>2025年融媒体平台安全数据</t>
  </si>
  <si>
    <t>分值20分，宽带正常运行满分，未保持正常运行扣5分</t>
  </si>
  <si>
    <t>融媒体宽带共1条运行正常</t>
  </si>
  <si>
    <t>2025年宽带使用情况</t>
  </si>
  <si>
    <t>分值20分，如数据出错，一次扣1分</t>
  </si>
  <si>
    <t>平台播出数据安全</t>
  </si>
  <si>
    <t>2025年播出情况</t>
  </si>
  <si>
    <t>保障融媒体电力供应及安全播出</t>
  </si>
  <si>
    <t>分值20分，出现播出事故扣1分</t>
  </si>
  <si>
    <t>全年播出无安全事故，保障播出电力供应</t>
  </si>
  <si>
    <t>指标值20分，通过率90%-95%扣5分</t>
  </si>
  <si>
    <t>反映设备购置的产品质量情况。
验收通过率=（通过验收的购置数量/购置总数量）*100%</t>
  </si>
  <si>
    <t>2025年设备购买情况</t>
  </si>
  <si>
    <t>平台点击率APP使用流畅度</t>
  </si>
  <si>
    <t>指标值20分，点击率低于2025年扣3分</t>
  </si>
  <si>
    <t>平台点击率和使用情况</t>
  </si>
  <si>
    <t>2025年平台运维数据</t>
  </si>
  <si>
    <t>系统正常运行</t>
  </si>
  <si>
    <t>指标值得分20分，未正常运行一天扣0.5分</t>
  </si>
  <si>
    <t>系统正常运行天数</t>
  </si>
  <si>
    <t>2025年融媒体平台正常运行天数</t>
  </si>
  <si>
    <t>保障融媒体平台正常运行</t>
  </si>
  <si>
    <t>指标值20分，出现播出事故一次扣1分</t>
  </si>
  <si>
    <t>保障融媒体平台正常运行365天</t>
  </si>
  <si>
    <t>2025年平台运行情况</t>
  </si>
  <si>
    <t>公岗人员满意度</t>
  </si>
  <si>
    <t>90</t>
  </si>
  <si>
    <t>指标值得分10分，完成80%-90%得8分，未完成不得分。</t>
  </si>
  <si>
    <t>设备使用人员满意度</t>
  </si>
  <si>
    <t>指标值10分，满意度不达标扣2分</t>
  </si>
  <si>
    <t>2026年调查问卷</t>
  </si>
  <si>
    <t>指标值10分</t>
  </si>
  <si>
    <t>2026年问卷调查结果</t>
  </si>
  <si>
    <t>预算07表</t>
  </si>
  <si>
    <t>本年政府性基金预算支出</t>
  </si>
  <si>
    <t>4</t>
  </si>
  <si>
    <t>5</t>
  </si>
  <si>
    <t>我单位2026年无枕骨行基金预算，故此表为空。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</si>
  <si>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</si>
  <si>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</si>
  <si>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</si>
  <si>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</si>
  <si>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</si>
  <si>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</si>
  <si>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</si>
  <si>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</si>
  <si>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</si>
  <si>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</si>
  <si>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</si>
  <si>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</si>
  <si>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</si>
  <si>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</si>
  <si>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</si>
  <si>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公务用车用油</t>
  </si>
  <si>
    <t>车辆加油、添加燃料服务</t>
  </si>
  <si>
    <t>公务用车维修保养服务</t>
  </si>
  <si>
    <t>车辆维修和保养服务</t>
  </si>
  <si>
    <t>公务用车维修保养</t>
  </si>
  <si>
    <t>公务用车保险</t>
  </si>
  <si>
    <t>机动车保险服务</t>
  </si>
  <si>
    <t>份</t>
  </si>
  <si>
    <t>复印纸</t>
  </si>
  <si>
    <t>包</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</si>
  <si>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</si>
  <si>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</si>
  <si>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</si>
  <si>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</si>
  <si>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</si>
  <si>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</si>
  <si>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</si>
  <si>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</si>
  <si>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我单位2026年无政府购买服务预算，故此表为空。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</si>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</sst>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9"/>
      <color rgb="FFFF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1.25"/>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27"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3" fillId="0" borderId="30" applyNumberFormat="0" applyFill="0" applyAlignment="0" applyProtection="0">
      <alignment vertical="center"/>
    </xf>
    <xf numFmtId="0" fontId="43" fillId="0" borderId="0" applyNumberFormat="0" applyFill="0" applyBorder="0" applyAlignment="0" applyProtection="0">
      <alignment vertical="center"/>
    </xf>
    <xf numFmtId="0" fontId="44" fillId="4" borderId="31" applyNumberFormat="0" applyAlignment="0" applyProtection="0">
      <alignment vertical="center"/>
    </xf>
    <xf numFmtId="0" fontId="45" fillId="5" borderId="32" applyNumberFormat="0" applyAlignment="0" applyProtection="0">
      <alignment vertical="center"/>
    </xf>
    <xf numFmtId="0" fontId="46" fillId="5" borderId="31" applyNumberFormat="0" applyAlignment="0" applyProtection="0">
      <alignment vertical="center"/>
    </xf>
    <xf numFmtId="0" fontId="47" fillId="6" borderId="33" applyNumberFormat="0" applyAlignment="0" applyProtection="0">
      <alignment vertical="center"/>
    </xf>
    <xf numFmtId="0" fontId="48" fillId="0" borderId="34" applyNumberFormat="0" applyFill="0" applyAlignment="0" applyProtection="0">
      <alignment vertical="center"/>
    </xf>
    <xf numFmtId="0" fontId="49" fillId="0" borderId="35"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1" fillId="0" borderId="0">
      <alignment vertical="top"/>
      <protection locked="0"/>
    </xf>
    <xf numFmtId="0" fontId="0" fillId="0" borderId="0"/>
    <xf numFmtId="0" fontId="0" fillId="0" borderId="0"/>
    <xf numFmtId="0" fontId="13" fillId="0" borderId="0"/>
    <xf numFmtId="0" fontId="13" fillId="0" borderId="0"/>
    <xf numFmtId="180" fontId="11" fillId="0" borderId="7">
      <alignment horizontal="right" vertical="center"/>
    </xf>
    <xf numFmtId="0" fontId="13" fillId="0" borderId="0"/>
    <xf numFmtId="181" fontId="11" fillId="0" borderId="7">
      <alignment horizontal="right" vertical="center"/>
    </xf>
    <xf numFmtId="49" fontId="11" fillId="0" borderId="7">
      <alignment horizontal="left" vertical="center" wrapText="1"/>
    </xf>
  </cellStyleXfs>
  <cellXfs count="353">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1" applyFont="1">
      <alignment horizontal="left" vertical="center" wrapText="1"/>
    </xf>
    <xf numFmtId="181" fontId="8" fillId="0" borderId="7" xfId="60" applyNumberFormat="1" applyFont="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1" fontId="8"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8" fillId="0" borderId="4" xfId="0" applyNumberFormat="1" applyFont="1" applyFill="1" applyBorder="1" applyAlignment="1">
      <alignment horizontal="right" vertical="center"/>
    </xf>
    <xf numFmtId="0" fontId="13" fillId="0" borderId="0" xfId="59" applyFill="1" applyAlignment="1">
      <alignment vertical="center"/>
    </xf>
    <xf numFmtId="0" fontId="14" fillId="0" borderId="0" xfId="59" applyNumberFormat="1" applyFont="1" applyFill="1" applyBorder="1" applyAlignment="1" applyProtection="1">
      <alignment horizontal="righ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9"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51" applyFont="1" applyFill="1" applyBorder="1" applyAlignment="1">
      <alignment horizontal="center" vertical="center" wrapText="1"/>
    </xf>
    <xf numFmtId="0" fontId="13" fillId="0" borderId="8" xfId="59" applyFill="1" applyBorder="1" applyAlignment="1">
      <alignment vertical="center"/>
    </xf>
    <xf numFmtId="0" fontId="18" fillId="0" borderId="8" xfId="51" applyFont="1" applyFill="1" applyBorder="1" applyAlignment="1">
      <alignment vertical="center" wrapText="1"/>
    </xf>
    <xf numFmtId="0" fontId="13" fillId="0" borderId="10" xfId="59" applyFill="1" applyBorder="1" applyAlignment="1">
      <alignment horizontal="center" vertical="center"/>
    </xf>
    <xf numFmtId="0" fontId="13" fillId="0" borderId="11" xfId="59" applyFill="1" applyBorder="1" applyAlignment="1">
      <alignment horizontal="center" vertical="center"/>
    </xf>
    <xf numFmtId="0" fontId="13" fillId="0" borderId="12" xfId="59" applyFill="1" applyBorder="1" applyAlignment="1">
      <alignment horizontal="center" vertical="center"/>
    </xf>
    <xf numFmtId="0" fontId="18" fillId="0" borderId="8" xfId="51" applyFont="1" applyFill="1" applyBorder="1" applyAlignment="1">
      <alignment horizontal="left" vertical="center" wrapText="1" indent="1"/>
    </xf>
    <xf numFmtId="0" fontId="14" fillId="0" borderId="8" xfId="51"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0" fillId="0" borderId="0" xfId="53" applyFont="1" applyFill="1" applyBorder="1" applyAlignment="1" applyProtection="1"/>
    <xf numFmtId="0" fontId="11"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20"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1" fillId="0" borderId="8" xfId="53" applyFont="1" applyFill="1" applyBorder="1" applyAlignment="1" applyProtection="1">
      <alignment vertical="top"/>
      <protection locked="0"/>
    </xf>
    <xf numFmtId="182" fontId="4" fillId="0" borderId="8" xfId="53" applyNumberFormat="1" applyFont="1" applyFill="1" applyBorder="1" applyAlignment="1" applyProtection="1">
      <alignment horizontal="right" vertical="center"/>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182" fontId="4" fillId="0" borderId="8" xfId="53" applyNumberFormat="1" applyFont="1" applyFill="1" applyBorder="1" applyAlignment="1" applyProtection="1">
      <alignment horizontal="right" vertical="center"/>
    </xf>
    <xf numFmtId="0" fontId="5" fillId="0" borderId="10"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4" fillId="0" borderId="8" xfId="53" applyFont="1" applyFill="1" applyBorder="1" applyAlignment="1" applyProtection="1">
      <alignment horizontal="left" vertical="center" wrapText="1"/>
    </xf>
    <xf numFmtId="182"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2" fontId="13" fillId="0" borderId="8" xfId="53" applyNumberFormat="1" applyFont="1" applyFill="1" applyBorder="1" applyAlignment="1" applyProtection="1"/>
    <xf numFmtId="182"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20"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49" fontId="22" fillId="0" borderId="7" xfId="61" applyFont="1">
      <alignment horizontal="left" vertical="center" wrapText="1"/>
    </xf>
    <xf numFmtId="180" fontId="7" fillId="0" borderId="7" xfId="58" applyFont="1">
      <alignment horizontal="right" vertical="center"/>
    </xf>
    <xf numFmtId="181" fontId="7" fillId="0" borderId="7" xfId="60" applyFont="1">
      <alignment horizontal="right" vertical="center"/>
    </xf>
    <xf numFmtId="0" fontId="5" fillId="0" borderId="25" xfId="53" applyFont="1" applyFill="1" applyBorder="1" applyAlignment="1" applyProtection="1">
      <alignment horizontal="center" vertical="center"/>
    </xf>
    <xf numFmtId="0" fontId="6" fillId="0" borderId="8" xfId="53" applyFont="1" applyFill="1" applyBorder="1" applyAlignment="1" applyProtection="1">
      <alignment horizontal="center" vertical="center" wrapText="1"/>
    </xf>
    <xf numFmtId="182" fontId="4" fillId="0" borderId="24" xfId="53" applyNumberFormat="1" applyFont="1" applyFill="1" applyBorder="1" applyAlignment="1" applyProtection="1">
      <alignment horizontal="right" vertical="center"/>
      <protection locked="0"/>
    </xf>
    <xf numFmtId="49" fontId="13"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0" fontId="26"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6"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1" fontId="7" fillId="0" borderId="7" xfId="60" applyFont="1" applyAlignment="1">
      <alignment horizontal="right" vertical="center" wrapText="1"/>
    </xf>
    <xf numFmtId="182" fontId="5" fillId="0" borderId="8" xfId="53" applyNumberFormat="1" applyFont="1" applyFill="1" applyBorder="1" applyAlignment="1" applyProtection="1">
      <alignment horizontal="right" vertical="center" wrapText="1"/>
    </xf>
    <xf numFmtId="49" fontId="7" fillId="0" borderId="7" xfId="61" applyFont="1" applyAlignment="1">
      <alignment horizontal="left" vertical="center" wrapText="1"/>
    </xf>
    <xf numFmtId="49" fontId="7" fillId="0" borderId="7" xfId="61" applyFont="1" applyBorder="1" applyAlignment="1">
      <alignment horizontal="left" vertical="center" wrapText="1"/>
    </xf>
    <xf numFmtId="49" fontId="8" fillId="0" borderId="7" xfId="61" applyFont="1" applyAlignment="1">
      <alignment horizontal="left" vertical="center" wrapText="1"/>
    </xf>
    <xf numFmtId="0" fontId="26" fillId="0" borderId="14" xfId="53" applyFont="1" applyFill="1" applyBorder="1" applyAlignment="1" applyProtection="1">
      <alignment horizontal="left" vertical="center" wrapText="1"/>
    </xf>
    <xf numFmtId="0" fontId="26" fillId="0" borderId="22" xfId="53" applyFont="1" applyFill="1" applyBorder="1" applyAlignment="1" applyProtection="1">
      <alignment horizontal="left" vertical="center" wrapText="1"/>
    </xf>
    <xf numFmtId="0" fontId="26"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7" fillId="0" borderId="7" xfId="0" applyFont="1" applyFill="1" applyBorder="1" applyAlignment="1" applyProtection="1">
      <alignment vertical="center" wrapText="1"/>
    </xf>
    <xf numFmtId="0" fontId="5" fillId="0" borderId="7" xfId="53" applyFont="1" applyFill="1" applyBorder="1" applyAlignment="1" applyProtection="1">
      <alignment horizontal="center" vertical="center" wrapText="1"/>
      <protection locked="0"/>
    </xf>
    <xf numFmtId="0" fontId="5" fillId="0" borderId="1" xfId="53" applyFont="1" applyFill="1" applyBorder="1" applyAlignment="1" applyProtection="1">
      <alignment horizontal="left" vertical="center" wrapText="1"/>
    </xf>
    <xf numFmtId="49" fontId="22" fillId="0" borderId="7" xfId="61" applyFont="1" applyAlignment="1">
      <alignment horizontal="left" vertical="center" wrapText="1"/>
    </xf>
    <xf numFmtId="0" fontId="5" fillId="0" borderId="5" xfId="53" applyFont="1" applyFill="1" applyBorder="1" applyAlignment="1" applyProtection="1">
      <alignment horizontal="left" vertical="center" wrapText="1"/>
    </xf>
    <xf numFmtId="49" fontId="22" fillId="0" borderId="7" xfId="61" applyFont="1" applyFill="1" applyAlignment="1">
      <alignment horizontal="left" vertical="center" wrapText="1"/>
    </xf>
    <xf numFmtId="0" fontId="5" fillId="0" borderId="6" xfId="53" applyFont="1" applyFill="1" applyBorder="1" applyAlignment="1" applyProtection="1">
      <alignment horizontal="left" vertical="center" wrapText="1"/>
    </xf>
    <xf numFmtId="0" fontId="5" fillId="0" borderId="1" xfId="53" applyFont="1" applyFill="1" applyBorder="1" applyAlignment="1" applyProtection="1">
      <alignment horizontal="left" vertical="center" wrapText="1"/>
      <protection locked="0"/>
    </xf>
    <xf numFmtId="0" fontId="5" fillId="0" borderId="5" xfId="53" applyFont="1" applyFill="1" applyBorder="1" applyAlignment="1" applyProtection="1">
      <alignment horizontal="left" vertical="center" wrapText="1"/>
      <protection locked="0"/>
    </xf>
    <xf numFmtId="0" fontId="5" fillId="0" borderId="6" xfId="53" applyFont="1" applyFill="1" applyBorder="1" applyAlignment="1" applyProtection="1">
      <alignment horizontal="left" vertical="center" wrapText="1"/>
      <protection locked="0"/>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0" fillId="0" borderId="10" xfId="53" applyFont="1" applyFill="1" applyBorder="1" applyAlignment="1" applyProtection="1">
      <alignment horizontal="center" vertical="center" wrapText="1"/>
    </xf>
    <xf numFmtId="0" fontId="17" fillId="0" borderId="8" xfId="55" applyFont="1" applyFill="1" applyBorder="1" applyAlignment="1" applyProtection="1">
      <alignment horizontal="center" vertical="center" wrapText="1" readingOrder="1"/>
      <protection locked="0"/>
    </xf>
    <xf numFmtId="181" fontId="22" fillId="0" borderId="7" xfId="60" applyFont="1">
      <alignment horizontal="right" vertical="center"/>
    </xf>
    <xf numFmtId="0" fontId="6" fillId="0" borderId="13" xfId="53" applyFont="1" applyFill="1" applyBorder="1" applyAlignment="1" applyProtection="1">
      <alignment horizontal="center" vertical="center"/>
    </xf>
    <xf numFmtId="0" fontId="6" fillId="0" borderId="26" xfId="53" applyFont="1" applyFill="1" applyBorder="1" applyAlignment="1" applyProtection="1">
      <alignment horizontal="center" vertical="center"/>
    </xf>
    <xf numFmtId="182" fontId="11" fillId="0" borderId="6" xfId="53" applyNumberFormat="1" applyFont="1" applyFill="1" applyBorder="1" applyAlignment="1" applyProtection="1">
      <alignment horizontal="right" vertical="center" wrapText="1"/>
    </xf>
    <xf numFmtId="182" fontId="11" fillId="0" borderId="18" xfId="53" applyNumberFormat="1" applyFont="1" applyFill="1" applyBorder="1" applyAlignment="1" applyProtection="1">
      <alignment horizontal="right" vertical="center" wrapText="1"/>
    </xf>
    <xf numFmtId="182" fontId="11" fillId="0" borderId="8" xfId="53" applyNumberFormat="1" applyFont="1" applyFill="1" applyBorder="1" applyAlignment="1" applyProtection="1">
      <alignment horizontal="right" vertical="center" wrapText="1"/>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182" fontId="11" fillId="0" borderId="7" xfId="53" applyNumberFormat="1" applyFont="1" applyFill="1" applyBorder="1" applyAlignment="1" applyProtection="1">
      <alignment horizontal="right" vertical="center" wrapText="1"/>
      <protection locked="0"/>
    </xf>
    <xf numFmtId="182" fontId="11" fillId="0" borderId="2" xfId="53" applyNumberFormat="1" applyFont="1" applyFill="1" applyBorder="1" applyAlignment="1" applyProtection="1">
      <alignment horizontal="right" vertical="center" wrapText="1"/>
      <protection locked="0"/>
    </xf>
    <xf numFmtId="182" fontId="11"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0" fillId="0" borderId="9" xfId="53" applyFont="1" applyFill="1" applyBorder="1" applyAlignment="1" applyProtection="1">
      <alignment horizontal="center" vertical="center" wrapText="1"/>
    </xf>
    <xf numFmtId="0" fontId="20"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49" fontId="7" fillId="0" borderId="7" xfId="61" applyFont="1" applyAlignment="1">
      <alignment horizontal="left" vertical="center" wrapText="1" inden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1"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4" fillId="0" borderId="0" xfId="53" applyFont="1" applyFill="1" applyBorder="1" applyAlignment="1" applyProtection="1"/>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1"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right" vertical="center"/>
    </xf>
    <xf numFmtId="0" fontId="31"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1" fontId="7" fillId="0" borderId="7" xfId="0" applyNumberFormat="1" applyFont="1" applyFill="1" applyBorder="1" applyAlignment="1" applyProtection="1">
      <alignment horizontal="right" vertical="center"/>
    </xf>
    <xf numFmtId="49" fontId="22" fillId="0" borderId="7" xfId="61" applyFont="1" applyAlignment="1">
      <alignment horizontal="left" vertical="center" wrapText="1" indent="1"/>
    </xf>
    <xf numFmtId="49" fontId="22" fillId="0" borderId="7" xfId="61" applyFont="1" applyAlignment="1">
      <alignment horizontal="left" vertical="center" wrapText="1" indent="2"/>
    </xf>
    <xf numFmtId="0" fontId="13"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9"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8" xfId="53" applyFont="1" applyFill="1" applyBorder="1" applyAlignment="1" applyProtection="1">
      <alignment horizontal="center" vertical="center" wrapText="1"/>
      <protection locked="0"/>
    </xf>
    <xf numFmtId="0" fontId="13" fillId="0" borderId="8"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13"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6" fillId="0" borderId="10"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18" xfId="53" applyNumberFormat="1" applyFont="1" applyFill="1" applyBorder="1" applyAlignment="1" applyProtection="1"/>
    <xf numFmtId="0" fontId="31" fillId="0" borderId="6" xfId="53" applyFont="1" applyFill="1" applyBorder="1" applyAlignment="1" applyProtection="1">
      <alignment horizontal="center" vertical="center"/>
    </xf>
    <xf numFmtId="182" fontId="31"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8"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8"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1" fillId="0" borderId="6" xfId="53" applyFont="1" applyFill="1" applyBorder="1" applyAlignment="1" applyProtection="1">
      <alignment horizontal="center" vertical="center"/>
      <protection locked="0"/>
    </xf>
    <xf numFmtId="182" fontId="31"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6" customWidth="1"/>
    <col min="2" max="2" width="9.14285714285714" style="345"/>
    <col min="3" max="3" width="88.7142857142857" style="76" customWidth="1"/>
    <col min="4" max="16384" width="9.14285714285714" style="76"/>
  </cols>
  <sheetData>
    <row r="1" s="344" customFormat="1" ht="48" customHeight="1" spans="2:4">
      <c r="B1" s="346"/>
      <c r="C1" s="346"/>
    </row>
    <row r="2" s="76" customFormat="1" ht="27" customHeight="1" spans="2:4">
      <c r="B2" s="347" t="s">
        <v>0</v>
      </c>
      <c r="C2" s="347" t="s">
        <v>1</v>
      </c>
    </row>
    <row r="3" s="76" customFormat="1" customHeight="1" spans="2:4">
      <c r="B3" s="348">
        <v>1</v>
      </c>
      <c r="C3" s="349" t="s">
        <v>2</v>
      </c>
    </row>
    <row r="4" s="76" customFormat="1" customHeight="1" spans="2:4">
      <c r="B4" s="348">
        <v>2</v>
      </c>
      <c r="C4" s="349" t="s">
        <v>3</v>
      </c>
    </row>
    <row r="5" s="76" customFormat="1" customHeight="1" spans="2:4">
      <c r="B5" s="348">
        <v>3</v>
      </c>
      <c r="C5" s="349" t="s">
        <v>4</v>
      </c>
    </row>
    <row r="6" s="76" customFormat="1" customHeight="1" spans="2:4">
      <c r="B6" s="348">
        <v>4</v>
      </c>
      <c r="C6" s="349" t="s">
        <v>5</v>
      </c>
    </row>
    <row r="7" s="76" customFormat="1" customHeight="1" spans="2:4">
      <c r="B7" s="348">
        <v>5</v>
      </c>
      <c r="C7" s="350" t="s">
        <v>6</v>
      </c>
    </row>
    <row r="8" s="76" customFormat="1" customHeight="1" spans="2:4">
      <c r="B8" s="348">
        <v>6</v>
      </c>
      <c r="C8" s="350" t="s">
        <v>7</v>
      </c>
    </row>
    <row r="9" s="76" customFormat="1" customHeight="1" spans="2:4">
      <c r="B9" s="348">
        <v>7</v>
      </c>
      <c r="C9" s="350" t="s">
        <v>8</v>
      </c>
    </row>
    <row r="10" s="76" customFormat="1" customHeight="1" spans="2:4">
      <c r="B10" s="348">
        <v>8</v>
      </c>
      <c r="C10" s="350" t="s">
        <v>9</v>
      </c>
    </row>
    <row r="11" s="76" customFormat="1" customHeight="1" spans="2:4">
      <c r="B11" s="348">
        <v>9</v>
      </c>
      <c r="C11" s="351" t="s">
        <v>10</v>
      </c>
    </row>
    <row r="12" s="76" customFormat="1" customHeight="1" spans="2:4">
      <c r="B12" s="348">
        <v>10</v>
      </c>
      <c r="C12" s="351" t="s">
        <v>11</v>
      </c>
    </row>
    <row r="13" s="76" customFormat="1" customHeight="1" spans="2:4">
      <c r="B13" s="348">
        <v>11</v>
      </c>
      <c r="C13" s="349" t="s">
        <v>12</v>
      </c>
    </row>
    <row r="14" s="76" customFormat="1" customHeight="1" spans="2:4">
      <c r="B14" s="348">
        <v>12</v>
      </c>
      <c r="C14" s="349" t="s">
        <v>13</v>
      </c>
    </row>
    <row r="15" s="76" customFormat="1" customHeight="1" spans="2:4">
      <c r="B15" s="348">
        <v>13</v>
      </c>
      <c r="C15" s="349" t="s">
        <v>14</v>
      </c>
      <c r="D15" s="352"/>
    </row>
    <row r="16" s="76" customFormat="1" customHeight="1" spans="2:4">
      <c r="B16" s="348">
        <v>14</v>
      </c>
      <c r="C16" s="350" t="s">
        <v>15</v>
      </c>
    </row>
    <row r="17" s="76" customFormat="1" customHeight="1" spans="2:3">
      <c r="B17" s="348">
        <v>15</v>
      </c>
      <c r="C17" s="350" t="s">
        <v>16</v>
      </c>
    </row>
    <row r="18" s="76" customFormat="1" customHeight="1" spans="2:3">
      <c r="B18" s="348">
        <v>16</v>
      </c>
      <c r="C18" s="350" t="s">
        <v>17</v>
      </c>
    </row>
    <row r="19" s="76" customFormat="1" customHeight="1" spans="2:3">
      <c r="B19" s="348">
        <v>17</v>
      </c>
      <c r="C19" s="349" t="s">
        <v>18</v>
      </c>
    </row>
    <row r="20" s="76" customFormat="1" customHeight="1" spans="2:3">
      <c r="B20" s="348">
        <v>18</v>
      </c>
      <c r="C20" s="349" t="s">
        <v>19</v>
      </c>
    </row>
    <row r="21" s="76" customFormat="1" customHeight="1" spans="2:3">
      <c r="B21" s="348">
        <v>19</v>
      </c>
      <c r="C21" s="349"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zoomScaleSheetLayoutView="60" workbookViewId="0">
      <selection activeCell="J19" sqref="J19"/>
    </sheetView>
  </sheetViews>
  <sheetFormatPr defaultColWidth="8.88571428571429" defaultRowHeight="12"/>
  <cols>
    <col min="1" max="1" width="16.8571428571429" style="58" customWidth="1"/>
    <col min="2" max="2" width="21" style="58" customWidth="1"/>
    <col min="3" max="3" width="15.8571428571429" style="58" customWidth="1"/>
    <col min="4" max="4" width="18.4285714285714" style="58" customWidth="1"/>
    <col min="5" max="5" width="23.5714285714286" style="58" customWidth="1"/>
    <col min="6" max="6" width="11.2857142857143" style="59" customWidth="1"/>
    <col min="7" max="7" width="11.4285714285714" style="58" customWidth="1"/>
    <col min="8" max="8" width="12.8571428571429" style="59" customWidth="1"/>
    <col min="9" max="9" width="13.4285714285714" style="59" customWidth="1"/>
    <col min="10" max="10" width="34.4285714285714" style="58" customWidth="1"/>
    <col min="11" max="11" width="9.13333333333333" style="59" customWidth="1"/>
    <col min="12" max="16384" width="9.13333333333333" style="59"/>
  </cols>
  <sheetData>
    <row r="1" customHeight="1" spans="1:10">
      <c r="A1" s="58" t="s">
        <v>287</v>
      </c>
      <c r="J1" s="60"/>
    </row>
    <row r="2" ht="28.5" customHeight="1" spans="1:10">
      <c r="A2" s="61" t="s">
        <v>10</v>
      </c>
      <c r="B2" s="62"/>
      <c r="C2" s="62"/>
      <c r="D2" s="62"/>
      <c r="E2" s="62"/>
      <c r="F2" s="63"/>
      <c r="G2" s="62"/>
      <c r="H2" s="63"/>
      <c r="I2" s="63"/>
      <c r="J2" s="62"/>
    </row>
    <row r="3" ht="17.25" customHeight="1" spans="1:10">
      <c r="A3" s="64" t="s">
        <v>22</v>
      </c>
    </row>
    <row r="4" ht="44.25" customHeight="1" spans="1:10">
      <c r="A4" s="65" t="s">
        <v>194</v>
      </c>
      <c r="B4" s="65" t="s">
        <v>288</v>
      </c>
      <c r="C4" s="65" t="s">
        <v>289</v>
      </c>
      <c r="D4" s="65" t="s">
        <v>290</v>
      </c>
      <c r="E4" s="65" t="s">
        <v>291</v>
      </c>
      <c r="F4" s="214" t="s">
        <v>292</v>
      </c>
      <c r="G4" s="65" t="s">
        <v>293</v>
      </c>
      <c r="H4" s="214" t="s">
        <v>294</v>
      </c>
      <c r="I4" s="214" t="s">
        <v>295</v>
      </c>
      <c r="J4" s="65" t="s">
        <v>296</v>
      </c>
    </row>
    <row r="5" ht="14.25" customHeight="1" spans="1:10">
      <c r="A5" s="65">
        <v>1</v>
      </c>
      <c r="B5" s="65">
        <v>2</v>
      </c>
      <c r="C5" s="65">
        <v>3</v>
      </c>
      <c r="D5" s="65">
        <v>4</v>
      </c>
      <c r="E5" s="65">
        <v>5</v>
      </c>
      <c r="F5" s="65">
        <v>6</v>
      </c>
      <c r="G5" s="65">
        <v>7</v>
      </c>
      <c r="H5" s="65">
        <v>8</v>
      </c>
      <c r="I5" s="65">
        <v>9</v>
      </c>
      <c r="J5" s="65">
        <v>10</v>
      </c>
    </row>
    <row r="6" ht="14.25" customHeight="1" spans="1:10">
      <c r="A6" s="91" t="s">
        <v>286</v>
      </c>
      <c r="B6" s="215" t="s">
        <v>297</v>
      </c>
      <c r="C6" s="216" t="s">
        <v>298</v>
      </c>
      <c r="D6" s="216" t="s">
        <v>299</v>
      </c>
      <c r="E6" s="216" t="s">
        <v>300</v>
      </c>
      <c r="F6" s="216" t="s">
        <v>301</v>
      </c>
      <c r="G6" s="216" t="s">
        <v>302</v>
      </c>
      <c r="H6" s="216" t="s">
        <v>303</v>
      </c>
      <c r="I6" s="216" t="s">
        <v>304</v>
      </c>
      <c r="J6" s="216" t="s">
        <v>305</v>
      </c>
    </row>
    <row r="7" ht="38" customHeight="1" spans="1:10">
      <c r="A7" s="190"/>
      <c r="B7" s="217"/>
      <c r="C7" s="216" t="s">
        <v>298</v>
      </c>
      <c r="D7" s="216" t="s">
        <v>306</v>
      </c>
      <c r="E7" s="216" t="s">
        <v>307</v>
      </c>
      <c r="F7" s="216" t="s">
        <v>301</v>
      </c>
      <c r="G7" s="216" t="s">
        <v>308</v>
      </c>
      <c r="H7" s="216" t="s">
        <v>309</v>
      </c>
      <c r="I7" s="216" t="s">
        <v>304</v>
      </c>
      <c r="J7" s="216" t="s">
        <v>297</v>
      </c>
    </row>
    <row r="8" ht="14.25" customHeight="1" spans="1:10">
      <c r="A8" s="190"/>
      <c r="B8" s="217"/>
      <c r="C8" s="216" t="s">
        <v>310</v>
      </c>
      <c r="D8" s="216" t="s">
        <v>311</v>
      </c>
      <c r="E8" s="216" t="s">
        <v>312</v>
      </c>
      <c r="F8" s="216" t="s">
        <v>301</v>
      </c>
      <c r="G8" s="216" t="s">
        <v>302</v>
      </c>
      <c r="H8" s="216" t="s">
        <v>313</v>
      </c>
      <c r="I8" s="216" t="s">
        <v>304</v>
      </c>
      <c r="J8" s="216" t="s">
        <v>314</v>
      </c>
    </row>
    <row r="9" ht="18" customHeight="1" spans="1:10">
      <c r="A9" s="190"/>
      <c r="B9" s="217"/>
      <c r="C9" s="216" t="s">
        <v>315</v>
      </c>
      <c r="D9" s="216" t="s">
        <v>316</v>
      </c>
      <c r="E9" s="216" t="s">
        <v>317</v>
      </c>
      <c r="F9" s="216" t="s">
        <v>318</v>
      </c>
      <c r="G9" s="216" t="s">
        <v>319</v>
      </c>
      <c r="H9" s="216" t="s">
        <v>320</v>
      </c>
      <c r="I9" s="218" t="s">
        <v>321</v>
      </c>
      <c r="J9" s="216" t="s">
        <v>317</v>
      </c>
    </row>
    <row r="10" ht="14.25" customHeight="1" spans="1:10">
      <c r="A10" s="91" t="s">
        <v>280</v>
      </c>
      <c r="B10" s="215" t="s">
        <v>322</v>
      </c>
      <c r="C10" s="216" t="s">
        <v>298</v>
      </c>
      <c r="D10" s="216" t="s">
        <v>323</v>
      </c>
      <c r="E10" s="216" t="s">
        <v>324</v>
      </c>
      <c r="F10" s="216" t="s">
        <v>318</v>
      </c>
      <c r="G10" s="216" t="s">
        <v>319</v>
      </c>
      <c r="H10" s="216" t="s">
        <v>320</v>
      </c>
      <c r="I10" s="218" t="s">
        <v>304</v>
      </c>
      <c r="J10" s="216" t="s">
        <v>325</v>
      </c>
    </row>
    <row r="11" ht="14.25" customHeight="1" spans="1:10">
      <c r="A11" s="190"/>
      <c r="B11" s="217"/>
      <c r="C11" s="216" t="s">
        <v>298</v>
      </c>
      <c r="D11" s="216" t="s">
        <v>306</v>
      </c>
      <c r="E11" s="216" t="s">
        <v>307</v>
      </c>
      <c r="F11" s="216" t="s">
        <v>301</v>
      </c>
      <c r="G11" s="216" t="s">
        <v>326</v>
      </c>
      <c r="H11" s="216" t="s">
        <v>327</v>
      </c>
      <c r="I11" s="218" t="s">
        <v>304</v>
      </c>
      <c r="J11" s="216" t="s">
        <v>280</v>
      </c>
    </row>
    <row r="12" ht="14.25" customHeight="1" spans="1:10">
      <c r="A12" s="190"/>
      <c r="B12" s="217"/>
      <c r="C12" s="216" t="s">
        <v>310</v>
      </c>
      <c r="D12" s="216" t="s">
        <v>311</v>
      </c>
      <c r="E12" s="216" t="s">
        <v>328</v>
      </c>
      <c r="F12" s="216" t="s">
        <v>301</v>
      </c>
      <c r="G12" s="216" t="s">
        <v>329</v>
      </c>
      <c r="H12" s="216" t="s">
        <v>330</v>
      </c>
      <c r="I12" s="218" t="s">
        <v>304</v>
      </c>
      <c r="J12" s="216" t="s">
        <v>328</v>
      </c>
    </row>
    <row r="13" ht="14.25" customHeight="1" spans="1:10">
      <c r="A13" s="190"/>
      <c r="B13" s="217"/>
      <c r="C13" s="216" t="s">
        <v>315</v>
      </c>
      <c r="D13" s="216" t="s">
        <v>316</v>
      </c>
      <c r="E13" s="216" t="s">
        <v>331</v>
      </c>
      <c r="F13" s="216" t="s">
        <v>318</v>
      </c>
      <c r="G13" s="216" t="s">
        <v>319</v>
      </c>
      <c r="H13" s="216" t="s">
        <v>320</v>
      </c>
      <c r="I13" s="218" t="s">
        <v>321</v>
      </c>
      <c r="J13" s="216" t="s">
        <v>331</v>
      </c>
    </row>
    <row r="14" ht="14.25" customHeight="1" spans="1:10">
      <c r="A14" s="91" t="s">
        <v>332</v>
      </c>
      <c r="B14" s="215" t="s">
        <v>333</v>
      </c>
      <c r="C14" s="216" t="s">
        <v>298</v>
      </c>
      <c r="D14" s="216" t="s">
        <v>299</v>
      </c>
      <c r="E14" s="216" t="s">
        <v>334</v>
      </c>
      <c r="F14" s="216" t="s">
        <v>335</v>
      </c>
      <c r="G14" s="216" t="s">
        <v>336</v>
      </c>
      <c r="H14" s="216" t="s">
        <v>337</v>
      </c>
      <c r="I14" s="218" t="s">
        <v>304</v>
      </c>
      <c r="J14" s="216" t="s">
        <v>338</v>
      </c>
    </row>
    <row r="15" ht="14.25" customHeight="1" spans="1:10">
      <c r="A15" s="190"/>
      <c r="B15" s="217"/>
      <c r="C15" s="216" t="s">
        <v>298</v>
      </c>
      <c r="D15" s="216" t="s">
        <v>299</v>
      </c>
      <c r="E15" s="216" t="s">
        <v>339</v>
      </c>
      <c r="F15" s="216" t="s">
        <v>301</v>
      </c>
      <c r="G15" s="216" t="s">
        <v>340</v>
      </c>
      <c r="H15" s="216" t="s">
        <v>341</v>
      </c>
      <c r="I15" s="218" t="s">
        <v>304</v>
      </c>
      <c r="J15" s="216" t="s">
        <v>342</v>
      </c>
    </row>
    <row r="16" ht="14.25" customHeight="1" spans="1:10">
      <c r="A16" s="190"/>
      <c r="B16" s="217"/>
      <c r="C16" s="216" t="s">
        <v>298</v>
      </c>
      <c r="D16" s="216" t="s">
        <v>343</v>
      </c>
      <c r="E16" s="216" t="s">
        <v>344</v>
      </c>
      <c r="F16" s="216" t="s">
        <v>301</v>
      </c>
      <c r="G16" s="216" t="s">
        <v>345</v>
      </c>
      <c r="H16" s="216" t="s">
        <v>320</v>
      </c>
      <c r="I16" s="218" t="s">
        <v>304</v>
      </c>
      <c r="J16" s="216" t="s">
        <v>346</v>
      </c>
    </row>
    <row r="17" ht="14.25" customHeight="1" spans="1:10">
      <c r="A17" s="190"/>
      <c r="B17" s="217"/>
      <c r="C17" s="216" t="s">
        <v>298</v>
      </c>
      <c r="D17" s="216" t="s">
        <v>343</v>
      </c>
      <c r="E17" s="216" t="s">
        <v>347</v>
      </c>
      <c r="F17" s="216" t="s">
        <v>348</v>
      </c>
      <c r="G17" s="216" t="s">
        <v>319</v>
      </c>
      <c r="H17" s="216" t="s">
        <v>320</v>
      </c>
      <c r="I17" s="218" t="s">
        <v>304</v>
      </c>
      <c r="J17" s="216" t="s">
        <v>349</v>
      </c>
    </row>
    <row r="18" ht="14.25" customHeight="1" spans="1:10">
      <c r="A18" s="190"/>
      <c r="B18" s="217"/>
      <c r="C18" s="216" t="s">
        <v>310</v>
      </c>
      <c r="D18" s="216" t="s">
        <v>350</v>
      </c>
      <c r="E18" s="216" t="s">
        <v>351</v>
      </c>
      <c r="F18" s="216" t="s">
        <v>348</v>
      </c>
      <c r="G18" s="216" t="s">
        <v>352</v>
      </c>
      <c r="H18" s="216" t="s">
        <v>353</v>
      </c>
      <c r="I18" s="218" t="s">
        <v>304</v>
      </c>
      <c r="J18" s="216" t="s">
        <v>354</v>
      </c>
    </row>
    <row r="19" ht="14.25" customHeight="1" spans="1:10">
      <c r="A19" s="93"/>
      <c r="B19" s="219"/>
      <c r="C19" s="216" t="s">
        <v>315</v>
      </c>
      <c r="D19" s="216" t="s">
        <v>316</v>
      </c>
      <c r="E19" s="216" t="s">
        <v>355</v>
      </c>
      <c r="F19" s="216" t="s">
        <v>348</v>
      </c>
      <c r="G19" s="216" t="s">
        <v>319</v>
      </c>
      <c r="H19" s="216" t="s">
        <v>320</v>
      </c>
      <c r="I19" s="218" t="s">
        <v>321</v>
      </c>
      <c r="J19" s="216" t="s">
        <v>356</v>
      </c>
    </row>
    <row r="20" ht="14.25" customHeight="1" spans="1:10">
      <c r="A20" s="91" t="s">
        <v>276</v>
      </c>
      <c r="B20" s="220" t="s">
        <v>357</v>
      </c>
      <c r="C20" s="216" t="s">
        <v>298</v>
      </c>
      <c r="D20" s="216" t="s">
        <v>299</v>
      </c>
      <c r="E20" s="216" t="s">
        <v>358</v>
      </c>
      <c r="F20" s="216" t="s">
        <v>301</v>
      </c>
      <c r="G20" s="216" t="s">
        <v>345</v>
      </c>
      <c r="H20" s="216" t="s">
        <v>320</v>
      </c>
      <c r="I20" s="216" t="s">
        <v>304</v>
      </c>
      <c r="J20" s="216" t="s">
        <v>359</v>
      </c>
    </row>
    <row r="21" ht="14.25" customHeight="1" spans="1:10">
      <c r="A21" s="190"/>
      <c r="B21" s="221"/>
      <c r="C21" s="216" t="s">
        <v>298</v>
      </c>
      <c r="D21" s="216" t="s">
        <v>299</v>
      </c>
      <c r="E21" s="216" t="s">
        <v>360</v>
      </c>
      <c r="F21" s="216" t="s">
        <v>301</v>
      </c>
      <c r="G21" s="216" t="s">
        <v>340</v>
      </c>
      <c r="H21" s="216" t="s">
        <v>313</v>
      </c>
      <c r="I21" s="216" t="s">
        <v>304</v>
      </c>
      <c r="J21" s="216" t="s">
        <v>361</v>
      </c>
    </row>
    <row r="22" ht="30" customHeight="1" spans="1:10">
      <c r="A22" s="190"/>
      <c r="B22" s="221"/>
      <c r="C22" s="216" t="s">
        <v>298</v>
      </c>
      <c r="D22" s="216" t="s">
        <v>343</v>
      </c>
      <c r="E22" s="216" t="s">
        <v>362</v>
      </c>
      <c r="F22" s="216" t="s">
        <v>301</v>
      </c>
      <c r="G22" s="216" t="s">
        <v>345</v>
      </c>
      <c r="H22" s="216" t="s">
        <v>320</v>
      </c>
      <c r="I22" s="216" t="s">
        <v>304</v>
      </c>
      <c r="J22" s="216" t="s">
        <v>363</v>
      </c>
    </row>
    <row r="23" ht="15" customHeight="1" spans="1:10">
      <c r="A23" s="190"/>
      <c r="B23" s="221"/>
      <c r="C23" s="216" t="s">
        <v>298</v>
      </c>
      <c r="D23" s="216" t="s">
        <v>343</v>
      </c>
      <c r="E23" s="216" t="s">
        <v>364</v>
      </c>
      <c r="F23" s="216" t="s">
        <v>301</v>
      </c>
      <c r="G23" s="216" t="s">
        <v>345</v>
      </c>
      <c r="H23" s="216" t="s">
        <v>320</v>
      </c>
      <c r="I23" s="216" t="s">
        <v>304</v>
      </c>
      <c r="J23" s="216" t="s">
        <v>361</v>
      </c>
    </row>
    <row r="24" ht="15" customHeight="1" spans="1:10">
      <c r="A24" s="190"/>
      <c r="B24" s="221"/>
      <c r="C24" s="216" t="s">
        <v>310</v>
      </c>
      <c r="D24" s="216" t="s">
        <v>311</v>
      </c>
      <c r="E24" s="216" t="s">
        <v>365</v>
      </c>
      <c r="F24" s="216" t="s">
        <v>301</v>
      </c>
      <c r="G24" s="216" t="s">
        <v>329</v>
      </c>
      <c r="H24" s="216" t="s">
        <v>366</v>
      </c>
      <c r="I24" s="216" t="s">
        <v>304</v>
      </c>
      <c r="J24" s="216" t="s">
        <v>367</v>
      </c>
    </row>
    <row r="25" ht="59" customHeight="1" spans="1:10">
      <c r="A25" s="190"/>
      <c r="B25" s="221"/>
      <c r="C25" s="216" t="s">
        <v>315</v>
      </c>
      <c r="D25" s="216" t="s">
        <v>316</v>
      </c>
      <c r="E25" s="216" t="s">
        <v>368</v>
      </c>
      <c r="F25" s="216" t="s">
        <v>348</v>
      </c>
      <c r="G25" s="216" t="s">
        <v>319</v>
      </c>
      <c r="H25" s="216" t="s">
        <v>320</v>
      </c>
      <c r="I25" s="216" t="s">
        <v>321</v>
      </c>
      <c r="J25" s="216" t="s">
        <v>369</v>
      </c>
    </row>
    <row r="26" ht="57" customHeight="1" spans="1:10">
      <c r="A26" s="93"/>
      <c r="B26" s="222"/>
      <c r="C26" s="216" t="s">
        <v>315</v>
      </c>
      <c r="D26" s="216" t="s">
        <v>316</v>
      </c>
      <c r="E26" s="216" t="s">
        <v>358</v>
      </c>
      <c r="F26" s="216" t="s">
        <v>348</v>
      </c>
      <c r="G26" s="216" t="s">
        <v>319</v>
      </c>
      <c r="H26" s="216" t="s">
        <v>320</v>
      </c>
      <c r="I26" s="216" t="s">
        <v>321</v>
      </c>
      <c r="J26" s="216" t="s">
        <v>370</v>
      </c>
    </row>
  </sheetData>
  <mergeCells count="10">
    <mergeCell ref="A2:J2"/>
    <mergeCell ref="A3:H3"/>
    <mergeCell ref="A6:A9"/>
    <mergeCell ref="A10:A13"/>
    <mergeCell ref="A14:A19"/>
    <mergeCell ref="A20:A26"/>
    <mergeCell ref="B6:B9"/>
    <mergeCell ref="B10:B13"/>
    <mergeCell ref="B14:B19"/>
    <mergeCell ref="B20:B26"/>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opLeftCell="A6" workbookViewId="0">
      <selection activeCell="F20" sqref="F20"/>
    </sheetView>
  </sheetViews>
  <sheetFormatPr defaultColWidth="8.57142857142857" defaultRowHeight="14.25" customHeight="1"/>
  <cols>
    <col min="1" max="1" width="16.4285714285714" style="114" customWidth="1"/>
    <col min="2" max="2" width="23.2857142857143" style="114" customWidth="1"/>
    <col min="3" max="12" width="20.1428571428571" style="114" customWidth="1"/>
    <col min="13" max="13" width="24" style="114" customWidth="1"/>
    <col min="14" max="14" width="20.1428571428571" style="114" customWidth="1"/>
    <col min="15" max="16384" width="8.57142857142857" style="81" customWidth="1"/>
  </cols>
  <sheetData>
    <row r="1" s="81" customFormat="1" customHeight="1" spans="1:14">
      <c r="A1" s="177" t="s">
        <v>371</v>
      </c>
      <c r="B1" s="178"/>
      <c r="C1" s="178"/>
      <c r="D1" s="178"/>
      <c r="E1" s="178"/>
      <c r="F1" s="178"/>
      <c r="G1" s="178"/>
      <c r="H1" s="178"/>
      <c r="I1" s="178"/>
      <c r="J1" s="178"/>
      <c r="K1" s="178"/>
      <c r="L1" s="178"/>
      <c r="M1" s="179"/>
      <c r="N1" s="114"/>
    </row>
    <row r="2" s="81" customFormat="1" ht="44" customHeight="1" spans="1:14">
      <c r="A2" s="160" t="s">
        <v>372</v>
      </c>
      <c r="B2" s="160"/>
      <c r="C2" s="160"/>
      <c r="D2" s="160"/>
      <c r="E2" s="160"/>
      <c r="F2" s="160"/>
      <c r="G2" s="160"/>
      <c r="H2" s="160"/>
      <c r="I2" s="160"/>
      <c r="J2" s="160"/>
      <c r="K2" s="160"/>
      <c r="L2" s="160"/>
      <c r="M2" s="160"/>
      <c r="N2" s="114"/>
    </row>
    <row r="3" s="81" customFormat="1" ht="30" customHeight="1" spans="1:14">
      <c r="A3" s="180" t="s">
        <v>373</v>
      </c>
      <c r="B3" s="181" t="s">
        <v>92</v>
      </c>
      <c r="C3" s="182"/>
      <c r="D3" s="182"/>
      <c r="E3" s="182"/>
      <c r="F3" s="182"/>
      <c r="G3" s="182"/>
      <c r="H3" s="182"/>
      <c r="I3" s="182"/>
      <c r="J3" s="182"/>
      <c r="K3" s="182"/>
      <c r="L3" s="182"/>
      <c r="M3" s="183"/>
      <c r="N3" s="114"/>
    </row>
    <row r="4" s="81" customFormat="1" ht="32.25" customHeight="1" spans="1:14">
      <c r="A4" s="67" t="s">
        <v>1</v>
      </c>
      <c r="B4" s="68"/>
      <c r="C4" s="68"/>
      <c r="D4" s="68"/>
      <c r="E4" s="68"/>
      <c r="F4" s="68"/>
      <c r="G4" s="68"/>
      <c r="H4" s="68"/>
      <c r="I4" s="68"/>
      <c r="J4" s="68"/>
      <c r="K4" s="68"/>
      <c r="L4" s="69"/>
      <c r="M4" s="180" t="s">
        <v>374</v>
      </c>
      <c r="N4" s="114"/>
    </row>
    <row r="5" s="81" customFormat="1" ht="183" customHeight="1" spans="1:14">
      <c r="A5" s="91" t="s">
        <v>375</v>
      </c>
      <c r="B5" s="184" t="s">
        <v>376</v>
      </c>
      <c r="C5" s="185" t="s">
        <v>377</v>
      </c>
      <c r="D5" s="186"/>
      <c r="E5" s="186"/>
      <c r="F5" s="186"/>
      <c r="G5" s="186"/>
      <c r="H5" s="186"/>
      <c r="I5" s="187"/>
      <c r="J5" s="187"/>
      <c r="K5" s="187"/>
      <c r="L5" s="188"/>
      <c r="M5" s="189" t="s">
        <v>378</v>
      </c>
      <c r="N5" s="114"/>
    </row>
    <row r="6" s="81" customFormat="1" ht="187" customHeight="1" spans="1:14">
      <c r="A6" s="190"/>
      <c r="B6" s="162" t="s">
        <v>379</v>
      </c>
      <c r="C6" s="191" t="s">
        <v>377</v>
      </c>
      <c r="D6" s="192"/>
      <c r="E6" s="192"/>
      <c r="F6" s="192"/>
      <c r="G6" s="192"/>
      <c r="H6" s="192"/>
      <c r="I6" s="193"/>
      <c r="J6" s="193"/>
      <c r="K6" s="193"/>
      <c r="L6" s="194"/>
      <c r="M6" s="195" t="s">
        <v>380</v>
      </c>
      <c r="N6" s="114"/>
    </row>
    <row r="7" s="81" customFormat="1" ht="198" customHeight="1" spans="1:14">
      <c r="A7" s="196" t="s">
        <v>381</v>
      </c>
      <c r="B7" s="118" t="s">
        <v>382</v>
      </c>
      <c r="C7" s="197" t="s">
        <v>383</v>
      </c>
      <c r="D7" s="197"/>
      <c r="E7" s="197"/>
      <c r="F7" s="197"/>
      <c r="G7" s="197"/>
      <c r="H7" s="197"/>
      <c r="I7" s="197"/>
      <c r="J7" s="197"/>
      <c r="K7" s="197"/>
      <c r="L7" s="197"/>
      <c r="M7" s="198" t="s">
        <v>384</v>
      </c>
      <c r="N7" s="114"/>
    </row>
    <row r="8" s="81" customFormat="1" ht="32.25" customHeight="1" spans="1:14">
      <c r="A8" s="199" t="s">
        <v>385</v>
      </c>
      <c r="B8" s="199"/>
      <c r="C8" s="199"/>
      <c r="D8" s="199"/>
      <c r="E8" s="199"/>
      <c r="F8" s="199"/>
      <c r="G8" s="199"/>
      <c r="H8" s="199"/>
      <c r="I8" s="199"/>
      <c r="J8" s="199"/>
      <c r="K8" s="199"/>
      <c r="L8" s="199"/>
      <c r="M8" s="199"/>
      <c r="N8" s="114"/>
    </row>
    <row r="9" s="81" customFormat="1" ht="32.25" customHeight="1" spans="1:14">
      <c r="A9" s="196" t="s">
        <v>386</v>
      </c>
      <c r="B9" s="196"/>
      <c r="C9" s="118" t="s">
        <v>387</v>
      </c>
      <c r="D9" s="118"/>
      <c r="E9" s="118"/>
      <c r="F9" s="118" t="s">
        <v>388</v>
      </c>
      <c r="G9" s="118"/>
      <c r="H9" s="118" t="s">
        <v>389</v>
      </c>
      <c r="I9" s="118"/>
      <c r="J9" s="118"/>
      <c r="K9" s="118" t="s">
        <v>390</v>
      </c>
      <c r="L9" s="118"/>
      <c r="M9" s="118"/>
      <c r="N9" s="114"/>
    </row>
    <row r="10" s="81" customFormat="1" ht="32.25" customHeight="1" spans="1:14">
      <c r="A10" s="196"/>
      <c r="B10" s="196"/>
      <c r="C10" s="118"/>
      <c r="D10" s="118"/>
      <c r="E10" s="118"/>
      <c r="F10" s="118"/>
      <c r="G10" s="118"/>
      <c r="H10" s="196" t="s">
        <v>391</v>
      </c>
      <c r="I10" s="118" t="s">
        <v>392</v>
      </c>
      <c r="J10" s="118" t="s">
        <v>393</v>
      </c>
      <c r="K10" s="118" t="s">
        <v>391</v>
      </c>
      <c r="L10" s="196" t="s">
        <v>392</v>
      </c>
      <c r="M10" s="196" t="s">
        <v>393</v>
      </c>
      <c r="N10" s="114"/>
    </row>
    <row r="11" s="81" customFormat="1" ht="27" customHeight="1" spans="1:14">
      <c r="A11" s="200" t="s">
        <v>77</v>
      </c>
      <c r="B11" s="200"/>
      <c r="C11" s="200"/>
      <c r="D11" s="200"/>
      <c r="E11" s="200"/>
      <c r="F11" s="200"/>
      <c r="G11" s="200"/>
      <c r="H11" s="201">
        <v>10117572</v>
      </c>
      <c r="I11" s="201">
        <v>10117572</v>
      </c>
      <c r="J11" s="202">
        <v>0</v>
      </c>
      <c r="K11" s="201">
        <v>10117572</v>
      </c>
      <c r="L11" s="201">
        <v>10117572</v>
      </c>
      <c r="M11" s="202">
        <v>0</v>
      </c>
      <c r="N11" s="114"/>
    </row>
    <row r="12" s="81" customFormat="1" ht="34.5" customHeight="1" spans="1:14">
      <c r="A12" s="203" t="s">
        <v>394</v>
      </c>
      <c r="B12" s="203"/>
      <c r="C12" s="204" t="s">
        <v>395</v>
      </c>
      <c r="D12" s="204"/>
      <c r="E12" s="204"/>
      <c r="F12" s="203" t="s">
        <v>394</v>
      </c>
      <c r="G12" s="203"/>
      <c r="H12" s="201">
        <v>85000</v>
      </c>
      <c r="I12" s="201">
        <v>85000</v>
      </c>
      <c r="J12" s="202">
        <v>0</v>
      </c>
      <c r="K12" s="201">
        <v>85000</v>
      </c>
      <c r="L12" s="201">
        <v>85000</v>
      </c>
      <c r="M12" s="202">
        <v>0</v>
      </c>
      <c r="N12" s="114"/>
    </row>
    <row r="13" s="81" customFormat="1" ht="34.5" customHeight="1" spans="1:14">
      <c r="A13" s="203" t="s">
        <v>396</v>
      </c>
      <c r="B13" s="205"/>
      <c r="C13" s="204" t="s">
        <v>397</v>
      </c>
      <c r="D13" s="204"/>
      <c r="E13" s="204"/>
      <c r="F13" s="203" t="s">
        <v>396</v>
      </c>
      <c r="G13" s="205"/>
      <c r="H13" s="201">
        <v>81000</v>
      </c>
      <c r="I13" s="201">
        <v>81000</v>
      </c>
      <c r="J13" s="202">
        <v>0</v>
      </c>
      <c r="K13" s="201">
        <v>81000</v>
      </c>
      <c r="L13" s="201">
        <v>81000</v>
      </c>
      <c r="M13" s="202">
        <v>0</v>
      </c>
      <c r="N13" s="114"/>
    </row>
    <row r="14" s="81" customFormat="1" ht="34.5" customHeight="1" spans="1:14">
      <c r="A14" s="203" t="s">
        <v>398</v>
      </c>
      <c r="B14" s="205"/>
      <c r="C14" s="204" t="s">
        <v>399</v>
      </c>
      <c r="D14" s="204"/>
      <c r="E14" s="204"/>
      <c r="F14" s="203" t="s">
        <v>398</v>
      </c>
      <c r="G14" s="205"/>
      <c r="H14" s="201">
        <v>289390</v>
      </c>
      <c r="I14" s="201">
        <v>289390</v>
      </c>
      <c r="J14" s="202">
        <v>0</v>
      </c>
      <c r="K14" s="201">
        <v>289390</v>
      </c>
      <c r="L14" s="201">
        <v>289390</v>
      </c>
      <c r="M14" s="202">
        <v>0</v>
      </c>
      <c r="N14" s="114"/>
    </row>
    <row r="15" s="81" customFormat="1" ht="34.5" customHeight="1" spans="1:14">
      <c r="A15" s="203" t="s">
        <v>286</v>
      </c>
      <c r="B15" s="205"/>
      <c r="C15" s="204" t="s">
        <v>400</v>
      </c>
      <c r="D15" s="204"/>
      <c r="E15" s="204"/>
      <c r="F15" s="203" t="s">
        <v>286</v>
      </c>
      <c r="G15" s="205"/>
      <c r="H15" s="201">
        <v>4610</v>
      </c>
      <c r="I15" s="201">
        <v>4610</v>
      </c>
      <c r="J15" s="202">
        <v>0</v>
      </c>
      <c r="K15" s="201">
        <v>4610</v>
      </c>
      <c r="L15" s="201">
        <v>4610</v>
      </c>
      <c r="M15" s="202">
        <v>0</v>
      </c>
      <c r="N15" s="114"/>
    </row>
    <row r="16" s="81" customFormat="1" ht="34.5" customHeight="1" spans="1:14">
      <c r="A16" s="203" t="s">
        <v>401</v>
      </c>
      <c r="B16" s="205"/>
      <c r="C16" s="204" t="s">
        <v>402</v>
      </c>
      <c r="D16" s="204"/>
      <c r="E16" s="204"/>
      <c r="F16" s="203" t="s">
        <v>401</v>
      </c>
      <c r="G16" s="205"/>
      <c r="H16" s="201">
        <v>10117572</v>
      </c>
      <c r="I16" s="201">
        <v>10117572</v>
      </c>
      <c r="J16" s="202">
        <v>0</v>
      </c>
      <c r="K16" s="201">
        <v>10117572</v>
      </c>
      <c r="L16" s="201">
        <v>10117572</v>
      </c>
      <c r="M16" s="202">
        <v>0</v>
      </c>
      <c r="N16" s="114"/>
    </row>
    <row r="17" s="81" customFormat="1" ht="32.25" customHeight="1" spans="1:14">
      <c r="A17" s="206" t="s">
        <v>403</v>
      </c>
      <c r="B17" s="207"/>
      <c r="C17" s="207"/>
      <c r="D17" s="207"/>
      <c r="E17" s="207"/>
      <c r="F17" s="207"/>
      <c r="G17" s="207"/>
      <c r="H17" s="207"/>
      <c r="I17" s="207"/>
      <c r="J17" s="207"/>
      <c r="K17" s="207"/>
      <c r="L17" s="207"/>
      <c r="M17" s="208"/>
      <c r="N17" s="114"/>
    </row>
    <row r="18" s="81" customFormat="1" ht="32.25" customHeight="1" spans="1:14">
      <c r="A18" s="67" t="s">
        <v>404</v>
      </c>
      <c r="B18" s="68"/>
      <c r="C18" s="68"/>
      <c r="D18" s="68"/>
      <c r="E18" s="68"/>
      <c r="F18" s="68"/>
      <c r="G18" s="69"/>
      <c r="H18" s="209" t="s">
        <v>405</v>
      </c>
      <c r="I18" s="117"/>
      <c r="J18" s="92" t="s">
        <v>296</v>
      </c>
      <c r="K18" s="117"/>
      <c r="L18" s="209" t="s">
        <v>406</v>
      </c>
      <c r="M18" s="210"/>
      <c r="N18" s="114"/>
    </row>
    <row r="19" s="81" customFormat="1" ht="36" customHeight="1" spans="1:14">
      <c r="A19" s="211" t="s">
        <v>289</v>
      </c>
      <c r="B19" s="211" t="s">
        <v>407</v>
      </c>
      <c r="C19" s="211" t="s">
        <v>291</v>
      </c>
      <c r="D19" s="211" t="s">
        <v>292</v>
      </c>
      <c r="E19" s="211" t="s">
        <v>293</v>
      </c>
      <c r="F19" s="211" t="s">
        <v>294</v>
      </c>
      <c r="G19" s="211" t="s">
        <v>295</v>
      </c>
      <c r="H19" s="212"/>
      <c r="I19" s="147"/>
      <c r="J19" s="212"/>
      <c r="K19" s="147"/>
      <c r="L19" s="212"/>
      <c r="M19" s="147"/>
      <c r="N19" s="114"/>
    </row>
    <row r="20" s="81" customFormat="1" ht="36" customHeight="1" spans="1:14">
      <c r="A20" s="213" t="s">
        <v>298</v>
      </c>
      <c r="B20" s="213"/>
      <c r="C20" s="213"/>
      <c r="D20" s="213"/>
      <c r="E20" s="213"/>
      <c r="F20" s="213"/>
      <c r="G20" s="213"/>
      <c r="H20" s="213"/>
      <c r="I20" s="213"/>
      <c r="J20" s="213"/>
      <c r="K20" s="213"/>
      <c r="L20" s="213"/>
      <c r="M20" s="213"/>
      <c r="N20" s="114"/>
    </row>
    <row r="21" s="81" customFormat="1" ht="36" customHeight="1" spans="1:14">
      <c r="A21" s="213"/>
      <c r="B21" s="213" t="s">
        <v>299</v>
      </c>
      <c r="C21" s="213"/>
      <c r="D21" s="213"/>
      <c r="E21" s="213"/>
      <c r="F21" s="213"/>
      <c r="G21" s="213"/>
      <c r="H21" s="213"/>
      <c r="I21" s="205"/>
      <c r="J21" s="213"/>
      <c r="K21" s="205"/>
      <c r="L21" s="213"/>
      <c r="M21" s="205"/>
      <c r="N21" s="114"/>
    </row>
    <row r="22" s="81" customFormat="1" ht="36" customHeight="1" spans="1:14">
      <c r="A22" s="213"/>
      <c r="B22" s="213"/>
      <c r="C22" s="213" t="s">
        <v>408</v>
      </c>
      <c r="D22" s="213" t="s">
        <v>301</v>
      </c>
      <c r="E22" s="213" t="s">
        <v>345</v>
      </c>
      <c r="F22" s="213" t="s">
        <v>320</v>
      </c>
      <c r="G22" s="213" t="s">
        <v>304</v>
      </c>
      <c r="H22" s="213" t="s">
        <v>409</v>
      </c>
      <c r="I22" s="205"/>
      <c r="J22" s="213" t="s">
        <v>410</v>
      </c>
      <c r="K22" s="205"/>
      <c r="L22" s="213" t="s">
        <v>411</v>
      </c>
      <c r="M22" s="205"/>
      <c r="N22" s="114"/>
    </row>
    <row r="23" s="81" customFormat="1" ht="36" customHeight="1" spans="1:14">
      <c r="A23" s="213"/>
      <c r="B23" s="213"/>
      <c r="C23" s="213" t="s">
        <v>412</v>
      </c>
      <c r="D23" s="213" t="s">
        <v>301</v>
      </c>
      <c r="E23" s="213" t="s">
        <v>345</v>
      </c>
      <c r="F23" s="213" t="s">
        <v>320</v>
      </c>
      <c r="G23" s="213" t="s">
        <v>304</v>
      </c>
      <c r="H23" s="213" t="s">
        <v>413</v>
      </c>
      <c r="I23" s="205"/>
      <c r="J23" s="213" t="s">
        <v>414</v>
      </c>
      <c r="K23" s="205"/>
      <c r="L23" s="213" t="s">
        <v>415</v>
      </c>
      <c r="M23" s="205"/>
      <c r="N23" s="114"/>
    </row>
    <row r="24" s="81" customFormat="1" ht="36" customHeight="1" spans="1:14">
      <c r="A24" s="213"/>
      <c r="B24" s="213"/>
      <c r="C24" s="213" t="s">
        <v>339</v>
      </c>
      <c r="D24" s="213" t="s">
        <v>301</v>
      </c>
      <c r="E24" s="213" t="s">
        <v>345</v>
      </c>
      <c r="F24" s="213" t="s">
        <v>320</v>
      </c>
      <c r="G24" s="213" t="s">
        <v>304</v>
      </c>
      <c r="H24" s="213" t="s">
        <v>416</v>
      </c>
      <c r="I24" s="205"/>
      <c r="J24" s="213" t="s">
        <v>417</v>
      </c>
      <c r="K24" s="205"/>
      <c r="L24" s="213" t="s">
        <v>418</v>
      </c>
      <c r="M24" s="205"/>
      <c r="N24" s="114"/>
    </row>
    <row r="25" s="81" customFormat="1" ht="36" customHeight="1" spans="1:14">
      <c r="A25" s="213"/>
      <c r="B25" s="213" t="s">
        <v>343</v>
      </c>
      <c r="C25" s="213"/>
      <c r="D25" s="213"/>
      <c r="E25" s="213"/>
      <c r="F25" s="213"/>
      <c r="G25" s="213"/>
      <c r="H25" s="213"/>
      <c r="I25" s="205"/>
      <c r="J25" s="213"/>
      <c r="K25" s="205"/>
      <c r="L25" s="213"/>
      <c r="M25" s="205"/>
      <c r="N25" s="114"/>
    </row>
    <row r="26" s="81" customFormat="1" ht="36" customHeight="1" spans="1:14">
      <c r="A26" s="213"/>
      <c r="B26" s="213"/>
      <c r="C26" s="213" t="s">
        <v>362</v>
      </c>
      <c r="D26" s="213" t="s">
        <v>301</v>
      </c>
      <c r="E26" s="213" t="s">
        <v>345</v>
      </c>
      <c r="F26" s="213" t="s">
        <v>320</v>
      </c>
      <c r="G26" s="213" t="s">
        <v>304</v>
      </c>
      <c r="H26" s="213" t="s">
        <v>419</v>
      </c>
      <c r="I26" s="205"/>
      <c r="J26" s="213" t="s">
        <v>420</v>
      </c>
      <c r="K26" s="205"/>
      <c r="L26" s="213" t="s">
        <v>421</v>
      </c>
      <c r="M26" s="205"/>
      <c r="N26" s="114"/>
    </row>
    <row r="27" s="81" customFormat="1" ht="36" customHeight="1" spans="1:14">
      <c r="A27" s="213"/>
      <c r="B27" s="213"/>
      <c r="C27" s="213" t="s">
        <v>422</v>
      </c>
      <c r="D27" s="213" t="s">
        <v>301</v>
      </c>
      <c r="E27" s="213" t="s">
        <v>345</v>
      </c>
      <c r="F27" s="213" t="s">
        <v>320</v>
      </c>
      <c r="G27" s="213" t="s">
        <v>304</v>
      </c>
      <c r="H27" s="213" t="s">
        <v>423</v>
      </c>
      <c r="I27" s="205"/>
      <c r="J27" s="213" t="s">
        <v>424</v>
      </c>
      <c r="K27" s="205"/>
      <c r="L27" s="213" t="s">
        <v>421</v>
      </c>
      <c r="M27" s="205"/>
      <c r="N27" s="114"/>
    </row>
    <row r="28" s="81" customFormat="1" ht="36" customHeight="1" spans="1:14">
      <c r="A28" s="213"/>
      <c r="B28" s="213"/>
      <c r="C28" s="213" t="s">
        <v>344</v>
      </c>
      <c r="D28" s="213" t="s">
        <v>301</v>
      </c>
      <c r="E28" s="213" t="s">
        <v>345</v>
      </c>
      <c r="F28" s="213" t="s">
        <v>320</v>
      </c>
      <c r="G28" s="213" t="s">
        <v>304</v>
      </c>
      <c r="H28" s="213" t="s">
        <v>425</v>
      </c>
      <c r="I28" s="205"/>
      <c r="J28" s="213" t="s">
        <v>426</v>
      </c>
      <c r="K28" s="205"/>
      <c r="L28" s="213" t="s">
        <v>427</v>
      </c>
      <c r="M28" s="205"/>
      <c r="N28" s="114"/>
    </row>
    <row r="29" s="81" customFormat="1" ht="36" customHeight="1" spans="1:14">
      <c r="A29" s="213"/>
      <c r="B29" s="213"/>
      <c r="C29" s="213" t="s">
        <v>428</v>
      </c>
      <c r="D29" s="213" t="s">
        <v>348</v>
      </c>
      <c r="E29" s="213" t="s">
        <v>319</v>
      </c>
      <c r="F29" s="213" t="s">
        <v>320</v>
      </c>
      <c r="G29" s="213" t="s">
        <v>304</v>
      </c>
      <c r="H29" s="213" t="s">
        <v>429</v>
      </c>
      <c r="I29" s="205"/>
      <c r="J29" s="213" t="s">
        <v>430</v>
      </c>
      <c r="K29" s="205"/>
      <c r="L29" s="213" t="s">
        <v>431</v>
      </c>
      <c r="M29" s="205"/>
      <c r="N29" s="114"/>
    </row>
    <row r="30" s="81" customFormat="1" ht="36" customHeight="1" spans="1:14">
      <c r="A30" s="213" t="s">
        <v>310</v>
      </c>
      <c r="B30" s="213"/>
      <c r="C30" s="213"/>
      <c r="D30" s="213"/>
      <c r="E30" s="213"/>
      <c r="F30" s="213"/>
      <c r="G30" s="213"/>
      <c r="H30" s="213"/>
      <c r="I30" s="205"/>
      <c r="J30" s="213"/>
      <c r="K30" s="205"/>
      <c r="L30" s="213"/>
      <c r="M30" s="205"/>
      <c r="N30" s="114"/>
    </row>
    <row r="31" s="81" customFormat="1" ht="36" customHeight="1" spans="1:14">
      <c r="A31" s="213"/>
      <c r="B31" s="213" t="s">
        <v>311</v>
      </c>
      <c r="C31" s="213"/>
      <c r="D31" s="213"/>
      <c r="E31" s="213"/>
      <c r="F31" s="213"/>
      <c r="G31" s="213"/>
      <c r="H31" s="213"/>
      <c r="I31" s="205"/>
      <c r="J31" s="213"/>
      <c r="K31" s="205"/>
      <c r="L31" s="213"/>
      <c r="M31" s="205"/>
      <c r="N31" s="114"/>
    </row>
    <row r="32" s="81" customFormat="1" ht="32.25" customHeight="1" spans="1:14">
      <c r="A32" s="213"/>
      <c r="B32" s="213"/>
      <c r="C32" s="213" t="s">
        <v>432</v>
      </c>
      <c r="D32" s="213" t="s">
        <v>335</v>
      </c>
      <c r="E32" s="213" t="s">
        <v>329</v>
      </c>
      <c r="F32" s="213" t="s">
        <v>366</v>
      </c>
      <c r="G32" s="213" t="s">
        <v>304</v>
      </c>
      <c r="H32" s="213" t="s">
        <v>433</v>
      </c>
      <c r="I32" s="205"/>
      <c r="J32" s="213" t="s">
        <v>434</v>
      </c>
      <c r="K32" s="205"/>
      <c r="L32" s="213" t="s">
        <v>435</v>
      </c>
      <c r="M32" s="205"/>
      <c r="N32" s="114"/>
    </row>
    <row r="33" s="81" customFormat="1" ht="32.25" customHeight="1" spans="1:14">
      <c r="A33" s="213"/>
      <c r="B33" s="213"/>
      <c r="C33" s="213" t="s">
        <v>436</v>
      </c>
      <c r="D33" s="213" t="s">
        <v>335</v>
      </c>
      <c r="E33" s="213" t="s">
        <v>329</v>
      </c>
      <c r="F33" s="213" t="s">
        <v>366</v>
      </c>
      <c r="G33" s="213" t="s">
        <v>304</v>
      </c>
      <c r="H33" s="213" t="s">
        <v>437</v>
      </c>
      <c r="I33" s="205"/>
      <c r="J33" s="213" t="s">
        <v>438</v>
      </c>
      <c r="K33" s="205"/>
      <c r="L33" s="213" t="s">
        <v>439</v>
      </c>
      <c r="M33" s="205"/>
      <c r="N33" s="114"/>
    </row>
    <row r="34" s="81" customFormat="1" ht="32.25" customHeight="1" spans="1:14">
      <c r="A34" s="213" t="s">
        <v>315</v>
      </c>
      <c r="B34" s="213"/>
      <c r="C34" s="213"/>
      <c r="D34" s="213"/>
      <c r="E34" s="213"/>
      <c r="F34" s="213"/>
      <c r="G34" s="213"/>
      <c r="H34" s="213"/>
      <c r="I34" s="205"/>
      <c r="J34" s="213"/>
      <c r="K34" s="205"/>
      <c r="L34" s="213"/>
      <c r="M34" s="205"/>
      <c r="N34" s="114"/>
    </row>
    <row r="35" s="81" customFormat="1" ht="32.25" customHeight="1" spans="1:14">
      <c r="A35" s="213"/>
      <c r="B35" s="213" t="s">
        <v>316</v>
      </c>
      <c r="C35" s="213"/>
      <c r="D35" s="213"/>
      <c r="E35" s="213"/>
      <c r="F35" s="213"/>
      <c r="G35" s="213"/>
      <c r="H35" s="213"/>
      <c r="I35" s="205"/>
      <c r="J35" s="213"/>
      <c r="K35" s="205"/>
      <c r="L35" s="213"/>
      <c r="M35" s="205"/>
      <c r="N35" s="114"/>
    </row>
    <row r="36" s="81" customFormat="1" ht="32.25" customHeight="1" spans="1:14">
      <c r="A36" s="213"/>
      <c r="B36" s="213"/>
      <c r="C36" s="213" t="s">
        <v>440</v>
      </c>
      <c r="D36" s="213" t="s">
        <v>348</v>
      </c>
      <c r="E36" s="213" t="s">
        <v>441</v>
      </c>
      <c r="F36" s="213" t="s">
        <v>320</v>
      </c>
      <c r="G36" s="213" t="s">
        <v>304</v>
      </c>
      <c r="H36" s="213" t="s">
        <v>442</v>
      </c>
      <c r="I36" s="205"/>
      <c r="J36" s="213" t="s">
        <v>440</v>
      </c>
      <c r="K36" s="205"/>
      <c r="L36" s="213" t="s">
        <v>411</v>
      </c>
      <c r="M36" s="205"/>
      <c r="N36" s="114"/>
    </row>
    <row r="37" s="81" customFormat="1" ht="32.25" customHeight="1" spans="1:14">
      <c r="A37" s="213"/>
      <c r="B37" s="213"/>
      <c r="C37" s="213" t="s">
        <v>443</v>
      </c>
      <c r="D37" s="213" t="s">
        <v>348</v>
      </c>
      <c r="E37" s="213" t="s">
        <v>319</v>
      </c>
      <c r="F37" s="213" t="s">
        <v>320</v>
      </c>
      <c r="G37" s="213" t="s">
        <v>304</v>
      </c>
      <c r="H37" s="213" t="s">
        <v>444</v>
      </c>
      <c r="I37" s="205"/>
      <c r="J37" s="213" t="s">
        <v>443</v>
      </c>
      <c r="K37" s="205"/>
      <c r="L37" s="213" t="s">
        <v>445</v>
      </c>
      <c r="M37" s="205"/>
      <c r="N37" s="114"/>
    </row>
    <row r="38" s="81" customFormat="1" ht="32.25" customHeight="1" spans="1:14">
      <c r="A38" s="213"/>
      <c r="B38" s="213"/>
      <c r="C38" s="213" t="s">
        <v>331</v>
      </c>
      <c r="D38" s="213" t="s">
        <v>348</v>
      </c>
      <c r="E38" s="213" t="s">
        <v>319</v>
      </c>
      <c r="F38" s="213" t="s">
        <v>320</v>
      </c>
      <c r="G38" s="213" t="s">
        <v>304</v>
      </c>
      <c r="H38" s="213" t="s">
        <v>446</v>
      </c>
      <c r="I38" s="205"/>
      <c r="J38" s="213" t="s">
        <v>331</v>
      </c>
      <c r="K38" s="205"/>
      <c r="L38" s="213" t="s">
        <v>447</v>
      </c>
      <c r="M38" s="205"/>
      <c r="N38" s="114"/>
    </row>
  </sheetData>
  <mergeCells count="91">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M17"/>
    <mergeCell ref="A18:G18"/>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A5:A6"/>
    <mergeCell ref="A9:B10"/>
    <mergeCell ref="C9:E10"/>
    <mergeCell ref="F9:G10"/>
    <mergeCell ref="H18:I19"/>
    <mergeCell ref="J18:K19"/>
    <mergeCell ref="L18:M19"/>
  </mergeCells>
  <pageMargins left="0.75" right="0.75" top="1" bottom="1" header="0.5" footer="0.5"/>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55"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ht="17" customHeight="1" spans="1:6">
      <c r="A1" s="175" t="s">
        <v>448</v>
      </c>
      <c r="B1" s="156">
        <v>0</v>
      </c>
      <c r="C1" s="157">
        <v>1</v>
      </c>
      <c r="D1" s="158"/>
      <c r="E1" s="158"/>
      <c r="F1" s="158"/>
    </row>
    <row r="2" ht="26.25" customHeight="1" spans="1:6">
      <c r="A2" s="159" t="s">
        <v>12</v>
      </c>
      <c r="B2" s="159"/>
      <c r="C2" s="160"/>
      <c r="D2" s="160"/>
      <c r="E2" s="160"/>
      <c r="F2" s="160"/>
    </row>
    <row r="3" ht="13.5" customHeight="1" spans="1:6">
      <c r="A3" s="161" t="s">
        <v>22</v>
      </c>
      <c r="B3" s="161"/>
      <c r="C3" s="157"/>
      <c r="D3" s="158"/>
      <c r="E3" s="158"/>
      <c r="F3" s="158" t="s">
        <v>23</v>
      </c>
    </row>
    <row r="4" ht="19.5" customHeight="1" spans="1:6">
      <c r="A4" s="85" t="s">
        <v>192</v>
      </c>
      <c r="B4" s="162" t="s">
        <v>96</v>
      </c>
      <c r="C4" s="85" t="s">
        <v>97</v>
      </c>
      <c r="D4" s="86" t="s">
        <v>449</v>
      </c>
      <c r="E4" s="87"/>
      <c r="F4" s="163"/>
    </row>
    <row r="5" ht="18.75" customHeight="1" spans="1:6">
      <c r="A5" s="89"/>
      <c r="B5" s="164"/>
      <c r="C5" s="90"/>
      <c r="D5" s="85" t="s">
        <v>77</v>
      </c>
      <c r="E5" s="86" t="s">
        <v>99</v>
      </c>
      <c r="F5" s="85" t="s">
        <v>100</v>
      </c>
    </row>
    <row r="6" ht="18.75" customHeight="1" spans="1:6">
      <c r="A6" s="165">
        <v>1</v>
      </c>
      <c r="B6" s="176">
        <v>2</v>
      </c>
      <c r="C6" s="96">
        <v>3</v>
      </c>
      <c r="D6" s="165" t="s">
        <v>450</v>
      </c>
      <c r="E6" s="165" t="s">
        <v>451</v>
      </c>
      <c r="F6" s="96">
        <v>6</v>
      </c>
    </row>
    <row r="7" ht="18.75" customHeight="1" spans="1:6">
      <c r="A7" s="166" t="s">
        <v>452</v>
      </c>
      <c r="B7" s="167"/>
      <c r="C7" s="168"/>
      <c r="D7" s="169" t="s">
        <v>94</v>
      </c>
      <c r="E7" s="170" t="s">
        <v>94</v>
      </c>
      <c r="F7" s="170" t="s">
        <v>94</v>
      </c>
    </row>
    <row r="8" ht="18.75" customHeight="1" spans="1:6">
      <c r="A8" s="171" t="s">
        <v>141</v>
      </c>
      <c r="B8" s="172"/>
      <c r="C8" s="173" t="s">
        <v>141</v>
      </c>
      <c r="D8" s="169" t="s">
        <v>94</v>
      </c>
      <c r="E8" s="170" t="s">
        <v>94</v>
      </c>
      <c r="F8" s="170" t="s">
        <v>94</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15" sqref="C15"/>
    </sheetView>
  </sheetViews>
  <sheetFormatPr defaultColWidth="8.88571428571429" defaultRowHeight="14.25" customHeight="1" outlineLevelCol="5"/>
  <cols>
    <col min="1" max="2" width="21.1333333333333" style="155"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s="75" customFormat="1" ht="12" customHeight="1" spans="1:6">
      <c r="A1" s="155" t="s">
        <v>453</v>
      </c>
      <c r="B1" s="156">
        <v>0</v>
      </c>
      <c r="C1" s="157">
        <v>1</v>
      </c>
      <c r="D1" s="158"/>
      <c r="E1" s="158"/>
      <c r="F1" s="158"/>
    </row>
    <row r="2" s="75" customFormat="1" ht="26.25" customHeight="1" spans="1:6">
      <c r="A2" s="159" t="s">
        <v>13</v>
      </c>
      <c r="B2" s="159"/>
      <c r="C2" s="160"/>
      <c r="D2" s="160"/>
      <c r="E2" s="160"/>
      <c r="F2" s="160"/>
    </row>
    <row r="3" s="75" customFormat="1" ht="13.5" customHeight="1" spans="1:6">
      <c r="A3" s="161" t="s">
        <v>22</v>
      </c>
      <c r="B3" s="161"/>
      <c r="C3" s="157"/>
      <c r="D3" s="158"/>
      <c r="E3" s="158"/>
      <c r="F3" s="158" t="s">
        <v>23</v>
      </c>
    </row>
    <row r="4" s="75" customFormat="1" ht="19.5" customHeight="1" spans="1:6">
      <c r="A4" s="85" t="s">
        <v>192</v>
      </c>
      <c r="B4" s="162" t="s">
        <v>96</v>
      </c>
      <c r="C4" s="85" t="s">
        <v>97</v>
      </c>
      <c r="D4" s="86" t="s">
        <v>454</v>
      </c>
      <c r="E4" s="87"/>
      <c r="F4" s="163"/>
    </row>
    <row r="5" s="75" customFormat="1" ht="18.75" customHeight="1" spans="1:6">
      <c r="A5" s="89"/>
      <c r="B5" s="164"/>
      <c r="C5" s="90"/>
      <c r="D5" s="85" t="s">
        <v>77</v>
      </c>
      <c r="E5" s="86" t="s">
        <v>99</v>
      </c>
      <c r="F5" s="85" t="s">
        <v>100</v>
      </c>
    </row>
    <row r="6" s="75" customFormat="1" ht="18.75" customHeight="1" spans="1:6">
      <c r="A6" s="165">
        <v>1</v>
      </c>
      <c r="B6" s="165" t="s">
        <v>455</v>
      </c>
      <c r="C6" s="96">
        <v>3</v>
      </c>
      <c r="D6" s="165" t="s">
        <v>450</v>
      </c>
      <c r="E6" s="165" t="s">
        <v>451</v>
      </c>
      <c r="F6" s="96">
        <v>6</v>
      </c>
    </row>
    <row r="7" s="75" customFormat="1" ht="18.75" customHeight="1" spans="1:6">
      <c r="A7" s="166" t="s">
        <v>456</v>
      </c>
      <c r="B7" s="167"/>
      <c r="C7" s="168"/>
      <c r="D7" s="169" t="s">
        <v>94</v>
      </c>
      <c r="E7" s="170" t="s">
        <v>94</v>
      </c>
      <c r="F7" s="170" t="s">
        <v>94</v>
      </c>
    </row>
    <row r="8" s="75" customFormat="1" ht="18.75" customHeight="1" spans="1:6">
      <c r="A8" s="171" t="s">
        <v>141</v>
      </c>
      <c r="B8" s="172"/>
      <c r="C8" s="173"/>
      <c r="D8" s="169" t="s">
        <v>94</v>
      </c>
      <c r="E8" s="170" t="s">
        <v>94</v>
      </c>
      <c r="F8" s="170" t="s">
        <v>94</v>
      </c>
    </row>
    <row r="9" customHeight="1" spans="1:6">
      <c r="A9" s="174"/>
    </row>
  </sheetData>
  <mergeCells count="8">
    <mergeCell ref="A2:F2"/>
    <mergeCell ref="A3:D3"/>
    <mergeCell ref="D4:F4"/>
    <mergeCell ref="A7:C7"/>
    <mergeCell ref="A8:C8"/>
    <mergeCell ref="A4:A5"/>
    <mergeCell ref="B4:B5"/>
    <mergeCell ref="C4:C5"/>
  </mergeCells>
  <pageMargins left="0.75" right="0.75" top="1" bottom="1" header="0.5" footer="0.5"/>
  <pageSetup paperSize="9" scale="7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workbookViewId="0">
      <selection activeCell="J17" sqref="J17"/>
    </sheetView>
  </sheetViews>
  <sheetFormatPr defaultColWidth="8.88571428571429" defaultRowHeight="14.25" customHeight="1"/>
  <cols>
    <col min="1" max="1" width="14.1428571428571" style="59" customWidth="1"/>
    <col min="2" max="2" width="21.1428571428571" style="59" customWidth="1"/>
    <col min="3" max="3" width="37.4285714285714" style="75" customWidth="1"/>
    <col min="4" max="4" width="27.7142857142857" style="75" customWidth="1"/>
    <col min="5" max="5" width="30.7142857142857" style="75" customWidth="1"/>
    <col min="6" max="6" width="7.71428571428571" style="75" customWidth="1"/>
    <col min="7" max="8" width="10.2857142857143" style="75" customWidth="1"/>
    <col min="9" max="9" width="12" style="75" customWidth="1"/>
    <col min="10" max="10" width="14" style="75" customWidth="1"/>
    <col min="11" max="12" width="10" style="75" customWidth="1"/>
    <col min="13" max="13" width="9.13333333333333" style="59" customWidth="1"/>
    <col min="14" max="15" width="9.13333333333333" style="75" customWidth="1"/>
    <col min="16" max="17" width="12.7142857142857" style="75" customWidth="1"/>
    <col min="18" max="18" width="9.13333333333333" style="59" customWidth="1"/>
    <col min="19" max="19" width="10.4285714285714" style="75" customWidth="1"/>
    <col min="20" max="20" width="9.13333333333333" style="59" customWidth="1"/>
    <col min="21" max="16384" width="9.13333333333333" style="59"/>
  </cols>
  <sheetData>
    <row r="1" ht="13.5" customHeight="1" spans="1:19">
      <c r="A1" s="77" t="s">
        <v>457</v>
      </c>
      <c r="D1" s="77"/>
      <c r="E1" s="77"/>
      <c r="F1" s="77"/>
      <c r="G1" s="77"/>
      <c r="H1" s="77"/>
      <c r="I1" s="77"/>
      <c r="J1" s="77"/>
      <c r="K1" s="77"/>
      <c r="L1" s="77"/>
      <c r="R1" s="60"/>
      <c r="S1" s="138"/>
    </row>
    <row r="2" ht="27.75" customHeight="1" spans="1:19">
      <c r="A2" s="112" t="s">
        <v>14</v>
      </c>
      <c r="B2" s="112"/>
      <c r="C2" s="112"/>
      <c r="D2" s="112"/>
      <c r="E2" s="112"/>
      <c r="F2" s="112"/>
      <c r="G2" s="112"/>
      <c r="H2" s="112"/>
      <c r="I2" s="112"/>
      <c r="J2" s="112"/>
      <c r="K2" s="112"/>
      <c r="L2" s="112"/>
      <c r="M2" s="112"/>
      <c r="N2" s="112"/>
      <c r="O2" s="112"/>
      <c r="P2" s="112"/>
      <c r="Q2" s="112"/>
      <c r="R2" s="112"/>
      <c r="S2" s="112"/>
    </row>
    <row r="3" ht="18.75" customHeight="1" spans="1:19">
      <c r="A3" s="113" t="s">
        <v>22</v>
      </c>
      <c r="B3" s="113"/>
      <c r="C3" s="113"/>
      <c r="D3" s="113"/>
      <c r="E3" s="113"/>
      <c r="F3" s="113"/>
      <c r="G3" s="113"/>
      <c r="H3" s="113"/>
      <c r="I3" s="81"/>
      <c r="J3" s="81"/>
      <c r="K3" s="81"/>
      <c r="L3" s="81"/>
      <c r="R3" s="139"/>
      <c r="S3" s="140" t="s">
        <v>183</v>
      </c>
    </row>
    <row r="4" ht="15.75" customHeight="1" spans="1:19">
      <c r="A4" s="117" t="s">
        <v>191</v>
      </c>
      <c r="B4" s="117" t="s">
        <v>192</v>
      </c>
      <c r="C4" s="117" t="s">
        <v>458</v>
      </c>
      <c r="D4" s="117" t="s">
        <v>459</v>
      </c>
      <c r="E4" s="117" t="s">
        <v>460</v>
      </c>
      <c r="F4" s="117" t="s">
        <v>461</v>
      </c>
      <c r="G4" s="117" t="s">
        <v>462</v>
      </c>
      <c r="H4" s="117" t="s">
        <v>463</v>
      </c>
      <c r="I4" s="68" t="s">
        <v>199</v>
      </c>
      <c r="J4" s="141"/>
      <c r="K4" s="141"/>
      <c r="L4" s="68"/>
      <c r="M4" s="142"/>
      <c r="N4" s="68"/>
      <c r="O4" s="68"/>
      <c r="P4" s="68"/>
      <c r="Q4" s="68"/>
      <c r="R4" s="142"/>
      <c r="S4" s="69"/>
    </row>
    <row r="5" ht="17.25" customHeight="1" spans="1:19">
      <c r="A5" s="121"/>
      <c r="B5" s="121"/>
      <c r="C5" s="121"/>
      <c r="D5" s="121"/>
      <c r="E5" s="121"/>
      <c r="F5" s="121"/>
      <c r="G5" s="121"/>
      <c r="H5" s="121"/>
      <c r="I5" s="143" t="s">
        <v>77</v>
      </c>
      <c r="J5" s="118" t="s">
        <v>80</v>
      </c>
      <c r="K5" s="118" t="s">
        <v>464</v>
      </c>
      <c r="L5" s="121" t="s">
        <v>465</v>
      </c>
      <c r="M5" s="144" t="s">
        <v>466</v>
      </c>
      <c r="N5" s="145" t="s">
        <v>467</v>
      </c>
      <c r="O5" s="145"/>
      <c r="P5" s="145"/>
      <c r="Q5" s="145"/>
      <c r="R5" s="146"/>
      <c r="S5" s="147"/>
    </row>
    <row r="6" ht="54" customHeight="1" spans="1:19">
      <c r="A6" s="121"/>
      <c r="B6" s="121"/>
      <c r="C6" s="121"/>
      <c r="D6" s="147"/>
      <c r="E6" s="147"/>
      <c r="F6" s="147"/>
      <c r="G6" s="147"/>
      <c r="H6" s="147"/>
      <c r="I6" s="145"/>
      <c r="J6" s="118"/>
      <c r="K6" s="118"/>
      <c r="L6" s="147"/>
      <c r="M6" s="148"/>
      <c r="N6" s="147" t="s">
        <v>79</v>
      </c>
      <c r="O6" s="147" t="s">
        <v>86</v>
      </c>
      <c r="P6" s="147" t="s">
        <v>269</v>
      </c>
      <c r="Q6" s="147" t="s">
        <v>88</v>
      </c>
      <c r="R6" s="148" t="s">
        <v>89</v>
      </c>
      <c r="S6" s="147" t="s">
        <v>90</v>
      </c>
    </row>
    <row r="7" ht="15" customHeight="1" spans="1:19">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row>
    <row r="8" ht="15" customHeight="1" spans="1:19">
      <c r="A8" s="88"/>
      <c r="B8" s="149" t="s">
        <v>92</v>
      </c>
      <c r="C8" s="149" t="s">
        <v>273</v>
      </c>
      <c r="D8" s="21" t="s">
        <v>468</v>
      </c>
      <c r="E8" s="21" t="s">
        <v>469</v>
      </c>
      <c r="F8" s="21" t="s">
        <v>309</v>
      </c>
      <c r="G8" s="150">
        <v>1</v>
      </c>
      <c r="H8" s="151"/>
      <c r="I8" s="151">
        <v>6000</v>
      </c>
      <c r="J8" s="151">
        <v>6000</v>
      </c>
      <c r="K8" s="152"/>
      <c r="L8" s="152"/>
      <c r="M8" s="152"/>
      <c r="N8" s="152"/>
      <c r="O8" s="152"/>
      <c r="P8" s="152"/>
      <c r="Q8" s="152"/>
      <c r="R8" s="152"/>
      <c r="S8" s="152"/>
    </row>
    <row r="9" ht="15" customHeight="1" spans="1:19">
      <c r="A9" s="88"/>
      <c r="B9" s="149" t="s">
        <v>92</v>
      </c>
      <c r="C9" s="149" t="s">
        <v>273</v>
      </c>
      <c r="D9" s="21" t="s">
        <v>470</v>
      </c>
      <c r="E9" s="21" t="s">
        <v>471</v>
      </c>
      <c r="F9" s="21" t="s">
        <v>309</v>
      </c>
      <c r="G9" s="150">
        <v>1</v>
      </c>
      <c r="H9" s="151"/>
      <c r="I9" s="151">
        <v>6000</v>
      </c>
      <c r="J9" s="151">
        <v>6000</v>
      </c>
      <c r="K9" s="152"/>
      <c r="L9" s="152"/>
      <c r="M9" s="152"/>
      <c r="N9" s="152"/>
      <c r="O9" s="152"/>
      <c r="P9" s="152"/>
      <c r="Q9" s="152"/>
      <c r="R9" s="152"/>
      <c r="S9" s="152"/>
    </row>
    <row r="10" ht="15" customHeight="1" spans="1:19">
      <c r="A10" s="88"/>
      <c r="B10" s="149" t="s">
        <v>92</v>
      </c>
      <c r="C10" s="149" t="s">
        <v>246</v>
      </c>
      <c r="D10" s="21" t="s">
        <v>472</v>
      </c>
      <c r="E10" s="21" t="s">
        <v>471</v>
      </c>
      <c r="F10" s="21" t="s">
        <v>309</v>
      </c>
      <c r="G10" s="150">
        <v>1</v>
      </c>
      <c r="H10" s="151"/>
      <c r="I10" s="151">
        <v>3800</v>
      </c>
      <c r="J10" s="151">
        <v>3800</v>
      </c>
      <c r="K10" s="152"/>
      <c r="L10" s="152"/>
      <c r="M10" s="152"/>
      <c r="N10" s="152"/>
      <c r="O10" s="152"/>
      <c r="P10" s="152"/>
      <c r="Q10" s="152"/>
      <c r="R10" s="152"/>
      <c r="S10" s="152"/>
    </row>
    <row r="11" ht="15" customHeight="1" spans="1:19">
      <c r="A11" s="88"/>
      <c r="B11" s="149" t="s">
        <v>92</v>
      </c>
      <c r="C11" s="149" t="s">
        <v>246</v>
      </c>
      <c r="D11" s="21" t="s">
        <v>473</v>
      </c>
      <c r="E11" s="21" t="s">
        <v>474</v>
      </c>
      <c r="F11" s="21" t="s">
        <v>475</v>
      </c>
      <c r="G11" s="150">
        <v>1</v>
      </c>
      <c r="H11" s="151">
        <v>2200</v>
      </c>
      <c r="I11" s="151">
        <v>2200</v>
      </c>
      <c r="J11" s="151">
        <v>2200</v>
      </c>
      <c r="K11" s="152"/>
      <c r="L11" s="152"/>
      <c r="M11" s="152"/>
      <c r="N11" s="152"/>
      <c r="O11" s="152"/>
      <c r="P11" s="152"/>
      <c r="Q11" s="152"/>
      <c r="R11" s="152"/>
      <c r="S11" s="152"/>
    </row>
    <row r="12" ht="15" customHeight="1" spans="1:19">
      <c r="A12" s="88"/>
      <c r="B12" s="149" t="s">
        <v>92</v>
      </c>
      <c r="C12" s="149" t="s">
        <v>246</v>
      </c>
      <c r="D12" s="21" t="s">
        <v>473</v>
      </c>
      <c r="E12" s="21" t="s">
        <v>474</v>
      </c>
      <c r="F12" s="21" t="s">
        <v>309</v>
      </c>
      <c r="G12" s="150">
        <v>1</v>
      </c>
      <c r="H12" s="151">
        <v>9000</v>
      </c>
      <c r="I12" s="151">
        <v>9000</v>
      </c>
      <c r="J12" s="151">
        <v>9000</v>
      </c>
      <c r="K12" s="152"/>
      <c r="L12" s="152"/>
      <c r="M12" s="152"/>
      <c r="N12" s="152"/>
      <c r="O12" s="152"/>
      <c r="P12" s="152"/>
      <c r="Q12" s="152"/>
      <c r="R12" s="152"/>
      <c r="S12" s="152"/>
    </row>
    <row r="13" ht="15" customHeight="1" spans="1:19">
      <c r="A13" s="88"/>
      <c r="B13" s="149" t="s">
        <v>92</v>
      </c>
      <c r="C13" s="149" t="s">
        <v>250</v>
      </c>
      <c r="D13" s="21" t="s">
        <v>476</v>
      </c>
      <c r="E13" s="21" t="s">
        <v>476</v>
      </c>
      <c r="F13" s="21" t="s">
        <v>477</v>
      </c>
      <c r="G13" s="150">
        <v>400</v>
      </c>
      <c r="H13" s="151"/>
      <c r="I13" s="151">
        <v>11468</v>
      </c>
      <c r="J13" s="151">
        <v>11468</v>
      </c>
      <c r="K13" s="152"/>
      <c r="L13" s="152"/>
      <c r="M13" s="152"/>
      <c r="N13" s="152"/>
      <c r="O13" s="152"/>
      <c r="P13" s="152"/>
      <c r="Q13" s="152"/>
      <c r="R13" s="152"/>
      <c r="S13" s="152"/>
    </row>
    <row r="14" ht="21" customHeight="1" spans="1:19">
      <c r="A14" s="153" t="s">
        <v>141</v>
      </c>
      <c r="B14" s="153"/>
      <c r="C14" s="153"/>
      <c r="D14" s="153"/>
      <c r="E14" s="153"/>
      <c r="F14" s="153"/>
      <c r="G14" s="153"/>
      <c r="H14" s="154">
        <v>11200</v>
      </c>
      <c r="I14" s="151">
        <v>38468</v>
      </c>
      <c r="J14" s="151">
        <v>38468</v>
      </c>
      <c r="K14" s="154" t="s">
        <v>94</v>
      </c>
      <c r="L14" s="154" t="s">
        <v>94</v>
      </c>
      <c r="M14" s="154" t="s">
        <v>94</v>
      </c>
      <c r="N14" s="154" t="s">
        <v>94</v>
      </c>
      <c r="O14" s="154" t="s">
        <v>94</v>
      </c>
      <c r="P14" s="154" t="s">
        <v>94</v>
      </c>
      <c r="Q14" s="154"/>
      <c r="R14" s="154" t="s">
        <v>94</v>
      </c>
      <c r="S14" s="154" t="s">
        <v>94</v>
      </c>
    </row>
    <row r="15" customHeight="1" spans="1:19">
      <c r="A15" s="59" t="s">
        <v>478</v>
      </c>
    </row>
  </sheetData>
  <mergeCells count="18">
    <mergeCell ref="A2:S2"/>
    <mergeCell ref="A3:H3"/>
    <mergeCell ref="I4:S4"/>
    <mergeCell ref="N5:S5"/>
    <mergeCell ref="A14:G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I14" sqref="I14"/>
    </sheetView>
  </sheetViews>
  <sheetFormatPr defaultColWidth="8.71428571428571" defaultRowHeight="14.25" customHeight="1"/>
  <cols>
    <col min="1" max="1" width="14.1428571428571" style="59" customWidth="1"/>
    <col min="2" max="2" width="17.7142857142857" style="59" customWidth="1"/>
    <col min="3" max="9" width="9.13333333333333" style="106" customWidth="1"/>
    <col min="10" max="10" width="12" style="75" customWidth="1"/>
    <col min="11" max="13" width="10" style="75" customWidth="1"/>
    <col min="14" max="14" width="9.13333333333333" style="59" customWidth="1"/>
    <col min="15" max="16" width="9.13333333333333" style="75" customWidth="1"/>
    <col min="17" max="18" width="12.7142857142857" style="75" customWidth="1"/>
    <col min="19" max="19" width="9.13333333333333" style="59" customWidth="1"/>
    <col min="20" max="20" width="10.4285714285714" style="75" customWidth="1"/>
    <col min="21" max="21" width="9.13333333333333" style="59" customWidth="1"/>
    <col min="22" max="249" width="9.13333333333333" style="59"/>
    <col min="250" max="258" width="8.71428571428571" style="59"/>
  </cols>
  <sheetData>
    <row r="1" ht="13.5" customHeight="1" spans="1:20">
      <c r="A1" s="77" t="s">
        <v>479</v>
      </c>
      <c r="D1" s="77"/>
      <c r="E1" s="77"/>
      <c r="F1" s="77"/>
      <c r="G1" s="77"/>
      <c r="H1" s="77"/>
      <c r="I1" s="77"/>
      <c r="J1" s="107"/>
      <c r="K1" s="107"/>
      <c r="L1" s="107"/>
      <c r="M1" s="107"/>
      <c r="N1" s="108"/>
      <c r="O1" s="109"/>
      <c r="P1" s="109"/>
      <c r="Q1" s="109"/>
      <c r="R1" s="109"/>
      <c r="S1" s="110"/>
      <c r="T1" s="111"/>
    </row>
    <row r="2" ht="27.75" customHeight="1" spans="1:20">
      <c r="A2" s="112" t="s">
        <v>15</v>
      </c>
      <c r="B2" s="112"/>
      <c r="C2" s="112"/>
      <c r="D2" s="112"/>
      <c r="E2" s="112"/>
      <c r="F2" s="112"/>
      <c r="G2" s="112"/>
      <c r="H2" s="112"/>
      <c r="I2" s="112"/>
      <c r="J2" s="112"/>
      <c r="K2" s="112"/>
      <c r="L2" s="112"/>
      <c r="M2" s="112"/>
      <c r="N2" s="112"/>
      <c r="O2" s="112"/>
      <c r="P2" s="112"/>
      <c r="Q2" s="112"/>
      <c r="R2" s="112"/>
      <c r="S2" s="112"/>
      <c r="T2" s="112"/>
    </row>
    <row r="3" ht="26.1" customHeight="1" spans="1:20">
      <c r="A3" s="113" t="s">
        <v>22</v>
      </c>
      <c r="B3" s="113"/>
      <c r="C3" s="113"/>
      <c r="D3" s="113"/>
      <c r="E3" s="113"/>
      <c r="F3" s="81"/>
      <c r="G3" s="81"/>
      <c r="H3" s="81"/>
      <c r="I3" s="81"/>
      <c r="J3" s="114"/>
      <c r="K3" s="114"/>
      <c r="L3" s="114"/>
      <c r="M3" s="114"/>
      <c r="N3" s="108"/>
      <c r="O3" s="109"/>
      <c r="P3" s="109"/>
      <c r="Q3" s="109"/>
      <c r="R3" s="109"/>
      <c r="S3" s="115"/>
      <c r="T3" s="116" t="s">
        <v>183</v>
      </c>
    </row>
    <row r="4" ht="15.75" customHeight="1" spans="1:20">
      <c r="A4" s="117" t="s">
        <v>191</v>
      </c>
      <c r="B4" s="117" t="s">
        <v>192</v>
      </c>
      <c r="C4" s="118" t="s">
        <v>458</v>
      </c>
      <c r="D4" s="118" t="s">
        <v>480</v>
      </c>
      <c r="E4" s="118" t="s">
        <v>481</v>
      </c>
      <c r="F4" s="119" t="s">
        <v>482</v>
      </c>
      <c r="G4" s="118" t="s">
        <v>483</v>
      </c>
      <c r="H4" s="118" t="s">
        <v>484</v>
      </c>
      <c r="I4" s="118" t="s">
        <v>485</v>
      </c>
      <c r="J4" s="118" t="s">
        <v>199</v>
      </c>
      <c r="K4" s="118"/>
      <c r="L4" s="118"/>
      <c r="M4" s="118"/>
      <c r="N4" s="120"/>
      <c r="O4" s="118"/>
      <c r="P4" s="118"/>
      <c r="Q4" s="118"/>
      <c r="R4" s="118"/>
      <c r="S4" s="120"/>
      <c r="T4" s="118"/>
    </row>
    <row r="5" ht="17.25" customHeight="1" spans="1:20">
      <c r="A5" s="121"/>
      <c r="B5" s="121"/>
      <c r="C5" s="118"/>
      <c r="D5" s="118"/>
      <c r="E5" s="118"/>
      <c r="F5" s="122"/>
      <c r="G5" s="118"/>
      <c r="H5" s="118"/>
      <c r="I5" s="118"/>
      <c r="J5" s="118" t="s">
        <v>77</v>
      </c>
      <c r="K5" s="118" t="s">
        <v>80</v>
      </c>
      <c r="L5" s="118" t="s">
        <v>464</v>
      </c>
      <c r="M5" s="118" t="s">
        <v>465</v>
      </c>
      <c r="N5" s="123" t="s">
        <v>466</v>
      </c>
      <c r="O5" s="118" t="s">
        <v>467</v>
      </c>
      <c r="P5" s="118"/>
      <c r="Q5" s="118"/>
      <c r="R5" s="118"/>
      <c r="S5" s="123"/>
      <c r="T5" s="118"/>
    </row>
    <row r="6" ht="54" customHeight="1" spans="1:20">
      <c r="A6" s="121"/>
      <c r="B6" s="121"/>
      <c r="C6" s="118"/>
      <c r="D6" s="118"/>
      <c r="E6" s="118"/>
      <c r="F6" s="124"/>
      <c r="G6" s="118"/>
      <c r="H6" s="118"/>
      <c r="I6" s="118"/>
      <c r="J6" s="118"/>
      <c r="K6" s="118"/>
      <c r="L6" s="118"/>
      <c r="M6" s="118"/>
      <c r="N6" s="120"/>
      <c r="O6" s="118" t="s">
        <v>79</v>
      </c>
      <c r="P6" s="118" t="s">
        <v>86</v>
      </c>
      <c r="Q6" s="118" t="s">
        <v>269</v>
      </c>
      <c r="R6" s="118" t="s">
        <v>88</v>
      </c>
      <c r="S6" s="120" t="s">
        <v>89</v>
      </c>
      <c r="T6" s="118" t="s">
        <v>90</v>
      </c>
    </row>
    <row r="7" ht="15" customHeight="1" spans="1:20">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c r="T7" s="88">
        <v>20</v>
      </c>
    </row>
    <row r="8" ht="22.5" customHeight="1" spans="1:20">
      <c r="A8" s="125"/>
      <c r="B8" s="125"/>
      <c r="C8" s="88"/>
      <c r="D8" s="88"/>
      <c r="E8" s="88"/>
      <c r="F8" s="88"/>
      <c r="G8" s="88"/>
      <c r="H8" s="88"/>
      <c r="I8" s="88"/>
      <c r="J8" s="126" t="s">
        <v>94</v>
      </c>
      <c r="K8" s="126" t="s">
        <v>94</v>
      </c>
      <c r="L8" s="126" t="s">
        <v>94</v>
      </c>
      <c r="M8" s="126" t="s">
        <v>94</v>
      </c>
      <c r="N8" s="126" t="s">
        <v>94</v>
      </c>
      <c r="O8" s="126" t="s">
        <v>94</v>
      </c>
      <c r="P8" s="126" t="s">
        <v>94</v>
      </c>
      <c r="Q8" s="126" t="s">
        <v>94</v>
      </c>
      <c r="R8" s="126"/>
      <c r="S8" s="126" t="s">
        <v>94</v>
      </c>
      <c r="T8" s="126" t="s">
        <v>94</v>
      </c>
    </row>
    <row r="9" ht="22.5" customHeight="1" spans="1:20">
      <c r="A9" s="125"/>
      <c r="B9" s="125"/>
      <c r="C9" s="127"/>
      <c r="D9" s="128"/>
      <c r="E9" s="128"/>
      <c r="F9" s="128"/>
      <c r="G9" s="128"/>
      <c r="H9" s="128"/>
      <c r="I9" s="128"/>
      <c r="J9" s="129" t="s">
        <v>94</v>
      </c>
      <c r="K9" s="129" t="s">
        <v>94</v>
      </c>
      <c r="L9" s="129" t="s">
        <v>94</v>
      </c>
      <c r="M9" s="129" t="s">
        <v>94</v>
      </c>
      <c r="N9" s="126" t="s">
        <v>94</v>
      </c>
      <c r="O9" s="129" t="s">
        <v>94</v>
      </c>
      <c r="P9" s="129" t="s">
        <v>94</v>
      </c>
      <c r="Q9" s="129" t="s">
        <v>94</v>
      </c>
      <c r="R9" s="129"/>
      <c r="S9" s="126" t="s">
        <v>94</v>
      </c>
      <c r="T9" s="129" t="s">
        <v>94</v>
      </c>
    </row>
    <row r="10" ht="22.5" customHeight="1" spans="1:20">
      <c r="A10" s="130" t="s">
        <v>486</v>
      </c>
      <c r="B10" s="131"/>
      <c r="C10" s="131"/>
      <c r="D10" s="131"/>
      <c r="E10" s="132"/>
      <c r="F10" s="133"/>
      <c r="G10" s="133"/>
      <c r="H10" s="133"/>
      <c r="I10" s="133"/>
      <c r="J10" s="134" t="s">
        <v>94</v>
      </c>
      <c r="K10" s="134" t="s">
        <v>94</v>
      </c>
      <c r="L10" s="134" t="s">
        <v>94</v>
      </c>
      <c r="M10" s="134" t="s">
        <v>94</v>
      </c>
      <c r="N10" s="134" t="s">
        <v>94</v>
      </c>
      <c r="O10" s="134" t="s">
        <v>94</v>
      </c>
      <c r="P10" s="134" t="s">
        <v>94</v>
      </c>
      <c r="Q10" s="134" t="s">
        <v>94</v>
      </c>
      <c r="R10" s="134"/>
      <c r="S10" s="134" t="s">
        <v>94</v>
      </c>
      <c r="T10" s="134" t="s">
        <v>94</v>
      </c>
    </row>
    <row r="11" ht="22.5" customHeight="1" spans="1:20">
      <c r="A11" s="135" t="s">
        <v>141</v>
      </c>
      <c r="B11" s="135"/>
      <c r="C11" s="135"/>
      <c r="D11" s="135"/>
      <c r="E11" s="135"/>
      <c r="F11" s="135"/>
      <c r="G11" s="135"/>
      <c r="H11" s="135"/>
      <c r="I11" s="135"/>
      <c r="J11" s="136"/>
      <c r="K11" s="136"/>
      <c r="L11" s="136"/>
      <c r="M11" s="136"/>
      <c r="N11" s="137"/>
      <c r="O11" s="136"/>
      <c r="P11" s="136"/>
      <c r="Q11" s="136"/>
      <c r="R11" s="136"/>
      <c r="S11" s="137"/>
      <c r="T11" s="136"/>
    </row>
  </sheetData>
  <mergeCells count="20">
    <mergeCell ref="A2:T2"/>
    <mergeCell ref="A3:E3"/>
    <mergeCell ref="J4:T4"/>
    <mergeCell ref="O5:T5"/>
    <mergeCell ref="A10:E10"/>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D18" sqref="D18"/>
    </sheetView>
  </sheetViews>
  <sheetFormatPr defaultColWidth="8.88571428571429" defaultRowHeight="14.25" customHeight="1" outlineLevelRow="7"/>
  <cols>
    <col min="1" max="1" width="50" style="75" customWidth="1"/>
    <col min="2" max="2" width="17.2857142857143" style="75" customWidth="1"/>
    <col min="3" max="4" width="13.4285714285714" style="75" customWidth="1"/>
    <col min="5" max="12" width="10.2857142857143" style="75" customWidth="1"/>
    <col min="13" max="13" width="13.1428571428571" style="75" customWidth="1"/>
    <col min="14" max="14" width="9.13333333333333" style="59" customWidth="1"/>
    <col min="15" max="246" width="9.13333333333333" style="59"/>
    <col min="247" max="247" width="9.13333333333333" style="76"/>
    <col min="248" max="256" width="8.88571428571429" style="76"/>
  </cols>
  <sheetData>
    <row r="1" s="59" customFormat="1" ht="13.5" customHeight="1" spans="1:247">
      <c r="A1" s="77" t="s">
        <v>487</v>
      </c>
      <c r="B1" s="77"/>
      <c r="C1" s="77"/>
      <c r="D1" s="78"/>
      <c r="E1" s="75"/>
      <c r="F1" s="75"/>
      <c r="G1" s="75"/>
      <c r="H1" s="75"/>
      <c r="I1" s="75"/>
      <c r="J1" s="75"/>
      <c r="K1" s="75"/>
      <c r="L1" s="75"/>
      <c r="M1" s="75"/>
    </row>
    <row r="2" s="59" customFormat="1" ht="35" customHeight="1" spans="1:247">
      <c r="A2" s="79" t="s">
        <v>16</v>
      </c>
      <c r="B2" s="79"/>
      <c r="C2" s="79"/>
      <c r="D2" s="79"/>
      <c r="E2" s="79"/>
      <c r="F2" s="79"/>
      <c r="G2" s="79"/>
      <c r="H2" s="79"/>
      <c r="I2" s="79"/>
      <c r="J2" s="79"/>
      <c r="K2" s="79"/>
      <c r="L2" s="79"/>
      <c r="M2" s="79"/>
    </row>
    <row r="3" s="74" customFormat="1" ht="24" customHeight="1" spans="1:247">
      <c r="A3" s="80" t="s">
        <v>22</v>
      </c>
      <c r="B3" s="81"/>
      <c r="C3" s="81"/>
      <c r="D3" s="81"/>
      <c r="E3" s="82"/>
      <c r="F3" s="82"/>
      <c r="G3" s="82"/>
      <c r="H3" s="82"/>
      <c r="I3" s="82"/>
      <c r="J3" s="83"/>
      <c r="K3" s="83"/>
      <c r="L3" s="83"/>
      <c r="M3" s="84" t="s">
        <v>183</v>
      </c>
    </row>
    <row r="4" s="59" customFormat="1" ht="19.5" customHeight="1" spans="1:247">
      <c r="A4" s="85" t="s">
        <v>488</v>
      </c>
      <c r="B4" s="86" t="s">
        <v>199</v>
      </c>
      <c r="C4" s="87"/>
      <c r="D4" s="87"/>
      <c r="E4" s="88" t="s">
        <v>489</v>
      </c>
      <c r="F4" s="88"/>
      <c r="G4" s="88"/>
      <c r="H4" s="88"/>
      <c r="I4" s="88"/>
      <c r="J4" s="88"/>
      <c r="K4" s="88"/>
      <c r="L4" s="88"/>
      <c r="M4" s="88"/>
    </row>
    <row r="5" s="59" customFormat="1" ht="40.5" customHeight="1" spans="1:247">
      <c r="A5" s="89"/>
      <c r="B5" s="90" t="s">
        <v>77</v>
      </c>
      <c r="C5" s="91" t="s">
        <v>80</v>
      </c>
      <c r="D5" s="92" t="s">
        <v>490</v>
      </c>
      <c r="E5" s="89" t="s">
        <v>491</v>
      </c>
      <c r="F5" s="89" t="s">
        <v>492</v>
      </c>
      <c r="G5" s="89" t="s">
        <v>493</v>
      </c>
      <c r="H5" s="89" t="s">
        <v>494</v>
      </c>
      <c r="I5" s="93" t="s">
        <v>495</v>
      </c>
      <c r="J5" s="89" t="s">
        <v>496</v>
      </c>
      <c r="K5" s="89" t="s">
        <v>497</v>
      </c>
      <c r="L5" s="89" t="s">
        <v>498</v>
      </c>
      <c r="M5" s="89" t="s">
        <v>499</v>
      </c>
    </row>
    <row r="6" s="59" customFormat="1" ht="19.5" customHeight="1" spans="1:247">
      <c r="A6" s="85">
        <v>1</v>
      </c>
      <c r="B6" s="85">
        <v>2</v>
      </c>
      <c r="C6" s="85">
        <v>3</v>
      </c>
      <c r="D6" s="94">
        <v>4</v>
      </c>
      <c r="E6" s="85">
        <v>5</v>
      </c>
      <c r="F6" s="85">
        <v>6</v>
      </c>
      <c r="G6" s="85">
        <v>7</v>
      </c>
      <c r="H6" s="95">
        <v>8</v>
      </c>
      <c r="I6" s="96">
        <v>9</v>
      </c>
      <c r="J6" s="96">
        <v>10</v>
      </c>
      <c r="K6" s="96">
        <v>11</v>
      </c>
      <c r="L6" s="95">
        <v>12</v>
      </c>
      <c r="M6" s="96">
        <v>13</v>
      </c>
    </row>
    <row r="7" s="59" customFormat="1" ht="19.5" customHeight="1" spans="1:247">
      <c r="A7" s="97" t="s">
        <v>500</v>
      </c>
      <c r="B7" s="98"/>
      <c r="C7" s="98"/>
      <c r="D7" s="98"/>
      <c r="E7" s="98"/>
      <c r="F7" s="98"/>
      <c r="G7" s="99"/>
      <c r="H7" s="100" t="s">
        <v>94</v>
      </c>
      <c r="I7" s="100" t="s">
        <v>94</v>
      </c>
      <c r="J7" s="100" t="s">
        <v>94</v>
      </c>
      <c r="K7" s="100" t="s">
        <v>94</v>
      </c>
      <c r="L7" s="100" t="s">
        <v>94</v>
      </c>
      <c r="M7" s="100" t="s">
        <v>94</v>
      </c>
      <c r="IM7" s="101"/>
    </row>
    <row r="8" s="59" customFormat="1" ht="19.5" customHeight="1" spans="1:247">
      <c r="A8" s="102" t="s">
        <v>94</v>
      </c>
      <c r="B8" s="103" t="s">
        <v>94</v>
      </c>
      <c r="C8" s="103" t="s">
        <v>94</v>
      </c>
      <c r="D8" s="104" t="s">
        <v>94</v>
      </c>
      <c r="E8" s="103" t="s">
        <v>94</v>
      </c>
      <c r="F8" s="103" t="s">
        <v>94</v>
      </c>
      <c r="G8" s="103" t="s">
        <v>94</v>
      </c>
      <c r="H8" s="105" t="s">
        <v>94</v>
      </c>
      <c r="I8" s="105" t="s">
        <v>94</v>
      </c>
      <c r="J8" s="105" t="s">
        <v>94</v>
      </c>
      <c r="K8" s="105" t="s">
        <v>94</v>
      </c>
      <c r="L8" s="105" t="s">
        <v>94</v>
      </c>
      <c r="M8" s="105"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15" sqref="C15"/>
    </sheetView>
  </sheetViews>
  <sheetFormatPr defaultColWidth="8.88571428571429" defaultRowHeight="12" outlineLevelRow="6"/>
  <cols>
    <col min="1" max="1" width="34.2857142857143" style="58" customWidth="1"/>
    <col min="2" max="2" width="29" style="58" customWidth="1"/>
    <col min="3" max="5" width="23.5714285714286" style="58" customWidth="1"/>
    <col min="6" max="6" width="11.2857142857143" style="59" customWidth="1"/>
    <col min="7" max="7" width="25.1333333333333" style="58" customWidth="1"/>
    <col min="8" max="8" width="15.5714285714286" style="59" customWidth="1"/>
    <col min="9" max="9" width="13.4285714285714" style="59" customWidth="1"/>
    <col min="10" max="10" width="18.847619047619" style="58" customWidth="1"/>
    <col min="11" max="11" width="9.13333333333333" style="59" customWidth="1"/>
    <col min="12" max="16384" width="9.13333333333333" style="59"/>
  </cols>
  <sheetData>
    <row r="1" customHeight="1" spans="1:10">
      <c r="A1" s="58" t="s">
        <v>501</v>
      </c>
      <c r="J1" s="60"/>
    </row>
    <row r="2" ht="28.5" customHeight="1" spans="1:10">
      <c r="A2" s="61" t="s">
        <v>17</v>
      </c>
      <c r="B2" s="62"/>
      <c r="C2" s="62"/>
      <c r="D2" s="62"/>
      <c r="E2" s="62"/>
      <c r="F2" s="63"/>
      <c r="G2" s="62"/>
      <c r="H2" s="63"/>
      <c r="I2" s="63"/>
      <c r="J2" s="62"/>
    </row>
    <row r="3" ht="17.25" customHeight="1" spans="1:10">
      <c r="A3" s="64" t="s">
        <v>22</v>
      </c>
    </row>
    <row r="4" ht="44.25" customHeight="1" spans="1:10">
      <c r="A4" s="65" t="s">
        <v>488</v>
      </c>
      <c r="B4" s="65" t="s">
        <v>288</v>
      </c>
      <c r="C4" s="65" t="s">
        <v>289</v>
      </c>
      <c r="D4" s="65" t="s">
        <v>290</v>
      </c>
      <c r="E4" s="65" t="s">
        <v>291</v>
      </c>
      <c r="F4" s="66" t="s">
        <v>292</v>
      </c>
      <c r="G4" s="65" t="s">
        <v>293</v>
      </c>
      <c r="H4" s="66" t="s">
        <v>294</v>
      </c>
      <c r="I4" s="66" t="s">
        <v>295</v>
      </c>
      <c r="J4" s="65" t="s">
        <v>296</v>
      </c>
    </row>
    <row r="5" ht="14.25" customHeight="1" spans="1:10">
      <c r="A5" s="65">
        <v>1</v>
      </c>
      <c r="B5" s="65">
        <v>2</v>
      </c>
      <c r="C5" s="65">
        <v>3</v>
      </c>
      <c r="D5" s="65">
        <v>4</v>
      </c>
      <c r="E5" s="65">
        <v>5</v>
      </c>
      <c r="F5" s="65">
        <v>6</v>
      </c>
      <c r="G5" s="65">
        <v>7</v>
      </c>
      <c r="H5" s="65">
        <v>8</v>
      </c>
      <c r="I5" s="65">
        <v>9</v>
      </c>
      <c r="J5" s="65">
        <v>10</v>
      </c>
    </row>
    <row r="6" ht="42" customHeight="1" spans="1:10">
      <c r="A6" s="67" t="s">
        <v>500</v>
      </c>
      <c r="B6" s="68"/>
      <c r="C6" s="68"/>
      <c r="D6" s="69"/>
      <c r="E6" s="70"/>
      <c r="F6" s="71"/>
      <c r="G6" s="70"/>
      <c r="H6" s="71"/>
      <c r="I6" s="71"/>
      <c r="J6" s="70"/>
    </row>
    <row r="7" ht="42.75" customHeight="1" spans="1:10">
      <c r="A7" s="72" t="s">
        <v>94</v>
      </c>
      <c r="B7" s="72" t="s">
        <v>94</v>
      </c>
      <c r="C7" s="72" t="s">
        <v>94</v>
      </c>
      <c r="D7" s="72" t="s">
        <v>94</v>
      </c>
      <c r="E7" s="73" t="s">
        <v>94</v>
      </c>
      <c r="F7" s="72" t="s">
        <v>94</v>
      </c>
      <c r="G7" s="73" t="s">
        <v>94</v>
      </c>
      <c r="H7" s="72" t="s">
        <v>94</v>
      </c>
      <c r="I7" s="72" t="s">
        <v>94</v>
      </c>
      <c r="J7" s="73"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D21" sqref="D21"/>
    </sheetView>
  </sheetViews>
  <sheetFormatPr defaultColWidth="8.88571428571429" defaultRowHeight="12"/>
  <cols>
    <col min="1" max="1" width="12" style="39" customWidth="1"/>
    <col min="2" max="2" width="29" style="39"/>
    <col min="3" max="3" width="18.7142857142857" style="39" customWidth="1"/>
    <col min="4" max="4" width="24.847619047619" style="39" customWidth="1"/>
    <col min="5" max="7" width="23.5714285714286" style="39" customWidth="1"/>
    <col min="8" max="8" width="25.1333333333333" style="39" customWidth="1"/>
    <col min="9" max="9" width="18.847619047619" style="39" customWidth="1"/>
    <col min="10" max="16384" width="9.13333333333333" style="39"/>
  </cols>
  <sheetData>
    <row r="1" spans="1:9">
      <c r="A1" s="39" t="s">
        <v>502</v>
      </c>
      <c r="I1" s="40"/>
    </row>
    <row r="2" ht="28.5" spans="1:9">
      <c r="B2" s="41" t="s">
        <v>18</v>
      </c>
      <c r="C2" s="41"/>
      <c r="D2" s="41"/>
      <c r="E2" s="41"/>
      <c r="F2" s="41"/>
      <c r="G2" s="41"/>
      <c r="H2" s="41"/>
      <c r="I2" s="41"/>
    </row>
    <row r="3" ht="13.5" spans="1:9">
      <c r="A3" s="42" t="s">
        <v>22</v>
      </c>
      <c r="C3" s="43"/>
    </row>
    <row r="4" ht="18" customHeight="1" spans="1:9">
      <c r="A4" s="44" t="s">
        <v>191</v>
      </c>
      <c r="B4" s="44" t="s">
        <v>192</v>
      </c>
      <c r="C4" s="44" t="s">
        <v>503</v>
      </c>
      <c r="D4" s="44" t="s">
        <v>504</v>
      </c>
      <c r="E4" s="44" t="s">
        <v>505</v>
      </c>
      <c r="F4" s="44" t="s">
        <v>506</v>
      </c>
      <c r="G4" s="45" t="s">
        <v>507</v>
      </c>
      <c r="H4" s="46"/>
      <c r="I4" s="47"/>
    </row>
    <row r="5" ht="18" customHeight="1" spans="1:9">
      <c r="A5" s="48"/>
      <c r="B5" s="48"/>
      <c r="C5" s="48"/>
      <c r="D5" s="48"/>
      <c r="E5" s="48"/>
      <c r="F5" s="48"/>
      <c r="G5" s="49" t="s">
        <v>462</v>
      </c>
      <c r="H5" s="49" t="s">
        <v>508</v>
      </c>
      <c r="I5" s="49" t="s">
        <v>509</v>
      </c>
    </row>
    <row r="6" ht="21" customHeight="1" spans="1:9">
      <c r="A6" s="50">
        <v>1</v>
      </c>
      <c r="B6" s="50">
        <v>2</v>
      </c>
      <c r="C6" s="50">
        <v>3</v>
      </c>
      <c r="D6" s="50">
        <v>4</v>
      </c>
      <c r="E6" s="50">
        <v>5</v>
      </c>
      <c r="F6" s="50">
        <v>6</v>
      </c>
      <c r="G6" s="50">
        <v>7</v>
      </c>
      <c r="H6" s="50">
        <v>8</v>
      </c>
      <c r="I6" s="50">
        <v>9</v>
      </c>
    </row>
    <row r="7" ht="33" customHeight="1" spans="1:9">
      <c r="A7" s="51"/>
      <c r="B7" s="52"/>
      <c r="C7" s="52"/>
      <c r="D7" s="52"/>
      <c r="E7" s="52"/>
      <c r="F7" s="52"/>
      <c r="G7" s="50"/>
      <c r="H7" s="50"/>
      <c r="I7" s="50"/>
    </row>
    <row r="8" ht="24" customHeight="1" spans="1:9">
      <c r="A8" s="53" t="s">
        <v>510</v>
      </c>
      <c r="B8" s="54"/>
      <c r="C8" s="55"/>
      <c r="D8" s="56"/>
      <c r="E8" s="56"/>
      <c r="F8" s="56"/>
      <c r="G8" s="50"/>
      <c r="H8" s="50"/>
      <c r="I8" s="50"/>
    </row>
    <row r="9" ht="24" customHeight="1" spans="1:9">
      <c r="A9" s="57" t="s">
        <v>77</v>
      </c>
      <c r="B9" s="57"/>
      <c r="C9" s="57"/>
      <c r="D9" s="57"/>
      <c r="E9" s="57"/>
      <c r="F9" s="57"/>
      <c r="G9" s="50"/>
      <c r="H9" s="50"/>
      <c r="I9" s="50"/>
    </row>
  </sheetData>
  <mergeCells count="10">
    <mergeCell ref="B2:I2"/>
    <mergeCell ref="G4:I4"/>
    <mergeCell ref="A8:C8"/>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H17" sqref="H17"/>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6" t="s">
        <v>511</v>
      </c>
      <c r="D1" s="27"/>
      <c r="E1" s="27"/>
      <c r="F1" s="27"/>
      <c r="G1" s="27"/>
      <c r="K1" s="28"/>
    </row>
    <row r="2" s="1" customFormat="1" ht="27.75" customHeight="1" spans="1:11">
      <c r="A2" s="29" t="s">
        <v>512</v>
      </c>
      <c r="B2" s="29"/>
      <c r="C2" s="29"/>
      <c r="D2" s="29"/>
      <c r="E2" s="29"/>
      <c r="F2" s="29"/>
      <c r="G2" s="29"/>
      <c r="H2" s="29"/>
      <c r="I2" s="29"/>
      <c r="J2" s="29"/>
      <c r="K2" s="29"/>
    </row>
    <row r="3" s="1" customFormat="1" ht="13.5" customHeight="1" spans="1:11">
      <c r="A3" s="5" t="s">
        <v>22</v>
      </c>
      <c r="B3" s="6"/>
      <c r="C3" s="6"/>
      <c r="D3" s="6"/>
      <c r="E3" s="6"/>
      <c r="F3" s="6"/>
      <c r="G3" s="6"/>
      <c r="H3" s="7"/>
      <c r="I3" s="7"/>
      <c r="J3" s="7"/>
      <c r="K3" s="8" t="s">
        <v>183</v>
      </c>
    </row>
    <row r="4" s="1" customFormat="1" ht="21.75" customHeight="1" spans="1:11">
      <c r="A4" s="9" t="s">
        <v>264</v>
      </c>
      <c r="B4" s="9" t="s">
        <v>194</v>
      </c>
      <c r="C4" s="9" t="s">
        <v>265</v>
      </c>
      <c r="D4" s="10" t="s">
        <v>195</v>
      </c>
      <c r="E4" s="10" t="s">
        <v>196</v>
      </c>
      <c r="F4" s="10" t="s">
        <v>266</v>
      </c>
      <c r="G4" s="10" t="s">
        <v>267</v>
      </c>
      <c r="H4" s="16" t="s">
        <v>77</v>
      </c>
      <c r="I4" s="11" t="s">
        <v>513</v>
      </c>
      <c r="J4" s="12"/>
      <c r="K4" s="13"/>
    </row>
    <row r="5" s="1" customFormat="1" ht="21.75" customHeight="1" spans="1:11">
      <c r="A5" s="14"/>
      <c r="B5" s="14"/>
      <c r="C5" s="14"/>
      <c r="D5" s="15"/>
      <c r="E5" s="15"/>
      <c r="F5" s="15"/>
      <c r="G5" s="15"/>
      <c r="H5" s="30"/>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1">
        <v>10</v>
      </c>
      <c r="K7" s="31">
        <v>11</v>
      </c>
    </row>
    <row r="8" s="1" customFormat="1" ht="37" customHeight="1" spans="1:11">
      <c r="A8" s="32" t="s">
        <v>514</v>
      </c>
      <c r="B8" s="33"/>
      <c r="C8" s="34"/>
      <c r="D8" s="34"/>
      <c r="E8" s="34"/>
      <c r="F8" s="34"/>
      <c r="G8" s="34"/>
      <c r="H8" s="35"/>
      <c r="I8" s="35"/>
      <c r="J8" s="35"/>
      <c r="K8" s="35"/>
    </row>
    <row r="9" s="1" customFormat="1" ht="30.65" customHeight="1" spans="1:11">
      <c r="A9" s="36"/>
      <c r="B9" s="36"/>
      <c r="C9" s="36"/>
      <c r="D9" s="36"/>
      <c r="E9" s="36"/>
      <c r="F9" s="36"/>
      <c r="G9" s="36"/>
      <c r="H9" s="35"/>
      <c r="I9" s="35"/>
      <c r="J9" s="35"/>
      <c r="K9" s="35"/>
    </row>
    <row r="10" s="1" customFormat="1" ht="18.75" customHeight="1" spans="1:11">
      <c r="A10" s="37" t="s">
        <v>141</v>
      </c>
      <c r="B10" s="37"/>
      <c r="C10" s="37"/>
      <c r="D10" s="37"/>
      <c r="E10" s="37"/>
      <c r="F10" s="37"/>
      <c r="G10" s="37"/>
      <c r="H10" s="38"/>
      <c r="I10" s="35"/>
      <c r="J10" s="35"/>
      <c r="K10" s="35"/>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8" workbookViewId="0">
      <selection activeCell="D13" sqref="D13"/>
    </sheetView>
  </sheetViews>
  <sheetFormatPr defaultColWidth="8" defaultRowHeight="12" outlineLevelCol="3"/>
  <cols>
    <col min="1" max="1" width="39.5714285714286" style="75" customWidth="1"/>
    <col min="2" max="2" width="43.1333333333333" style="75" customWidth="1"/>
    <col min="3" max="3" width="40.4285714285714" style="75" customWidth="1"/>
    <col min="4" max="4" width="46.1333333333333" style="75" customWidth="1"/>
    <col min="5" max="5" width="8" style="59" customWidth="1"/>
    <col min="6" max="16384" width="8" style="59"/>
  </cols>
  <sheetData>
    <row r="1" ht="17" customHeight="1" spans="1:4">
      <c r="A1" s="325" t="s">
        <v>21</v>
      </c>
      <c r="B1" s="77"/>
      <c r="C1" s="77"/>
      <c r="D1" s="140"/>
    </row>
    <row r="2" ht="36" customHeight="1" spans="1:4">
      <c r="A2" s="61" t="s">
        <v>2</v>
      </c>
      <c r="B2" s="326"/>
      <c r="C2" s="326"/>
      <c r="D2" s="326"/>
    </row>
    <row r="3" ht="21" customHeight="1" spans="1:4">
      <c r="A3" s="80" t="s">
        <v>22</v>
      </c>
      <c r="B3" s="279"/>
      <c r="C3" s="279"/>
      <c r="D3" s="138" t="s">
        <v>23</v>
      </c>
    </row>
    <row r="4" ht="19.5" customHeight="1" spans="1:4">
      <c r="A4" s="86" t="s">
        <v>24</v>
      </c>
      <c r="B4" s="163"/>
      <c r="C4" s="86" t="s">
        <v>25</v>
      </c>
      <c r="D4" s="163"/>
    </row>
    <row r="5" ht="19.5" customHeight="1" spans="1:4">
      <c r="A5" s="85" t="s">
        <v>26</v>
      </c>
      <c r="B5" s="85" t="s">
        <v>27</v>
      </c>
      <c r="C5" s="85" t="s">
        <v>28</v>
      </c>
      <c r="D5" s="85" t="s">
        <v>27</v>
      </c>
    </row>
    <row r="6" ht="19.5" customHeight="1" spans="1:4">
      <c r="A6" s="89"/>
      <c r="B6" s="89"/>
      <c r="C6" s="89"/>
      <c r="D6" s="89"/>
    </row>
    <row r="7" ht="20.25" customHeight="1" spans="1:4">
      <c r="A7" s="285" t="s">
        <v>29</v>
      </c>
      <c r="B7" s="227">
        <v>10577572</v>
      </c>
      <c r="C7" s="285" t="s">
        <v>30</v>
      </c>
      <c r="D7" s="327"/>
    </row>
    <row r="8" ht="20.25" customHeight="1" spans="1:4">
      <c r="A8" s="285" t="s">
        <v>31</v>
      </c>
      <c r="B8" s="263"/>
      <c r="C8" s="285" t="s">
        <v>32</v>
      </c>
      <c r="D8" s="327"/>
    </row>
    <row r="9" ht="20.25" customHeight="1" spans="1:4">
      <c r="A9" s="285" t="s">
        <v>33</v>
      </c>
      <c r="B9" s="263"/>
      <c r="C9" s="285" t="s">
        <v>34</v>
      </c>
      <c r="D9" s="327"/>
    </row>
    <row r="10" ht="20.25" customHeight="1" spans="1:4">
      <c r="A10" s="285" t="s">
        <v>35</v>
      </c>
      <c r="B10" s="263"/>
      <c r="C10" s="285" t="s">
        <v>36</v>
      </c>
      <c r="D10" s="327"/>
    </row>
    <row r="11" ht="20.25" customHeight="1" spans="1:4">
      <c r="A11" s="285" t="s">
        <v>37</v>
      </c>
      <c r="B11" s="328"/>
      <c r="C11" s="285" t="s">
        <v>38</v>
      </c>
      <c r="D11" s="327"/>
    </row>
    <row r="12" ht="20.25" customHeight="1" spans="1:4">
      <c r="A12" s="285" t="s">
        <v>39</v>
      </c>
      <c r="B12" s="284"/>
      <c r="C12" s="285" t="s">
        <v>40</v>
      </c>
      <c r="D12" s="327"/>
    </row>
    <row r="13" ht="20.25" customHeight="1" spans="1:4">
      <c r="A13" s="285" t="s">
        <v>41</v>
      </c>
      <c r="B13" s="284"/>
      <c r="C13" s="285" t="s">
        <v>42</v>
      </c>
      <c r="D13" s="227">
        <v>7919780</v>
      </c>
    </row>
    <row r="14" ht="20.25" customHeight="1" spans="1:4">
      <c r="A14" s="285" t="s">
        <v>43</v>
      </c>
      <c r="B14" s="284"/>
      <c r="C14" s="285" t="s">
        <v>44</v>
      </c>
      <c r="D14" s="227">
        <v>1352364</v>
      </c>
    </row>
    <row r="15" ht="20.25" customHeight="1" spans="1:4">
      <c r="A15" s="329" t="s">
        <v>45</v>
      </c>
      <c r="B15" s="330"/>
      <c r="C15" s="285" t="s">
        <v>46</v>
      </c>
      <c r="D15" s="227">
        <v>689744</v>
      </c>
    </row>
    <row r="16" ht="20.25" customHeight="1" spans="1:4">
      <c r="A16" s="329" t="s">
        <v>47</v>
      </c>
      <c r="B16" s="331"/>
      <c r="C16" s="285" t="s">
        <v>48</v>
      </c>
      <c r="D16" s="327"/>
    </row>
    <row r="17" ht="20.25" customHeight="1" spans="1:4">
      <c r="A17" s="329"/>
      <c r="B17" s="332"/>
      <c r="C17" s="285" t="s">
        <v>49</v>
      </c>
      <c r="D17" s="327"/>
    </row>
    <row r="18" ht="20.25" customHeight="1" spans="1:4">
      <c r="A18" s="331"/>
      <c r="B18" s="332"/>
      <c r="C18" s="285" t="s">
        <v>50</v>
      </c>
      <c r="D18" s="327"/>
    </row>
    <row r="19" ht="20.25" customHeight="1" spans="1:4">
      <c r="A19" s="331"/>
      <c r="B19" s="332"/>
      <c r="C19" s="285" t="s">
        <v>51</v>
      </c>
      <c r="D19" s="327"/>
    </row>
    <row r="20" ht="20.25" customHeight="1" spans="1:4">
      <c r="A20" s="331"/>
      <c r="B20" s="332"/>
      <c r="C20" s="285" t="s">
        <v>52</v>
      </c>
      <c r="D20" s="327"/>
    </row>
    <row r="21" ht="20.25" customHeight="1" spans="1:4">
      <c r="A21" s="331"/>
      <c r="B21" s="332"/>
      <c r="C21" s="285" t="s">
        <v>53</v>
      </c>
      <c r="D21" s="327"/>
    </row>
    <row r="22" ht="20.25" customHeight="1" spans="1:4">
      <c r="A22" s="331"/>
      <c r="B22" s="332"/>
      <c r="C22" s="285" t="s">
        <v>54</v>
      </c>
      <c r="D22" s="327"/>
    </row>
    <row r="23" ht="20.25" customHeight="1" spans="1:4">
      <c r="A23" s="331"/>
      <c r="B23" s="332"/>
      <c r="C23" s="285" t="s">
        <v>55</v>
      </c>
      <c r="D23" s="327"/>
    </row>
    <row r="24" ht="20.25" customHeight="1" spans="1:4">
      <c r="A24" s="331"/>
      <c r="B24" s="332"/>
      <c r="C24" s="285" t="s">
        <v>56</v>
      </c>
      <c r="D24" s="327"/>
    </row>
    <row r="25" ht="20.25" customHeight="1" spans="1:4">
      <c r="A25" s="331"/>
      <c r="B25" s="332"/>
      <c r="C25" s="285" t="s">
        <v>57</v>
      </c>
      <c r="D25" s="227">
        <v>615684</v>
      </c>
    </row>
    <row r="26" ht="20.25" customHeight="1" spans="1:4">
      <c r="A26" s="331"/>
      <c r="B26" s="332"/>
      <c r="C26" s="285" t="s">
        <v>58</v>
      </c>
      <c r="D26" s="327"/>
    </row>
    <row r="27" ht="20.25" customHeight="1" spans="1:4">
      <c r="A27" s="331"/>
      <c r="B27" s="332"/>
      <c r="C27" s="285" t="s">
        <v>59</v>
      </c>
      <c r="D27" s="327"/>
    </row>
    <row r="28" ht="20.25" customHeight="1" spans="1:4">
      <c r="A28" s="331"/>
      <c r="B28" s="332"/>
      <c r="C28" s="285" t="s">
        <v>60</v>
      </c>
      <c r="D28" s="327"/>
    </row>
    <row r="29" ht="20.25" customHeight="1" spans="1:4">
      <c r="A29" s="331"/>
      <c r="B29" s="332"/>
      <c r="C29" s="285" t="s">
        <v>61</v>
      </c>
      <c r="D29" s="327"/>
    </row>
    <row r="30" ht="20.25" customHeight="1" spans="1:4">
      <c r="A30" s="333"/>
      <c r="B30" s="334"/>
      <c r="C30" s="285" t="s">
        <v>62</v>
      </c>
      <c r="D30" s="327"/>
    </row>
    <row r="31" ht="20.25" customHeight="1" spans="1:4">
      <c r="A31" s="333"/>
      <c r="B31" s="334"/>
      <c r="C31" s="285" t="s">
        <v>63</v>
      </c>
      <c r="D31" s="327"/>
    </row>
    <row r="32" ht="20.25" customHeight="1" spans="1:4">
      <c r="A32" s="333"/>
      <c r="B32" s="334"/>
      <c r="C32" s="285" t="s">
        <v>64</v>
      </c>
      <c r="D32" s="327"/>
    </row>
    <row r="33" ht="20.25" customHeight="1" spans="1:4">
      <c r="A33" s="335" t="s">
        <v>65</v>
      </c>
      <c r="B33" s="336">
        <f>B7+B8+B9+B10+B11</f>
        <v>10577572</v>
      </c>
      <c r="C33" s="290" t="s">
        <v>66</v>
      </c>
      <c r="D33" s="287">
        <f>SUM(D7:D29)</f>
        <v>10577572</v>
      </c>
    </row>
    <row r="34" ht="20.25" customHeight="1" spans="1:4">
      <c r="A34" s="329" t="s">
        <v>67</v>
      </c>
      <c r="B34" s="337"/>
      <c r="C34" s="285" t="s">
        <v>68</v>
      </c>
      <c r="D34" s="263"/>
    </row>
    <row r="35" s="1" customFormat="1" ht="25.4" customHeight="1" spans="1:4">
      <c r="A35" s="338" t="s">
        <v>69</v>
      </c>
      <c r="B35" s="339"/>
      <c r="C35" s="340" t="s">
        <v>69</v>
      </c>
      <c r="D35" s="341"/>
    </row>
    <row r="36" s="1" customFormat="1" ht="25.4" customHeight="1" spans="1:4">
      <c r="A36" s="338" t="s">
        <v>70</v>
      </c>
      <c r="B36" s="339"/>
      <c r="C36" s="340" t="s">
        <v>71</v>
      </c>
      <c r="D36" s="341"/>
    </row>
    <row r="37" ht="20.25" customHeight="1" spans="1:4">
      <c r="A37" s="342" t="s">
        <v>72</v>
      </c>
      <c r="B37" s="343">
        <f>B33+B34</f>
        <v>10577572</v>
      </c>
      <c r="C37" s="290" t="s">
        <v>73</v>
      </c>
      <c r="D37" s="343">
        <f>D33+D34</f>
        <v>10577572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G12" sqref="G12"/>
    </sheetView>
  </sheetViews>
  <sheetFormatPr defaultColWidth="10.447619047619" defaultRowHeight="14.25" customHeight="1" outlineLevelCol="6"/>
  <cols>
    <col min="1" max="1" width="29.2857142857143" style="1" customWidth="1"/>
    <col min="2" max="2" width="20.5714285714286" style="1" customWidth="1"/>
    <col min="3" max="3" width="37.8571428571429" style="1" customWidth="1"/>
    <col min="4" max="4" width="15.7142857142857" style="1" customWidth="1"/>
    <col min="5" max="5" width="24.2857142857143" style="1" customWidth="1"/>
    <col min="6" max="7" width="30.8857142857143" style="1" customWidth="1"/>
    <col min="8" max="16384" width="10.447619047619" style="1"/>
  </cols>
  <sheetData>
    <row r="1" s="1" customFormat="1" customHeight="1" spans="1:7">
      <c r="A1" s="2" t="s">
        <v>515</v>
      </c>
      <c r="B1" s="3"/>
      <c r="C1" s="3"/>
      <c r="D1" s="3"/>
      <c r="E1" s="3"/>
      <c r="F1" s="3"/>
      <c r="G1" s="3"/>
    </row>
    <row r="2" s="1" customFormat="1" ht="27.75" customHeight="1" spans="1:7">
      <c r="A2" s="4" t="s">
        <v>516</v>
      </c>
      <c r="B2" s="4"/>
      <c r="C2" s="4"/>
      <c r="D2" s="4"/>
      <c r="E2" s="4"/>
      <c r="F2" s="4"/>
      <c r="G2" s="4"/>
    </row>
    <row r="3" s="1" customFormat="1" ht="13.5" customHeight="1" spans="1:7">
      <c r="A3" s="5" t="s">
        <v>22</v>
      </c>
      <c r="B3" s="6"/>
      <c r="C3" s="6"/>
      <c r="D3" s="6"/>
      <c r="E3" s="7"/>
      <c r="F3" s="7"/>
      <c r="G3" s="8" t="s">
        <v>183</v>
      </c>
    </row>
    <row r="4" s="1" customFormat="1" ht="21.75" customHeight="1" spans="1:7">
      <c r="A4" s="9" t="s">
        <v>265</v>
      </c>
      <c r="B4" s="9" t="s">
        <v>264</v>
      </c>
      <c r="C4" s="9" t="s">
        <v>194</v>
      </c>
      <c r="D4" s="10" t="s">
        <v>517</v>
      </c>
      <c r="E4" s="11" t="s">
        <v>80</v>
      </c>
      <c r="F4" s="12"/>
      <c r="G4" s="13"/>
    </row>
    <row r="5" s="1" customFormat="1" ht="21.75" customHeight="1" spans="1:7">
      <c r="A5" s="14"/>
      <c r="B5" s="14"/>
      <c r="C5" s="14"/>
      <c r="D5" s="15"/>
      <c r="E5" s="16" t="s">
        <v>518</v>
      </c>
      <c r="F5" s="10" t="s">
        <v>519</v>
      </c>
      <c r="G5" s="10" t="s">
        <v>520</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15" customHeight="1" spans="1:7">
      <c r="A8" s="21" t="s">
        <v>92</v>
      </c>
      <c r="B8" s="21" t="s">
        <v>271</v>
      </c>
      <c r="C8" s="21" t="s">
        <v>273</v>
      </c>
      <c r="D8" s="20" t="s">
        <v>521</v>
      </c>
      <c r="E8" s="20">
        <v>81000</v>
      </c>
      <c r="F8" s="20">
        <v>100000</v>
      </c>
      <c r="G8" s="20">
        <v>100000</v>
      </c>
    </row>
    <row r="9" s="1" customFormat="1" ht="15" customHeight="1" spans="1:7">
      <c r="A9" s="21" t="s">
        <v>92</v>
      </c>
      <c r="B9" s="21" t="s">
        <v>274</v>
      </c>
      <c r="C9" s="21" t="s">
        <v>276</v>
      </c>
      <c r="D9" s="20" t="s">
        <v>521</v>
      </c>
      <c r="E9" s="20">
        <v>85000</v>
      </c>
      <c r="F9" s="20">
        <v>85000</v>
      </c>
      <c r="G9" s="20">
        <v>85000</v>
      </c>
    </row>
    <row r="10" s="1" customFormat="1" ht="29.9" customHeight="1" spans="1:7">
      <c r="A10" s="21" t="s">
        <v>92</v>
      </c>
      <c r="B10" s="21" t="s">
        <v>271</v>
      </c>
      <c r="C10" s="21" t="s">
        <v>280</v>
      </c>
      <c r="D10" s="20" t="s">
        <v>521</v>
      </c>
      <c r="E10" s="22">
        <v>289390</v>
      </c>
      <c r="F10" s="22">
        <v>350000</v>
      </c>
      <c r="G10" s="22">
        <v>400000</v>
      </c>
    </row>
    <row r="11" s="1" customFormat="1" ht="29.9" customHeight="1" spans="1:7">
      <c r="A11" s="21" t="s">
        <v>92</v>
      </c>
      <c r="B11" s="21" t="s">
        <v>271</v>
      </c>
      <c r="C11" s="21" t="s">
        <v>286</v>
      </c>
      <c r="D11" s="20" t="s">
        <v>521</v>
      </c>
      <c r="E11" s="22">
        <v>4610</v>
      </c>
      <c r="F11" s="22">
        <v>4610</v>
      </c>
      <c r="G11" s="22">
        <v>4610</v>
      </c>
    </row>
    <row r="12" s="1" customFormat="1" ht="18.75" customHeight="1" spans="1:7">
      <c r="A12" s="23" t="s">
        <v>77</v>
      </c>
      <c r="B12" s="24"/>
      <c r="C12" s="24"/>
      <c r="D12" s="25"/>
      <c r="E12" s="22">
        <v>460000</v>
      </c>
      <c r="F12" s="22">
        <f>SUM(F8:F11)</f>
        <v>539610</v>
      </c>
      <c r="G12" s="22">
        <f>SUM(G8:G11)</f>
        <v>589610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E19" sqref="E19"/>
    </sheetView>
  </sheetViews>
  <sheetFormatPr defaultColWidth="8" defaultRowHeight="14.25" customHeight="1"/>
  <cols>
    <col min="1" max="1" width="21.1333333333333" style="75" customWidth="1"/>
    <col min="2" max="2" width="23.4285714285714" style="75" customWidth="1"/>
    <col min="3" max="4" width="19.8571428571429" style="75" customWidth="1"/>
    <col min="5" max="5" width="20.7142857142857" style="75" customWidth="1"/>
    <col min="6" max="6" width="14" style="75" customWidth="1"/>
    <col min="7" max="8" width="12.5714285714286" style="75" customWidth="1"/>
    <col min="9" max="9" width="8.84761904761905" style="75" customWidth="1"/>
    <col min="10" max="14" width="12.5714285714286" style="75" customWidth="1"/>
    <col min="15" max="15" width="8" style="59" customWidth="1"/>
    <col min="16" max="16" width="9.57142857142857" style="59" customWidth="1"/>
    <col min="17" max="17" width="9.71428571428571" style="59" customWidth="1"/>
    <col min="18" max="18" width="10.5714285714286" style="59" customWidth="1"/>
    <col min="19" max="19" width="10.1333333333333" style="75" customWidth="1"/>
    <col min="20" max="20" width="8" style="59" customWidth="1"/>
    <col min="21" max="16384" width="8" style="59"/>
  </cols>
  <sheetData>
    <row r="1" ht="12" customHeight="1" spans="1:19">
      <c r="A1" s="300" t="s">
        <v>74</v>
      </c>
      <c r="B1" s="77"/>
      <c r="C1" s="77"/>
      <c r="D1" s="77"/>
      <c r="E1" s="77"/>
      <c r="F1" s="77"/>
      <c r="G1" s="77"/>
      <c r="H1" s="77"/>
      <c r="I1" s="77"/>
      <c r="J1" s="77"/>
      <c r="K1" s="77"/>
      <c r="L1" s="77"/>
      <c r="M1" s="77"/>
      <c r="N1" s="77"/>
      <c r="O1" s="301"/>
      <c r="P1" s="301"/>
      <c r="Q1" s="301"/>
      <c r="R1" s="301"/>
    </row>
    <row r="2" ht="36" customHeight="1" spans="1:19">
      <c r="A2" s="302" t="s">
        <v>3</v>
      </c>
      <c r="B2" s="62"/>
      <c r="C2" s="62"/>
      <c r="D2" s="62"/>
      <c r="E2" s="62"/>
      <c r="F2" s="62"/>
      <c r="G2" s="62"/>
      <c r="H2" s="62"/>
      <c r="I2" s="62"/>
      <c r="J2" s="62"/>
      <c r="K2" s="62"/>
      <c r="L2" s="62"/>
      <c r="M2" s="62"/>
      <c r="N2" s="62"/>
      <c r="O2" s="63"/>
      <c r="P2" s="63"/>
      <c r="Q2" s="63"/>
      <c r="R2" s="63"/>
      <c r="S2" s="62"/>
    </row>
    <row r="3" ht="20.25" customHeight="1" spans="1:19">
      <c r="A3" s="80" t="s">
        <v>22</v>
      </c>
      <c r="B3" s="81"/>
      <c r="C3" s="81"/>
      <c r="D3" s="81"/>
      <c r="E3" s="81"/>
      <c r="F3" s="81"/>
      <c r="G3" s="81"/>
      <c r="H3" s="81"/>
      <c r="I3" s="81"/>
      <c r="J3" s="81"/>
      <c r="K3" s="81"/>
      <c r="L3" s="81"/>
      <c r="M3" s="81"/>
      <c r="N3" s="81"/>
      <c r="O3" s="303"/>
      <c r="P3" s="303"/>
      <c r="Q3" s="303"/>
      <c r="R3" s="303"/>
      <c r="S3" s="304" t="s">
        <v>23</v>
      </c>
    </row>
    <row r="4" ht="18.75" customHeight="1" spans="1:19">
      <c r="A4" s="305" t="s">
        <v>75</v>
      </c>
      <c r="B4" s="306" t="s">
        <v>76</v>
      </c>
      <c r="C4" s="306" t="s">
        <v>77</v>
      </c>
      <c r="D4" s="234" t="s">
        <v>78</v>
      </c>
      <c r="E4" s="307"/>
      <c r="F4" s="307"/>
      <c r="G4" s="307"/>
      <c r="H4" s="307"/>
      <c r="I4" s="307"/>
      <c r="J4" s="307"/>
      <c r="K4" s="307"/>
      <c r="L4" s="307"/>
      <c r="M4" s="307"/>
      <c r="N4" s="307"/>
      <c r="O4" s="308" t="s">
        <v>67</v>
      </c>
      <c r="P4" s="308"/>
      <c r="Q4" s="308"/>
      <c r="R4" s="308"/>
      <c r="S4" s="309"/>
    </row>
    <row r="5" ht="18.75" customHeight="1" spans="1:19">
      <c r="A5" s="310"/>
      <c r="B5" s="311"/>
      <c r="C5" s="311"/>
      <c r="D5" s="312" t="s">
        <v>79</v>
      </c>
      <c r="E5" s="312" t="s">
        <v>80</v>
      </c>
      <c r="F5" s="312" t="s">
        <v>81</v>
      </c>
      <c r="G5" s="312" t="s">
        <v>82</v>
      </c>
      <c r="H5" s="312" t="s">
        <v>83</v>
      </c>
      <c r="I5" s="313" t="s">
        <v>84</v>
      </c>
      <c r="J5" s="307"/>
      <c r="K5" s="307"/>
      <c r="L5" s="307"/>
      <c r="M5" s="307"/>
      <c r="N5" s="307"/>
      <c r="O5" s="308" t="s">
        <v>79</v>
      </c>
      <c r="P5" s="308" t="s">
        <v>80</v>
      </c>
      <c r="Q5" s="308" t="s">
        <v>81</v>
      </c>
      <c r="R5" s="314" t="s">
        <v>82</v>
      </c>
      <c r="S5" s="308" t="s">
        <v>85</v>
      </c>
    </row>
    <row r="6" ht="33.75" customHeight="1" spans="1:19">
      <c r="A6" s="315"/>
      <c r="B6" s="316"/>
      <c r="C6" s="316"/>
      <c r="D6" s="315"/>
      <c r="E6" s="315"/>
      <c r="F6" s="315"/>
      <c r="G6" s="315"/>
      <c r="H6" s="315"/>
      <c r="I6" s="316" t="s">
        <v>79</v>
      </c>
      <c r="J6" s="316" t="s">
        <v>86</v>
      </c>
      <c r="K6" s="316" t="s">
        <v>87</v>
      </c>
      <c r="L6" s="316" t="s">
        <v>88</v>
      </c>
      <c r="M6" s="316" t="s">
        <v>89</v>
      </c>
      <c r="N6" s="317" t="s">
        <v>90</v>
      </c>
      <c r="O6" s="308"/>
      <c r="P6" s="308"/>
      <c r="Q6" s="308"/>
      <c r="R6" s="314"/>
      <c r="S6" s="308"/>
    </row>
    <row r="7" ht="16.5" customHeight="1" spans="1:19">
      <c r="A7" s="318">
        <v>1</v>
      </c>
      <c r="B7" s="318">
        <v>2</v>
      </c>
      <c r="C7" s="318">
        <v>3</v>
      </c>
      <c r="D7" s="318">
        <v>4</v>
      </c>
      <c r="E7" s="318">
        <v>5</v>
      </c>
      <c r="F7" s="318">
        <v>6</v>
      </c>
      <c r="G7" s="318">
        <v>7</v>
      </c>
      <c r="H7" s="318">
        <v>8</v>
      </c>
      <c r="I7" s="318">
        <v>9</v>
      </c>
      <c r="J7" s="318">
        <v>10</v>
      </c>
      <c r="K7" s="318">
        <v>11</v>
      </c>
      <c r="L7" s="318">
        <v>12</v>
      </c>
      <c r="M7" s="318">
        <v>13</v>
      </c>
      <c r="N7" s="318">
        <v>14</v>
      </c>
      <c r="O7" s="318">
        <v>15</v>
      </c>
      <c r="P7" s="318">
        <v>16</v>
      </c>
      <c r="Q7" s="318">
        <v>17</v>
      </c>
      <c r="R7" s="318">
        <v>18</v>
      </c>
      <c r="S7" s="135">
        <v>19</v>
      </c>
    </row>
    <row r="8" ht="16.5" customHeight="1" spans="1:19">
      <c r="A8" s="149" t="s">
        <v>91</v>
      </c>
      <c r="B8" s="149" t="s">
        <v>92</v>
      </c>
      <c r="C8" s="227">
        <v>10577572</v>
      </c>
      <c r="D8" s="227">
        <v>10577572</v>
      </c>
      <c r="E8" s="227">
        <v>10577572</v>
      </c>
      <c r="F8" s="318"/>
      <c r="G8" s="318"/>
      <c r="H8" s="318"/>
      <c r="I8" s="318"/>
      <c r="J8" s="318"/>
      <c r="K8" s="318"/>
      <c r="L8" s="318"/>
      <c r="M8" s="318"/>
      <c r="N8" s="318"/>
      <c r="O8" s="319"/>
      <c r="P8" s="319"/>
      <c r="Q8" s="319"/>
      <c r="R8" s="319"/>
      <c r="S8" s="135"/>
    </row>
    <row r="9" ht="16.5" customHeight="1" spans="1:19">
      <c r="A9" s="296" t="s">
        <v>93</v>
      </c>
      <c r="B9" s="296" t="s">
        <v>92</v>
      </c>
      <c r="C9" s="227">
        <v>10577572</v>
      </c>
      <c r="D9" s="227">
        <v>10577572</v>
      </c>
      <c r="E9" s="227">
        <v>10577572</v>
      </c>
      <c r="F9" s="105" t="s">
        <v>94</v>
      </c>
      <c r="G9" s="105" t="s">
        <v>94</v>
      </c>
      <c r="H9" s="105" t="s">
        <v>94</v>
      </c>
      <c r="I9" s="105" t="s">
        <v>94</v>
      </c>
      <c r="J9" s="105" t="s">
        <v>94</v>
      </c>
      <c r="K9" s="105" t="s">
        <v>94</v>
      </c>
      <c r="L9" s="105" t="s">
        <v>94</v>
      </c>
      <c r="M9" s="105" t="s">
        <v>94</v>
      </c>
      <c r="N9" s="320" t="s">
        <v>94</v>
      </c>
      <c r="O9" s="321" t="s">
        <v>94</v>
      </c>
      <c r="P9" s="321" t="s">
        <v>94</v>
      </c>
      <c r="Q9" s="321"/>
      <c r="R9" s="322"/>
      <c r="S9" s="135"/>
    </row>
    <row r="10" ht="16.5" customHeight="1" spans="1:19">
      <c r="A10" s="323" t="s">
        <v>77</v>
      </c>
      <c r="B10" s="324"/>
      <c r="C10" s="227">
        <v>10577572</v>
      </c>
      <c r="D10" s="227">
        <v>10577572</v>
      </c>
      <c r="E10" s="227">
        <v>10577572</v>
      </c>
      <c r="F10" s="105" t="s">
        <v>94</v>
      </c>
      <c r="G10" s="105" t="s">
        <v>94</v>
      </c>
      <c r="H10" s="105" t="s">
        <v>94</v>
      </c>
      <c r="I10" s="105" t="s">
        <v>94</v>
      </c>
      <c r="J10" s="105" t="s">
        <v>94</v>
      </c>
      <c r="K10" s="105" t="s">
        <v>94</v>
      </c>
      <c r="L10" s="105" t="s">
        <v>94</v>
      </c>
      <c r="M10" s="105" t="s">
        <v>94</v>
      </c>
      <c r="N10" s="320" t="s">
        <v>94</v>
      </c>
      <c r="O10" s="321" t="s">
        <v>94</v>
      </c>
      <c r="P10" s="321" t="s">
        <v>94</v>
      </c>
      <c r="Q10" s="321"/>
      <c r="R10" s="322"/>
      <c r="S10" s="321"/>
    </row>
    <row r="11" customHeight="1" spans="1:19">
      <c r="S11" s="60"/>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3"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zoomScaleSheetLayoutView="60" workbookViewId="0">
      <selection activeCell="K15" sqref="K15"/>
    </sheetView>
  </sheetViews>
  <sheetFormatPr defaultColWidth="8.88571428571429" defaultRowHeight="14.25" customHeight="1"/>
  <cols>
    <col min="1" max="1" width="14.2857142857143" style="75" customWidth="1"/>
    <col min="2" max="2" width="44.8571428571429" style="75" customWidth="1"/>
    <col min="3" max="3" width="18.7142857142857" style="75" customWidth="1"/>
    <col min="4" max="4" width="17.7142857142857" style="75" customWidth="1"/>
    <col min="5" max="8" width="18.847619047619" style="75" customWidth="1"/>
    <col min="9" max="9" width="15.5714285714286" style="75" customWidth="1"/>
    <col min="10" max="10" width="14.1333333333333" style="75" customWidth="1"/>
    <col min="11" max="15" width="18.847619047619" style="75" customWidth="1"/>
    <col min="16" max="16" width="9.13333333333333" style="75" customWidth="1"/>
    <col min="17" max="16384" width="9.13333333333333" style="75"/>
  </cols>
  <sheetData>
    <row r="1" ht="15.75" customHeight="1" spans="1:15">
      <c r="A1" s="265" t="s">
        <v>95</v>
      </c>
      <c r="B1" s="77"/>
      <c r="C1" s="77"/>
      <c r="D1" s="77"/>
      <c r="E1" s="77"/>
      <c r="F1" s="77"/>
      <c r="G1" s="77"/>
      <c r="H1" s="77"/>
      <c r="I1" s="77"/>
      <c r="J1" s="77"/>
      <c r="K1" s="77"/>
      <c r="L1" s="77"/>
      <c r="M1" s="77"/>
      <c r="N1" s="77"/>
    </row>
    <row r="2" ht="28.5" customHeight="1" spans="1:15">
      <c r="A2" s="62" t="s">
        <v>4</v>
      </c>
      <c r="B2" s="62"/>
      <c r="C2" s="62"/>
      <c r="D2" s="62"/>
      <c r="E2" s="62"/>
      <c r="F2" s="62"/>
      <c r="G2" s="62"/>
      <c r="H2" s="62"/>
      <c r="I2" s="62"/>
      <c r="J2" s="62"/>
      <c r="K2" s="62"/>
      <c r="L2" s="62"/>
      <c r="M2" s="62"/>
      <c r="N2" s="62"/>
      <c r="O2" s="62"/>
    </row>
    <row r="3" ht="15" customHeight="1" spans="1:15">
      <c r="A3" s="293" t="s">
        <v>22</v>
      </c>
      <c r="B3" s="294"/>
      <c r="C3" s="114"/>
      <c r="D3" s="114"/>
      <c r="E3" s="114"/>
      <c r="F3" s="114"/>
      <c r="G3" s="114"/>
      <c r="H3" s="114"/>
      <c r="I3" s="114"/>
      <c r="J3" s="114"/>
      <c r="K3" s="114"/>
      <c r="L3" s="114"/>
      <c r="M3" s="81"/>
      <c r="N3" s="81"/>
      <c r="O3" s="158" t="s">
        <v>23</v>
      </c>
    </row>
    <row r="4" ht="17.25" customHeight="1" spans="1:15">
      <c r="A4" s="91" t="s">
        <v>96</v>
      </c>
      <c r="B4" s="91" t="s">
        <v>97</v>
      </c>
      <c r="C4" s="92" t="s">
        <v>77</v>
      </c>
      <c r="D4" s="118" t="s">
        <v>80</v>
      </c>
      <c r="E4" s="118"/>
      <c r="F4" s="118"/>
      <c r="G4" s="118" t="s">
        <v>81</v>
      </c>
      <c r="H4" s="118" t="s">
        <v>82</v>
      </c>
      <c r="I4" s="118" t="s">
        <v>98</v>
      </c>
      <c r="J4" s="118" t="s">
        <v>84</v>
      </c>
      <c r="K4" s="118"/>
      <c r="L4" s="118"/>
      <c r="M4" s="118"/>
      <c r="N4" s="118"/>
      <c r="O4" s="118"/>
    </row>
    <row r="5" ht="27" spans="1:15">
      <c r="A5" s="93"/>
      <c r="B5" s="93"/>
      <c r="C5" s="212"/>
      <c r="D5" s="118" t="s">
        <v>79</v>
      </c>
      <c r="E5" s="118" t="s">
        <v>99</v>
      </c>
      <c r="F5" s="118" t="s">
        <v>100</v>
      </c>
      <c r="G5" s="118"/>
      <c r="H5" s="118"/>
      <c r="I5" s="118"/>
      <c r="J5" s="118" t="s">
        <v>79</v>
      </c>
      <c r="K5" s="118" t="s">
        <v>101</v>
      </c>
      <c r="L5" s="118" t="s">
        <v>102</v>
      </c>
      <c r="M5" s="118" t="s">
        <v>103</v>
      </c>
      <c r="N5" s="118" t="s">
        <v>104</v>
      </c>
      <c r="O5" s="118" t="s">
        <v>105</v>
      </c>
    </row>
    <row r="6" ht="16.5" customHeight="1" spans="1:15">
      <c r="A6" s="96">
        <v>1</v>
      </c>
      <c r="B6" s="96">
        <v>2</v>
      </c>
      <c r="C6" s="96">
        <v>3</v>
      </c>
      <c r="D6" s="96">
        <v>4</v>
      </c>
      <c r="E6" s="96">
        <v>5</v>
      </c>
      <c r="F6" s="96">
        <v>6</v>
      </c>
      <c r="G6" s="96">
        <v>7</v>
      </c>
      <c r="H6" s="96">
        <v>8</v>
      </c>
      <c r="I6" s="96">
        <v>9</v>
      </c>
      <c r="J6" s="96">
        <v>10</v>
      </c>
      <c r="K6" s="96">
        <v>11</v>
      </c>
      <c r="L6" s="96">
        <v>12</v>
      </c>
      <c r="M6" s="96">
        <v>13</v>
      </c>
      <c r="N6" s="96">
        <v>14</v>
      </c>
      <c r="O6" s="96">
        <v>15</v>
      </c>
    </row>
    <row r="7" ht="16.5" customHeight="1" spans="1:15">
      <c r="A7" s="149" t="s">
        <v>106</v>
      </c>
      <c r="B7" s="149" t="s">
        <v>107</v>
      </c>
      <c r="C7" s="295">
        <v>7919780</v>
      </c>
      <c r="D7" s="295">
        <v>7919780</v>
      </c>
      <c r="E7" s="295">
        <v>7464390</v>
      </c>
      <c r="F7" s="295">
        <v>455390</v>
      </c>
      <c r="G7" s="88"/>
      <c r="H7" s="88"/>
      <c r="I7" s="88"/>
      <c r="J7" s="88"/>
      <c r="K7" s="88"/>
      <c r="L7" s="88"/>
      <c r="M7" s="88"/>
      <c r="N7" s="88"/>
      <c r="O7" s="88"/>
    </row>
    <row r="8" ht="16.5" customHeight="1" spans="1:15">
      <c r="A8" s="296" t="s">
        <v>108</v>
      </c>
      <c r="B8" s="296" t="s">
        <v>109</v>
      </c>
      <c r="C8" s="295">
        <v>7919780</v>
      </c>
      <c r="D8" s="295">
        <v>7919780</v>
      </c>
      <c r="E8" s="295">
        <v>7464390</v>
      </c>
      <c r="F8" s="295">
        <v>455390</v>
      </c>
      <c r="G8" s="88"/>
      <c r="H8" s="88"/>
      <c r="I8" s="88"/>
      <c r="J8" s="88"/>
      <c r="K8" s="88"/>
      <c r="L8" s="88"/>
      <c r="M8" s="88"/>
      <c r="N8" s="88"/>
      <c r="O8" s="88"/>
    </row>
    <row r="9" ht="16.5" customHeight="1" spans="1:15">
      <c r="A9" s="297" t="s">
        <v>110</v>
      </c>
      <c r="B9" s="297" t="s">
        <v>109</v>
      </c>
      <c r="C9" s="295">
        <v>7919780</v>
      </c>
      <c r="D9" s="295">
        <v>7919780</v>
      </c>
      <c r="E9" s="295">
        <v>7464390</v>
      </c>
      <c r="F9" s="295">
        <v>455390</v>
      </c>
      <c r="G9" s="88"/>
      <c r="H9" s="88"/>
      <c r="I9" s="88"/>
      <c r="J9" s="88"/>
      <c r="K9" s="88"/>
      <c r="L9" s="88"/>
      <c r="M9" s="88"/>
      <c r="N9" s="88"/>
      <c r="O9" s="88"/>
    </row>
    <row r="10" ht="16.5" customHeight="1" spans="1:15">
      <c r="A10" s="149" t="s">
        <v>111</v>
      </c>
      <c r="B10" s="149" t="s">
        <v>112</v>
      </c>
      <c r="C10" s="295">
        <v>1352364</v>
      </c>
      <c r="D10" s="295">
        <v>1352364</v>
      </c>
      <c r="E10" s="295">
        <v>1347754</v>
      </c>
      <c r="F10" s="295">
        <v>4610</v>
      </c>
      <c r="G10" s="88"/>
      <c r="H10" s="88"/>
      <c r="I10" s="88"/>
      <c r="J10" s="88"/>
      <c r="K10" s="88"/>
      <c r="L10" s="88"/>
      <c r="M10" s="88"/>
      <c r="N10" s="88"/>
      <c r="O10" s="88"/>
    </row>
    <row r="11" ht="16.5" customHeight="1" spans="1:15">
      <c r="A11" s="296" t="s">
        <v>113</v>
      </c>
      <c r="B11" s="296" t="s">
        <v>114</v>
      </c>
      <c r="C11" s="295">
        <v>1347754</v>
      </c>
      <c r="D11" s="295">
        <v>1347754</v>
      </c>
      <c r="E11" s="295">
        <v>1347754</v>
      </c>
      <c r="F11" s="295"/>
      <c r="G11" s="88"/>
      <c r="H11" s="88"/>
      <c r="I11" s="88"/>
      <c r="J11" s="88"/>
      <c r="K11" s="88"/>
      <c r="L11" s="88"/>
      <c r="M11" s="88"/>
      <c r="N11" s="88"/>
      <c r="O11" s="88"/>
    </row>
    <row r="12" ht="16.5" customHeight="1" spans="1:15">
      <c r="A12" s="297" t="s">
        <v>115</v>
      </c>
      <c r="B12" s="297" t="s">
        <v>116</v>
      </c>
      <c r="C12" s="295">
        <v>624400</v>
      </c>
      <c r="D12" s="295">
        <v>624400</v>
      </c>
      <c r="E12" s="295">
        <v>624400</v>
      </c>
      <c r="F12" s="295"/>
      <c r="G12" s="88"/>
      <c r="H12" s="88"/>
      <c r="I12" s="88"/>
      <c r="J12" s="88"/>
      <c r="K12" s="88"/>
      <c r="L12" s="88"/>
      <c r="M12" s="88"/>
      <c r="N12" s="88"/>
      <c r="O12" s="88"/>
    </row>
    <row r="13" ht="16.5" customHeight="1" spans="1:15">
      <c r="A13" s="297" t="s">
        <v>117</v>
      </c>
      <c r="B13" s="297" t="s">
        <v>118</v>
      </c>
      <c r="C13" s="295">
        <v>618400</v>
      </c>
      <c r="D13" s="295">
        <v>618400</v>
      </c>
      <c r="E13" s="295">
        <v>618400</v>
      </c>
      <c r="F13" s="295"/>
      <c r="G13" s="88"/>
      <c r="H13" s="88"/>
      <c r="I13" s="88"/>
      <c r="J13" s="88"/>
      <c r="K13" s="88"/>
      <c r="L13" s="88"/>
      <c r="M13" s="88"/>
      <c r="N13" s="88"/>
      <c r="O13" s="88"/>
    </row>
    <row r="14" ht="16.5" customHeight="1" spans="1:15">
      <c r="A14" s="297" t="s">
        <v>119</v>
      </c>
      <c r="B14" s="297" t="s">
        <v>120</v>
      </c>
      <c r="C14" s="295">
        <v>104954</v>
      </c>
      <c r="D14" s="295">
        <v>104954</v>
      </c>
      <c r="E14" s="295">
        <v>104954</v>
      </c>
      <c r="F14" s="295"/>
      <c r="G14" s="88"/>
      <c r="H14" s="88"/>
      <c r="I14" s="88"/>
      <c r="J14" s="88"/>
      <c r="K14" s="88"/>
      <c r="L14" s="88"/>
      <c r="M14" s="88"/>
      <c r="N14" s="88"/>
      <c r="O14" s="88"/>
    </row>
    <row r="15" ht="16.5" customHeight="1" spans="1:15">
      <c r="A15" s="296" t="s">
        <v>121</v>
      </c>
      <c r="B15" s="296" t="s">
        <v>122</v>
      </c>
      <c r="C15" s="295">
        <v>4610</v>
      </c>
      <c r="D15" s="295">
        <v>4610</v>
      </c>
      <c r="E15" s="295"/>
      <c r="F15" s="295">
        <v>4610</v>
      </c>
      <c r="G15" s="88"/>
      <c r="H15" s="88"/>
      <c r="I15" s="88"/>
      <c r="J15" s="88"/>
      <c r="K15" s="88"/>
      <c r="L15" s="88"/>
      <c r="M15" s="88"/>
      <c r="N15" s="88"/>
      <c r="O15" s="88"/>
    </row>
    <row r="16" ht="16.5" customHeight="1" spans="1:15">
      <c r="A16" s="297" t="s">
        <v>123</v>
      </c>
      <c r="B16" s="297" t="s">
        <v>124</v>
      </c>
      <c r="C16" s="295">
        <v>4610</v>
      </c>
      <c r="D16" s="295">
        <v>4610</v>
      </c>
      <c r="E16" s="295"/>
      <c r="F16" s="295">
        <v>4610</v>
      </c>
      <c r="G16" s="88"/>
      <c r="H16" s="88"/>
      <c r="I16" s="88"/>
      <c r="J16" s="88"/>
      <c r="K16" s="88"/>
      <c r="L16" s="88"/>
      <c r="M16" s="88"/>
      <c r="N16" s="88"/>
      <c r="O16" s="88"/>
    </row>
    <row r="17" ht="16.5" customHeight="1" spans="1:15">
      <c r="A17" s="149" t="s">
        <v>125</v>
      </c>
      <c r="B17" s="149" t="s">
        <v>126</v>
      </c>
      <c r="C17" s="295">
        <v>689744</v>
      </c>
      <c r="D17" s="295">
        <v>689744</v>
      </c>
      <c r="E17" s="295">
        <v>689744</v>
      </c>
      <c r="F17" s="295"/>
      <c r="G17" s="88"/>
      <c r="H17" s="88"/>
      <c r="I17" s="88"/>
      <c r="J17" s="88"/>
      <c r="K17" s="88"/>
      <c r="L17" s="88"/>
      <c r="M17" s="88"/>
      <c r="N17" s="88"/>
      <c r="O17" s="88"/>
    </row>
    <row r="18" ht="16.5" customHeight="1" spans="1:15">
      <c r="A18" s="296" t="s">
        <v>127</v>
      </c>
      <c r="B18" s="296" t="s">
        <v>128</v>
      </c>
      <c r="C18" s="295">
        <v>689744</v>
      </c>
      <c r="D18" s="295">
        <v>689744</v>
      </c>
      <c r="E18" s="295">
        <v>689744</v>
      </c>
      <c r="F18" s="295"/>
      <c r="G18" s="88"/>
      <c r="H18" s="88"/>
      <c r="I18" s="88"/>
      <c r="J18" s="88"/>
      <c r="K18" s="88"/>
      <c r="L18" s="88"/>
      <c r="M18" s="88"/>
      <c r="N18" s="88"/>
      <c r="O18" s="88"/>
    </row>
    <row r="19" ht="16.5" customHeight="1" spans="1:15">
      <c r="A19" s="297" t="s">
        <v>129</v>
      </c>
      <c r="B19" s="297" t="s">
        <v>130</v>
      </c>
      <c r="C19" s="295">
        <v>346000</v>
      </c>
      <c r="D19" s="295">
        <v>346000</v>
      </c>
      <c r="E19" s="295">
        <v>346000</v>
      </c>
      <c r="F19" s="295"/>
      <c r="G19" s="88"/>
      <c r="H19" s="88"/>
      <c r="I19" s="88"/>
      <c r="J19" s="88"/>
      <c r="K19" s="88"/>
      <c r="L19" s="88"/>
      <c r="M19" s="88"/>
      <c r="N19" s="88"/>
      <c r="O19" s="88"/>
    </row>
    <row r="20" ht="16.5" customHeight="1" spans="1:15">
      <c r="A20" s="297" t="s">
        <v>131</v>
      </c>
      <c r="B20" s="297" t="s">
        <v>132</v>
      </c>
      <c r="C20" s="295">
        <v>336000</v>
      </c>
      <c r="D20" s="295">
        <v>336000</v>
      </c>
      <c r="E20" s="295">
        <v>336000</v>
      </c>
      <c r="F20" s="295"/>
      <c r="G20" s="88"/>
      <c r="H20" s="88"/>
      <c r="I20" s="88"/>
      <c r="J20" s="88"/>
      <c r="K20" s="88"/>
      <c r="L20" s="88"/>
      <c r="M20" s="88"/>
      <c r="N20" s="88"/>
      <c r="O20" s="88"/>
    </row>
    <row r="21" ht="16.5" customHeight="1" spans="1:15">
      <c r="A21" s="297" t="s">
        <v>133</v>
      </c>
      <c r="B21" s="297" t="s">
        <v>134</v>
      </c>
      <c r="C21" s="295">
        <v>7744</v>
      </c>
      <c r="D21" s="295">
        <v>7744</v>
      </c>
      <c r="E21" s="295">
        <v>7744</v>
      </c>
      <c r="F21" s="295"/>
      <c r="G21" s="88"/>
      <c r="H21" s="88"/>
      <c r="I21" s="88"/>
      <c r="J21" s="88"/>
      <c r="K21" s="88"/>
      <c r="L21" s="88"/>
      <c r="M21" s="88"/>
      <c r="N21" s="88"/>
      <c r="O21" s="88"/>
    </row>
    <row r="22" ht="16.5" customHeight="1" spans="1:15">
      <c r="A22" s="149" t="s">
        <v>135</v>
      </c>
      <c r="B22" s="149" t="s">
        <v>136</v>
      </c>
      <c r="C22" s="295">
        <v>615684</v>
      </c>
      <c r="D22" s="295">
        <v>615684</v>
      </c>
      <c r="E22" s="295">
        <v>615684</v>
      </c>
      <c r="F22" s="295"/>
      <c r="G22" s="88"/>
      <c r="H22" s="88"/>
      <c r="I22" s="88"/>
      <c r="J22" s="88"/>
      <c r="K22" s="88"/>
      <c r="L22" s="88"/>
      <c r="M22" s="88"/>
      <c r="N22" s="88"/>
      <c r="O22" s="88"/>
    </row>
    <row r="23" ht="16.5" customHeight="1" spans="1:15">
      <c r="A23" s="296" t="s">
        <v>137</v>
      </c>
      <c r="B23" s="296" t="s">
        <v>138</v>
      </c>
      <c r="C23" s="295">
        <v>615684</v>
      </c>
      <c r="D23" s="295">
        <v>615684</v>
      </c>
      <c r="E23" s="295">
        <v>615684</v>
      </c>
      <c r="F23" s="295"/>
      <c r="G23" s="88"/>
      <c r="H23" s="88"/>
      <c r="I23" s="88"/>
      <c r="J23" s="88"/>
      <c r="K23" s="88"/>
      <c r="L23" s="88"/>
      <c r="M23" s="88"/>
      <c r="N23" s="88"/>
      <c r="O23" s="88"/>
    </row>
    <row r="24" ht="20.25" customHeight="1" spans="1:15">
      <c r="A24" s="297" t="s">
        <v>139</v>
      </c>
      <c r="B24" s="297" t="s">
        <v>140</v>
      </c>
      <c r="C24" s="295">
        <v>615684</v>
      </c>
      <c r="D24" s="295">
        <v>615684</v>
      </c>
      <c r="E24" s="295">
        <v>615684</v>
      </c>
      <c r="F24" s="295"/>
      <c r="G24" s="129"/>
      <c r="H24" s="129"/>
      <c r="I24" s="129" t="s">
        <v>94</v>
      </c>
      <c r="J24" s="129"/>
      <c r="K24" s="129" t="s">
        <v>94</v>
      </c>
      <c r="L24" s="129" t="s">
        <v>94</v>
      </c>
      <c r="M24" s="129" t="s">
        <v>94</v>
      </c>
      <c r="N24" s="129" t="s">
        <v>94</v>
      </c>
      <c r="O24" s="129" t="s">
        <v>94</v>
      </c>
    </row>
    <row r="25" ht="17.25" customHeight="1" spans="1:15">
      <c r="A25" s="233" t="s">
        <v>141</v>
      </c>
      <c r="B25" s="298" t="s">
        <v>141</v>
      </c>
      <c r="C25" s="295">
        <v>10577572</v>
      </c>
      <c r="D25" s="295">
        <v>10577572</v>
      </c>
      <c r="E25" s="295">
        <v>10117572</v>
      </c>
      <c r="F25" s="295">
        <v>460000</v>
      </c>
      <c r="G25" s="299"/>
      <c r="H25" s="299"/>
      <c r="I25" s="299" t="s">
        <v>94</v>
      </c>
      <c r="J25" s="299"/>
      <c r="K25" s="299" t="s">
        <v>94</v>
      </c>
      <c r="L25" s="299" t="s">
        <v>94</v>
      </c>
      <c r="M25" s="299" t="s">
        <v>94</v>
      </c>
      <c r="N25" s="299" t="s">
        <v>94</v>
      </c>
      <c r="O25" s="299" t="s">
        <v>94</v>
      </c>
    </row>
    <row r="26" customHeight="1" spans="1:15">
      <c r="D26" s="276"/>
      <c r="H26" s="276"/>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48"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58" customWidth="1"/>
    <col min="2" max="2" width="38.847619047619" style="58" customWidth="1"/>
    <col min="3" max="3" width="48.5714285714286" style="58" customWidth="1"/>
    <col min="4" max="4" width="36.4285714285714" style="58" customWidth="1"/>
    <col min="5" max="5" width="9.13333333333333" style="59" customWidth="1"/>
    <col min="6" max="16384" width="9.13333333333333" style="59"/>
  </cols>
  <sheetData>
    <row r="1" customHeight="1" spans="1:4">
      <c r="A1" s="277" t="s">
        <v>142</v>
      </c>
      <c r="B1" s="277"/>
      <c r="C1" s="277"/>
      <c r="D1" s="138"/>
    </row>
    <row r="2" ht="31.5" customHeight="1" spans="1:4">
      <c r="A2" s="61" t="s">
        <v>5</v>
      </c>
      <c r="B2" s="278"/>
      <c r="C2" s="278"/>
      <c r="D2" s="278"/>
    </row>
    <row r="3" ht="17.25" customHeight="1" spans="1:4">
      <c r="A3" s="161" t="s">
        <v>22</v>
      </c>
      <c r="B3" s="279"/>
      <c r="C3" s="279"/>
      <c r="D3" s="140" t="s">
        <v>23</v>
      </c>
    </row>
    <row r="4" ht="19.5" customHeight="1" spans="1:4">
      <c r="A4" s="86" t="s">
        <v>24</v>
      </c>
      <c r="B4" s="163"/>
      <c r="C4" s="86" t="s">
        <v>25</v>
      </c>
      <c r="D4" s="163"/>
    </row>
    <row r="5" ht="21.75" customHeight="1" spans="1:4">
      <c r="A5" s="85" t="s">
        <v>26</v>
      </c>
      <c r="B5" s="280" t="s">
        <v>27</v>
      </c>
      <c r="C5" s="85" t="s">
        <v>143</v>
      </c>
      <c r="D5" s="280" t="s">
        <v>27</v>
      </c>
    </row>
    <row r="6" ht="17.25" customHeight="1" spans="1:4">
      <c r="A6" s="89"/>
      <c r="B6" s="93"/>
      <c r="C6" s="89"/>
      <c r="D6" s="93"/>
    </row>
    <row r="7" ht="17.25" customHeight="1" spans="1:4">
      <c r="A7" s="281" t="s">
        <v>144</v>
      </c>
      <c r="B7" s="227">
        <v>10577572</v>
      </c>
      <c r="C7" s="282" t="s">
        <v>145</v>
      </c>
      <c r="D7" s="227">
        <v>10577572</v>
      </c>
    </row>
    <row r="8" ht="17.25" customHeight="1" spans="1:4">
      <c r="A8" s="283" t="s">
        <v>146</v>
      </c>
      <c r="B8" s="227">
        <v>10577572</v>
      </c>
      <c r="C8" s="282" t="s">
        <v>147</v>
      </c>
      <c r="D8" s="284"/>
    </row>
    <row r="9" ht="17.25" customHeight="1" spans="1:4">
      <c r="A9" s="283" t="s">
        <v>148</v>
      </c>
      <c r="B9" s="263"/>
      <c r="C9" s="282" t="s">
        <v>149</v>
      </c>
      <c r="D9" s="284"/>
    </row>
    <row r="10" ht="17.25" customHeight="1" spans="1:4">
      <c r="A10" s="283" t="s">
        <v>150</v>
      </c>
      <c r="B10" s="263"/>
      <c r="C10" s="282" t="s">
        <v>151</v>
      </c>
      <c r="D10" s="284"/>
    </row>
    <row r="11" ht="17.25" customHeight="1" spans="1:4">
      <c r="A11" s="283" t="s">
        <v>152</v>
      </c>
      <c r="B11" s="263"/>
      <c r="C11" s="282" t="s">
        <v>153</v>
      </c>
      <c r="D11" s="284"/>
    </row>
    <row r="12" ht="17.25" customHeight="1" spans="1:4">
      <c r="A12" s="283" t="s">
        <v>146</v>
      </c>
      <c r="B12" s="263"/>
      <c r="C12" s="282" t="s">
        <v>154</v>
      </c>
      <c r="D12" s="284"/>
    </row>
    <row r="13" ht="17.25" customHeight="1" spans="1:4">
      <c r="A13" s="285" t="s">
        <v>148</v>
      </c>
      <c r="B13" s="286"/>
      <c r="C13" s="282" t="s">
        <v>155</v>
      </c>
      <c r="D13" s="284"/>
    </row>
    <row r="14" ht="17.25" customHeight="1" spans="1:4">
      <c r="A14" s="285" t="s">
        <v>150</v>
      </c>
      <c r="B14" s="286"/>
      <c r="C14" s="282" t="s">
        <v>156</v>
      </c>
      <c r="D14" s="227">
        <v>7919780</v>
      </c>
    </row>
    <row r="15" ht="17.25" customHeight="1" spans="1:4">
      <c r="A15" s="283"/>
      <c r="B15" s="286"/>
      <c r="C15" s="282" t="s">
        <v>157</v>
      </c>
      <c r="D15" s="227">
        <v>1352364</v>
      </c>
    </row>
    <row r="16" ht="17.25" customHeight="1" spans="1:4">
      <c r="A16" s="283"/>
      <c r="B16" s="263"/>
      <c r="C16" s="282" t="s">
        <v>158</v>
      </c>
      <c r="D16" s="227">
        <v>689744</v>
      </c>
    </row>
    <row r="17" ht="17.25" customHeight="1" spans="1:4">
      <c r="A17" s="283"/>
      <c r="B17" s="287"/>
      <c r="C17" s="282" t="s">
        <v>159</v>
      </c>
      <c r="D17" s="284"/>
    </row>
    <row r="18" ht="17.25" customHeight="1" spans="1:4">
      <c r="A18" s="285"/>
      <c r="B18" s="287"/>
      <c r="C18" s="282" t="s">
        <v>160</v>
      </c>
      <c r="D18" s="284"/>
    </row>
    <row r="19" ht="17.25" customHeight="1" spans="1:4">
      <c r="A19" s="285"/>
      <c r="B19" s="288"/>
      <c r="C19" s="282" t="s">
        <v>161</v>
      </c>
      <c r="D19" s="284"/>
    </row>
    <row r="20" ht="17.25" customHeight="1" spans="1:4">
      <c r="A20" s="289"/>
      <c r="B20" s="288"/>
      <c r="C20" s="282" t="s">
        <v>162</v>
      </c>
      <c r="D20" s="284"/>
    </row>
    <row r="21" ht="17.25" customHeight="1" spans="1:4">
      <c r="A21" s="289"/>
      <c r="B21" s="288"/>
      <c r="C21" s="282" t="s">
        <v>163</v>
      </c>
      <c r="D21" s="284"/>
    </row>
    <row r="22" ht="17.25" customHeight="1" spans="1:4">
      <c r="A22" s="289"/>
      <c r="B22" s="288"/>
      <c r="C22" s="282" t="s">
        <v>164</v>
      </c>
      <c r="D22" s="284"/>
    </row>
    <row r="23" ht="17.25" customHeight="1" spans="1:4">
      <c r="A23" s="289"/>
      <c r="B23" s="288"/>
      <c r="C23" s="282" t="s">
        <v>165</v>
      </c>
      <c r="D23" s="284"/>
    </row>
    <row r="24" ht="17.25" customHeight="1" spans="1:4">
      <c r="A24" s="289"/>
      <c r="B24" s="288"/>
      <c r="C24" s="282" t="s">
        <v>166</v>
      </c>
      <c r="D24" s="284"/>
    </row>
    <row r="25" ht="17.25" customHeight="1" spans="1:4">
      <c r="A25" s="289"/>
      <c r="B25" s="288"/>
      <c r="C25" s="282" t="s">
        <v>167</v>
      </c>
      <c r="D25" s="284"/>
    </row>
    <row r="26" ht="17.25" customHeight="1" spans="1:4">
      <c r="A26" s="289"/>
      <c r="B26" s="288"/>
      <c r="C26" s="282" t="s">
        <v>168</v>
      </c>
      <c r="D26" s="227">
        <v>615684</v>
      </c>
    </row>
    <row r="27" ht="17.25" customHeight="1" spans="1:4">
      <c r="A27" s="289"/>
      <c r="B27" s="288"/>
      <c r="C27" s="282" t="s">
        <v>169</v>
      </c>
      <c r="D27" s="227"/>
    </row>
    <row r="28" ht="17.25" customHeight="1" spans="1:4">
      <c r="A28" s="289"/>
      <c r="B28" s="288"/>
      <c r="C28" s="282" t="s">
        <v>170</v>
      </c>
      <c r="D28" s="227"/>
    </row>
    <row r="29" ht="17.25" customHeight="1" spans="1:4">
      <c r="A29" s="289"/>
      <c r="B29" s="288"/>
      <c r="C29" s="282" t="s">
        <v>171</v>
      </c>
      <c r="D29" s="284"/>
    </row>
    <row r="30" ht="17.25" customHeight="1" spans="1:4">
      <c r="A30" s="289"/>
      <c r="B30" s="288"/>
      <c r="C30" s="282" t="s">
        <v>172</v>
      </c>
      <c r="D30" s="284"/>
    </row>
    <row r="31" customHeight="1" spans="1:4">
      <c r="A31" s="290"/>
      <c r="B31" s="287"/>
      <c r="C31" s="282" t="s">
        <v>173</v>
      </c>
      <c r="D31" s="284"/>
    </row>
    <row r="32" customHeight="1" spans="1:4">
      <c r="A32" s="290"/>
      <c r="B32" s="287"/>
      <c r="C32" s="282" t="s">
        <v>174</v>
      </c>
      <c r="D32" s="284"/>
    </row>
    <row r="33" customHeight="1" spans="1:4">
      <c r="A33" s="290"/>
      <c r="B33" s="287"/>
      <c r="C33" s="282" t="s">
        <v>175</v>
      </c>
      <c r="D33" s="284"/>
    </row>
    <row r="34" customHeight="1" spans="1:4">
      <c r="A34" s="290"/>
      <c r="B34" s="287"/>
      <c r="C34" s="285" t="s">
        <v>176</v>
      </c>
      <c r="D34" s="291"/>
    </row>
    <row r="35" ht="17.25" customHeight="1" spans="1:4">
      <c r="A35" s="292" t="s">
        <v>177</v>
      </c>
      <c r="B35" s="227">
        <v>10577572</v>
      </c>
      <c r="C35" s="290" t="s">
        <v>73</v>
      </c>
      <c r="D35" s="227">
        <v>10577572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zoomScaleSheetLayoutView="60" workbookViewId="0">
      <selection activeCell="G19" sqref="G19"/>
    </sheetView>
  </sheetViews>
  <sheetFormatPr defaultColWidth="8.88571428571429" defaultRowHeight="14.25" customHeight="1" outlineLevelCol="6"/>
  <cols>
    <col min="1" max="1" width="20.1333333333333" style="155" customWidth="1"/>
    <col min="2" max="2" width="44" style="155" customWidth="1"/>
    <col min="3" max="3" width="24.2857142857143" style="75" customWidth="1"/>
    <col min="4" max="4" width="16.5714285714286" style="75" customWidth="1"/>
    <col min="5" max="7" width="24.2857142857143" style="75" customWidth="1"/>
    <col min="8" max="8" width="9.13333333333333" style="75" customWidth="1"/>
    <col min="9" max="16384" width="9.13333333333333" style="75"/>
  </cols>
  <sheetData>
    <row r="1" ht="12" customHeight="1" spans="1:7">
      <c r="A1" s="265" t="s">
        <v>178</v>
      </c>
      <c r="D1" s="266"/>
      <c r="F1" s="78"/>
    </row>
    <row r="2" ht="39" customHeight="1" spans="1:7">
      <c r="A2" s="160" t="s">
        <v>6</v>
      </c>
      <c r="B2" s="160"/>
      <c r="C2" s="160"/>
      <c r="D2" s="160"/>
      <c r="E2" s="160"/>
      <c r="F2" s="160"/>
      <c r="G2" s="160"/>
    </row>
    <row r="3" ht="18" customHeight="1" spans="1:7">
      <c r="A3" s="161" t="s">
        <v>22</v>
      </c>
      <c r="F3" s="158"/>
      <c r="G3" s="158" t="s">
        <v>23</v>
      </c>
    </row>
    <row r="4" ht="20.25" customHeight="1" spans="1:7">
      <c r="A4" s="267" t="s">
        <v>179</v>
      </c>
      <c r="B4" s="268"/>
      <c r="C4" s="88" t="s">
        <v>77</v>
      </c>
      <c r="D4" s="88" t="s">
        <v>99</v>
      </c>
      <c r="E4" s="88"/>
      <c r="F4" s="88"/>
      <c r="G4" s="269" t="s">
        <v>100</v>
      </c>
    </row>
    <row r="5" ht="20.25" customHeight="1" spans="1:7">
      <c r="A5" s="165" t="s">
        <v>96</v>
      </c>
      <c r="B5" s="270" t="s">
        <v>97</v>
      </c>
      <c r="C5" s="88"/>
      <c r="D5" s="88" t="s">
        <v>79</v>
      </c>
      <c r="E5" s="88" t="s">
        <v>180</v>
      </c>
      <c r="F5" s="88" t="s">
        <v>181</v>
      </c>
      <c r="G5" s="271"/>
    </row>
    <row r="6" ht="13.5" customHeight="1" spans="1:7">
      <c r="A6" s="176">
        <v>1</v>
      </c>
      <c r="B6" s="176">
        <v>2</v>
      </c>
      <c r="C6" s="272">
        <v>3</v>
      </c>
      <c r="D6" s="272">
        <v>4</v>
      </c>
      <c r="E6" s="272">
        <v>5</v>
      </c>
      <c r="F6" s="272">
        <v>6</v>
      </c>
      <c r="G6" s="176">
        <v>7</v>
      </c>
    </row>
    <row r="7" ht="13.5" customHeight="1" spans="1:7">
      <c r="A7" s="273" t="s">
        <v>106</v>
      </c>
      <c r="B7" s="273" t="s">
        <v>107</v>
      </c>
      <c r="C7" s="151">
        <v>7919780</v>
      </c>
      <c r="D7" s="151">
        <v>7464390</v>
      </c>
      <c r="E7" s="151">
        <v>7157230</v>
      </c>
      <c r="F7" s="151">
        <v>307160</v>
      </c>
      <c r="G7" s="151">
        <v>455390</v>
      </c>
    </row>
    <row r="8" ht="13.5" customHeight="1" spans="1:7">
      <c r="A8" s="274" t="s">
        <v>108</v>
      </c>
      <c r="B8" s="274" t="s">
        <v>109</v>
      </c>
      <c r="C8" s="151">
        <v>7919780</v>
      </c>
      <c r="D8" s="151">
        <v>7464390</v>
      </c>
      <c r="E8" s="151">
        <v>7157230</v>
      </c>
      <c r="F8" s="151">
        <v>307160</v>
      </c>
      <c r="G8" s="151">
        <v>455390</v>
      </c>
    </row>
    <row r="9" ht="13.5" customHeight="1" spans="1:7">
      <c r="A9" s="275" t="s">
        <v>110</v>
      </c>
      <c r="B9" s="275" t="s">
        <v>109</v>
      </c>
      <c r="C9" s="151">
        <v>7919780</v>
      </c>
      <c r="D9" s="151">
        <v>7464390</v>
      </c>
      <c r="E9" s="151">
        <v>7157230</v>
      </c>
      <c r="F9" s="151">
        <v>307160</v>
      </c>
      <c r="G9" s="151">
        <v>455390</v>
      </c>
    </row>
    <row r="10" ht="13.5" customHeight="1" spans="1:7">
      <c r="A10" s="273" t="s">
        <v>111</v>
      </c>
      <c r="B10" s="273" t="s">
        <v>112</v>
      </c>
      <c r="C10" s="151">
        <v>1352364</v>
      </c>
      <c r="D10" s="151">
        <v>1347754</v>
      </c>
      <c r="E10" s="151">
        <v>1294554</v>
      </c>
      <c r="F10" s="151">
        <v>53200</v>
      </c>
      <c r="G10" s="151">
        <v>4610</v>
      </c>
    </row>
    <row r="11" ht="13.5" customHeight="1" spans="1:7">
      <c r="A11" s="274" t="s">
        <v>113</v>
      </c>
      <c r="B11" s="274" t="s">
        <v>114</v>
      </c>
      <c r="C11" s="151">
        <v>1347754</v>
      </c>
      <c r="D11" s="151">
        <v>1347754</v>
      </c>
      <c r="E11" s="151">
        <v>1294554</v>
      </c>
      <c r="F11" s="151">
        <v>53200</v>
      </c>
      <c r="G11" s="151"/>
    </row>
    <row r="12" ht="13.5" customHeight="1" spans="1:7">
      <c r="A12" s="275" t="s">
        <v>115</v>
      </c>
      <c r="B12" s="275" t="s">
        <v>116</v>
      </c>
      <c r="C12" s="151">
        <v>624400</v>
      </c>
      <c r="D12" s="151">
        <v>624400</v>
      </c>
      <c r="E12" s="151">
        <v>571200</v>
      </c>
      <c r="F12" s="151">
        <v>53200</v>
      </c>
      <c r="G12" s="151"/>
    </row>
    <row r="13" ht="13.5" customHeight="1" spans="1:7">
      <c r="A13" s="275" t="s">
        <v>117</v>
      </c>
      <c r="B13" s="275" t="s">
        <v>118</v>
      </c>
      <c r="C13" s="151">
        <v>618400</v>
      </c>
      <c r="D13" s="151">
        <v>618400</v>
      </c>
      <c r="E13" s="151">
        <v>618400</v>
      </c>
      <c r="F13" s="151"/>
      <c r="G13" s="151"/>
    </row>
    <row r="14" ht="13.5" customHeight="1" spans="1:7">
      <c r="A14" s="275" t="s">
        <v>119</v>
      </c>
      <c r="B14" s="275" t="s">
        <v>120</v>
      </c>
      <c r="C14" s="151">
        <v>104954</v>
      </c>
      <c r="D14" s="151">
        <v>104954</v>
      </c>
      <c r="E14" s="151">
        <v>104954</v>
      </c>
      <c r="F14" s="151"/>
      <c r="G14" s="151"/>
    </row>
    <row r="15" ht="13.5" customHeight="1" spans="1:7">
      <c r="A15" s="274" t="s">
        <v>121</v>
      </c>
      <c r="B15" s="274" t="s">
        <v>122</v>
      </c>
      <c r="C15" s="151">
        <v>4610</v>
      </c>
      <c r="D15" s="151"/>
      <c r="E15" s="151"/>
      <c r="F15" s="151"/>
      <c r="G15" s="151">
        <v>4610</v>
      </c>
    </row>
    <row r="16" ht="13.5" customHeight="1" spans="1:7">
      <c r="A16" s="275" t="s">
        <v>123</v>
      </c>
      <c r="B16" s="275" t="s">
        <v>124</v>
      </c>
      <c r="C16" s="151">
        <v>4610</v>
      </c>
      <c r="D16" s="151"/>
      <c r="E16" s="151"/>
      <c r="F16" s="151"/>
      <c r="G16" s="151">
        <v>4610</v>
      </c>
    </row>
    <row r="17" ht="13.5" customHeight="1" spans="1:7">
      <c r="A17" s="273" t="s">
        <v>125</v>
      </c>
      <c r="B17" s="273" t="s">
        <v>126</v>
      </c>
      <c r="C17" s="151">
        <v>689744</v>
      </c>
      <c r="D17" s="151">
        <v>689744</v>
      </c>
      <c r="E17" s="151">
        <v>689744</v>
      </c>
      <c r="F17" s="151"/>
      <c r="G17" s="151"/>
    </row>
    <row r="18" ht="13.5" customHeight="1" spans="1:7">
      <c r="A18" s="274" t="s">
        <v>127</v>
      </c>
      <c r="B18" s="274" t="s">
        <v>128</v>
      </c>
      <c r="C18" s="151">
        <v>689744</v>
      </c>
      <c r="D18" s="151">
        <v>689744</v>
      </c>
      <c r="E18" s="151">
        <v>689744</v>
      </c>
      <c r="F18" s="151"/>
      <c r="G18" s="151"/>
    </row>
    <row r="19" ht="13.5" customHeight="1" spans="1:7">
      <c r="A19" s="275" t="s">
        <v>129</v>
      </c>
      <c r="B19" s="275" t="s">
        <v>130</v>
      </c>
      <c r="C19" s="151">
        <v>346000</v>
      </c>
      <c r="D19" s="151">
        <v>346000</v>
      </c>
      <c r="E19" s="151">
        <v>346000</v>
      </c>
      <c r="F19" s="151"/>
      <c r="G19" s="151"/>
    </row>
    <row r="20" ht="13.5" customHeight="1" spans="1:7">
      <c r="A20" s="275" t="s">
        <v>131</v>
      </c>
      <c r="B20" s="275" t="s">
        <v>132</v>
      </c>
      <c r="C20" s="151">
        <v>336000</v>
      </c>
      <c r="D20" s="151">
        <v>336000</v>
      </c>
      <c r="E20" s="151">
        <v>336000</v>
      </c>
      <c r="F20" s="151"/>
      <c r="G20" s="151"/>
    </row>
    <row r="21" ht="13.5" customHeight="1" spans="1:7">
      <c r="A21" s="275" t="s">
        <v>133</v>
      </c>
      <c r="B21" s="275" t="s">
        <v>134</v>
      </c>
      <c r="C21" s="151">
        <v>7744</v>
      </c>
      <c r="D21" s="151">
        <v>7744</v>
      </c>
      <c r="E21" s="151">
        <v>7744</v>
      </c>
      <c r="F21" s="151"/>
      <c r="G21" s="151"/>
    </row>
    <row r="22" ht="13.5" customHeight="1" spans="1:7">
      <c r="A22" s="273" t="s">
        <v>135</v>
      </c>
      <c r="B22" s="273" t="s">
        <v>136</v>
      </c>
      <c r="C22" s="151">
        <v>615684</v>
      </c>
      <c r="D22" s="151">
        <v>615684</v>
      </c>
      <c r="E22" s="151">
        <v>615684</v>
      </c>
      <c r="F22" s="151"/>
      <c r="G22" s="151"/>
    </row>
    <row r="23" ht="13.5" customHeight="1" spans="1:7">
      <c r="A23" s="274" t="s">
        <v>137</v>
      </c>
      <c r="B23" s="274" t="s">
        <v>138</v>
      </c>
      <c r="C23" s="151">
        <v>615684</v>
      </c>
      <c r="D23" s="151">
        <v>615684</v>
      </c>
      <c r="E23" s="151">
        <v>615684</v>
      </c>
      <c r="F23" s="151"/>
      <c r="G23" s="151"/>
    </row>
    <row r="24" ht="18" customHeight="1" spans="1:7">
      <c r="A24" s="275" t="s">
        <v>139</v>
      </c>
      <c r="B24" s="275" t="s">
        <v>140</v>
      </c>
      <c r="C24" s="151">
        <v>615684</v>
      </c>
      <c r="D24" s="151">
        <v>615684</v>
      </c>
      <c r="E24" s="151">
        <v>615684</v>
      </c>
      <c r="F24" s="151"/>
      <c r="G24" s="151"/>
    </row>
    <row r="25" ht="18" customHeight="1" spans="1:7">
      <c r="A25" s="171" t="s">
        <v>141</v>
      </c>
      <c r="B25" s="173" t="s">
        <v>141</v>
      </c>
      <c r="C25" s="151">
        <v>10577572</v>
      </c>
      <c r="D25" s="151">
        <v>10117572</v>
      </c>
      <c r="E25" s="151">
        <v>9757212</v>
      </c>
      <c r="F25" s="151">
        <v>360360</v>
      </c>
      <c r="G25" s="151">
        <v>460000</v>
      </c>
    </row>
    <row r="26" customHeight="1" spans="1:7">
      <c r="B26" s="174"/>
      <c r="C26" s="276"/>
      <c r="D26" s="276"/>
    </row>
  </sheetData>
  <mergeCells count="7">
    <mergeCell ref="A2:G2"/>
    <mergeCell ref="A3:E3"/>
    <mergeCell ref="A4:B4"/>
    <mergeCell ref="D4:F4"/>
    <mergeCell ref="A25:B2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6" sqref="A6"/>
    </sheetView>
  </sheetViews>
  <sheetFormatPr defaultColWidth="8.88571428571429" defaultRowHeight="14.25" outlineLevelRow="6" outlineLevelCol="5"/>
  <cols>
    <col min="1" max="2" width="27.4285714285714" style="253" customWidth="1"/>
    <col min="3" max="3" width="17.2857142857143" style="254" customWidth="1"/>
    <col min="4" max="5" width="26.2857142857143" style="255" customWidth="1"/>
    <col min="6" max="6" width="18.7142857142857" style="255" customWidth="1"/>
    <col min="7" max="7" width="9.13333333333333" style="75" customWidth="1"/>
    <col min="8" max="16384" width="9.13333333333333" style="75"/>
  </cols>
  <sheetData>
    <row r="1" ht="12" customHeight="1" spans="1:6">
      <c r="A1" s="256" t="s">
        <v>182</v>
      </c>
      <c r="B1" s="257"/>
      <c r="C1" s="109"/>
      <c r="D1" s="75"/>
      <c r="E1" s="75"/>
    </row>
    <row r="2" ht="25.5" customHeight="1" spans="1:6">
      <c r="A2" s="258" t="s">
        <v>7</v>
      </c>
      <c r="B2" s="258"/>
      <c r="C2" s="258"/>
      <c r="D2" s="258"/>
      <c r="E2" s="258"/>
      <c r="F2" s="258"/>
    </row>
    <row r="3" ht="15.75" customHeight="1" spans="1:6">
      <c r="A3" s="161" t="s">
        <v>22</v>
      </c>
      <c r="B3" s="257"/>
      <c r="C3" s="109"/>
      <c r="D3" s="75"/>
      <c r="E3" s="75"/>
      <c r="F3" s="259" t="s">
        <v>183</v>
      </c>
    </row>
    <row r="4" s="252" customFormat="1" ht="19.5" customHeight="1" spans="1:6">
      <c r="A4" s="260" t="s">
        <v>184</v>
      </c>
      <c r="B4" s="85" t="s">
        <v>185</v>
      </c>
      <c r="C4" s="86" t="s">
        <v>186</v>
      </c>
      <c r="D4" s="87"/>
      <c r="E4" s="163"/>
      <c r="F4" s="85" t="s">
        <v>187</v>
      </c>
    </row>
    <row r="5" s="252" customFormat="1" ht="19.5" customHeight="1" spans="1:6">
      <c r="A5" s="93"/>
      <c r="B5" s="89"/>
      <c r="C5" s="96" t="s">
        <v>79</v>
      </c>
      <c r="D5" s="96" t="s">
        <v>188</v>
      </c>
      <c r="E5" s="96" t="s">
        <v>189</v>
      </c>
      <c r="F5" s="89"/>
    </row>
    <row r="6" s="252" customFormat="1" ht="18.75" customHeight="1" spans="1:6">
      <c r="A6" s="261">
        <v>1</v>
      </c>
      <c r="B6" s="261">
        <v>2</v>
      </c>
      <c r="C6" s="262">
        <v>3</v>
      </c>
      <c r="D6" s="261">
        <v>4</v>
      </c>
      <c r="E6" s="261">
        <v>5</v>
      </c>
      <c r="F6" s="261">
        <v>6</v>
      </c>
    </row>
    <row r="7" ht="18.75" customHeight="1" spans="1:6">
      <c r="A7" s="263">
        <v>30000</v>
      </c>
      <c r="B7" s="263"/>
      <c r="C7" s="264">
        <v>30000</v>
      </c>
      <c r="D7" s="263"/>
      <c r="E7" s="263">
        <v>30000</v>
      </c>
      <c r="F7" s="263">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zoomScaleSheetLayoutView="60" workbookViewId="0">
      <selection activeCell="F17" sqref="F17"/>
    </sheetView>
  </sheetViews>
  <sheetFormatPr defaultColWidth="8.88571428571429" defaultRowHeight="14.25" customHeight="1"/>
  <cols>
    <col min="1" max="1" width="12.5714285714286" style="75" customWidth="1"/>
    <col min="2" max="2" width="23.6666666666667" style="155" customWidth="1"/>
    <col min="3" max="3" width="28.5714285714286" style="155" customWidth="1"/>
    <col min="4" max="4" width="23.5714285714286" style="155" customWidth="1"/>
    <col min="5" max="5" width="15.1333333333333" style="155"/>
    <col min="6" max="6" width="38.8571428571429" style="155" customWidth="1"/>
    <col min="7" max="7" width="11.2857142857143" style="155" customWidth="1"/>
    <col min="8" max="8" width="34" style="155" customWidth="1"/>
    <col min="9" max="9" width="18.4285714285714" style="109" customWidth="1"/>
    <col min="10" max="10" width="18.1428571428571" style="109" customWidth="1"/>
    <col min="11" max="12" width="12.1333333333333" style="109" customWidth="1"/>
    <col min="13" max="13" width="17.5714285714286" style="109" customWidth="1"/>
    <col min="14" max="24" width="12.1333333333333" style="109" customWidth="1"/>
    <col min="25" max="25" width="9.13333333333333" style="75" customWidth="1"/>
    <col min="26" max="16384" width="9.13333333333333" style="75"/>
  </cols>
  <sheetData>
    <row r="1" ht="12" customHeight="1" spans="1:24">
      <c r="A1" s="240" t="s">
        <v>190</v>
      </c>
    </row>
    <row r="2" ht="39" customHeight="1" spans="1:24">
      <c r="A2" s="241" t="s">
        <v>8</v>
      </c>
      <c r="B2" s="241"/>
      <c r="C2" s="241"/>
      <c r="D2" s="241"/>
      <c r="E2" s="241"/>
      <c r="F2" s="241"/>
      <c r="G2" s="241"/>
      <c r="H2" s="241"/>
      <c r="I2" s="241"/>
      <c r="J2" s="241"/>
      <c r="K2" s="241"/>
      <c r="L2" s="241"/>
      <c r="M2" s="241"/>
      <c r="N2" s="241"/>
      <c r="O2" s="241"/>
      <c r="P2" s="241"/>
      <c r="Q2" s="241"/>
      <c r="R2" s="241"/>
      <c r="S2" s="241"/>
      <c r="T2" s="241"/>
      <c r="U2" s="241"/>
      <c r="V2" s="241"/>
      <c r="W2" s="241"/>
      <c r="X2" s="241"/>
    </row>
    <row r="3" ht="18" customHeight="1" spans="1:24">
      <c r="A3" s="242" t="s">
        <v>22</v>
      </c>
      <c r="B3" s="242"/>
      <c r="C3" s="242"/>
      <c r="D3" s="242"/>
      <c r="E3" s="242"/>
      <c r="F3" s="242"/>
      <c r="G3" s="242"/>
      <c r="H3" s="242"/>
      <c r="I3" s="242"/>
      <c r="J3" s="242"/>
      <c r="K3" s="75"/>
      <c r="L3" s="75"/>
      <c r="M3" s="75"/>
      <c r="N3" s="75"/>
      <c r="O3" s="75"/>
      <c r="P3" s="75"/>
      <c r="Q3" s="75"/>
      <c r="X3" s="243" t="s">
        <v>23</v>
      </c>
    </row>
    <row r="4" ht="13.5" spans="1:24">
      <c r="A4" s="196" t="s">
        <v>191</v>
      </c>
      <c r="B4" s="196" t="s">
        <v>192</v>
      </c>
      <c r="C4" s="196" t="s">
        <v>193</v>
      </c>
      <c r="D4" s="196" t="s">
        <v>194</v>
      </c>
      <c r="E4" s="196" t="s">
        <v>195</v>
      </c>
      <c r="F4" s="196" t="s">
        <v>196</v>
      </c>
      <c r="G4" s="196" t="s">
        <v>197</v>
      </c>
      <c r="H4" s="196" t="s">
        <v>198</v>
      </c>
      <c r="I4" s="118" t="s">
        <v>199</v>
      </c>
      <c r="J4" s="118"/>
      <c r="K4" s="118"/>
      <c r="L4" s="118"/>
      <c r="M4" s="118"/>
      <c r="N4" s="118"/>
      <c r="O4" s="118"/>
      <c r="P4" s="118"/>
      <c r="Q4" s="118"/>
      <c r="R4" s="118"/>
      <c r="S4" s="118"/>
      <c r="T4" s="118"/>
      <c r="U4" s="118"/>
      <c r="V4" s="118"/>
      <c r="W4" s="118"/>
      <c r="X4" s="118"/>
    </row>
    <row r="5" ht="13.5" spans="1:24">
      <c r="A5" s="196"/>
      <c r="B5" s="196"/>
      <c r="C5" s="196"/>
      <c r="D5" s="196"/>
      <c r="E5" s="196"/>
      <c r="F5" s="196"/>
      <c r="G5" s="196"/>
      <c r="H5" s="196"/>
      <c r="I5" s="118" t="s">
        <v>200</v>
      </c>
      <c r="J5" s="118" t="s">
        <v>201</v>
      </c>
      <c r="K5" s="118"/>
      <c r="L5" s="118"/>
      <c r="M5" s="118"/>
      <c r="N5" s="118"/>
      <c r="O5" s="88" t="s">
        <v>202</v>
      </c>
      <c r="P5" s="88"/>
      <c r="Q5" s="88"/>
      <c r="R5" s="118" t="s">
        <v>83</v>
      </c>
      <c r="S5" s="118" t="s">
        <v>84</v>
      </c>
      <c r="T5" s="118"/>
      <c r="U5" s="118"/>
      <c r="V5" s="118"/>
      <c r="W5" s="118"/>
      <c r="X5" s="118"/>
    </row>
    <row r="6" ht="13.5" customHeight="1" spans="1:24">
      <c r="A6" s="196"/>
      <c r="B6" s="196"/>
      <c r="C6" s="196"/>
      <c r="D6" s="196"/>
      <c r="E6" s="196"/>
      <c r="F6" s="196"/>
      <c r="G6" s="196"/>
      <c r="H6" s="196"/>
      <c r="I6" s="118"/>
      <c r="J6" s="119" t="s">
        <v>203</v>
      </c>
      <c r="K6" s="118" t="s">
        <v>204</v>
      </c>
      <c r="L6" s="118" t="s">
        <v>205</v>
      </c>
      <c r="M6" s="118" t="s">
        <v>206</v>
      </c>
      <c r="N6" s="118" t="s">
        <v>207</v>
      </c>
      <c r="O6" s="244" t="s">
        <v>80</v>
      </c>
      <c r="P6" s="244" t="s">
        <v>81</v>
      </c>
      <c r="Q6" s="244" t="s">
        <v>82</v>
      </c>
      <c r="R6" s="118"/>
      <c r="S6" s="118" t="s">
        <v>79</v>
      </c>
      <c r="T6" s="118" t="s">
        <v>86</v>
      </c>
      <c r="U6" s="118" t="s">
        <v>87</v>
      </c>
      <c r="V6" s="118" t="s">
        <v>88</v>
      </c>
      <c r="W6" s="118" t="s">
        <v>89</v>
      </c>
      <c r="X6" s="118" t="s">
        <v>90</v>
      </c>
    </row>
    <row r="7" ht="12.75" spans="1:24">
      <c r="A7" s="196"/>
      <c r="B7" s="196"/>
      <c r="C7" s="196"/>
      <c r="D7" s="196"/>
      <c r="E7" s="196"/>
      <c r="F7" s="196"/>
      <c r="G7" s="196"/>
      <c r="H7" s="196"/>
      <c r="I7" s="118"/>
      <c r="J7" s="124"/>
      <c r="K7" s="118"/>
      <c r="L7" s="118"/>
      <c r="M7" s="118"/>
      <c r="N7" s="118"/>
      <c r="O7" s="245"/>
      <c r="P7" s="245"/>
      <c r="Q7" s="245"/>
      <c r="R7" s="118"/>
      <c r="S7" s="118"/>
      <c r="T7" s="118"/>
      <c r="U7" s="118"/>
      <c r="V7" s="118"/>
      <c r="W7" s="118"/>
      <c r="X7" s="118"/>
    </row>
    <row r="8" ht="13.5" customHeight="1" spans="1:24">
      <c r="A8" s="246">
        <v>1</v>
      </c>
      <c r="B8" s="246">
        <v>2</v>
      </c>
      <c r="C8" s="246">
        <v>3</v>
      </c>
      <c r="D8" s="246">
        <v>4</v>
      </c>
      <c r="E8" s="246">
        <v>5</v>
      </c>
      <c r="F8" s="246">
        <v>6</v>
      </c>
      <c r="G8" s="246">
        <v>7</v>
      </c>
      <c r="H8" s="246">
        <v>8</v>
      </c>
      <c r="I8" s="246">
        <v>9</v>
      </c>
      <c r="J8" s="246">
        <v>10</v>
      </c>
      <c r="K8" s="246">
        <v>11</v>
      </c>
      <c r="L8" s="246">
        <v>12</v>
      </c>
      <c r="M8" s="246">
        <v>13</v>
      </c>
      <c r="N8" s="246">
        <v>14</v>
      </c>
      <c r="O8" s="246">
        <v>15</v>
      </c>
      <c r="P8" s="246">
        <v>16</v>
      </c>
      <c r="Q8" s="246">
        <v>17</v>
      </c>
      <c r="R8" s="246">
        <v>18</v>
      </c>
      <c r="S8" s="246">
        <v>19</v>
      </c>
      <c r="T8" s="246">
        <v>20</v>
      </c>
      <c r="U8" s="246">
        <v>21</v>
      </c>
      <c r="V8" s="246">
        <v>22</v>
      </c>
      <c r="W8" s="246">
        <v>23</v>
      </c>
      <c r="X8" s="246">
        <v>24</v>
      </c>
    </row>
    <row r="9" ht="13.5" customHeight="1" spans="1:24">
      <c r="A9" s="247"/>
      <c r="B9" s="247" t="s">
        <v>92</v>
      </c>
      <c r="C9" s="21" t="s">
        <v>208</v>
      </c>
      <c r="D9" s="21" t="s">
        <v>209</v>
      </c>
      <c r="E9" s="21" t="s">
        <v>110</v>
      </c>
      <c r="F9" s="21" t="s">
        <v>109</v>
      </c>
      <c r="G9" s="21" t="s">
        <v>210</v>
      </c>
      <c r="H9" s="21" t="s">
        <v>211</v>
      </c>
      <c r="I9" s="227">
        <v>1242240</v>
      </c>
      <c r="J9" s="227">
        <v>1242240</v>
      </c>
      <c r="K9" s="246"/>
      <c r="L9" s="246"/>
      <c r="M9" s="227">
        <v>1242240</v>
      </c>
      <c r="N9" s="246"/>
      <c r="O9" s="246"/>
      <c r="P9" s="246"/>
      <c r="Q9" s="246"/>
      <c r="R9" s="246"/>
      <c r="S9" s="246"/>
      <c r="T9" s="246"/>
      <c r="U9" s="246"/>
      <c r="V9" s="246"/>
      <c r="W9" s="246"/>
      <c r="X9" s="246"/>
    </row>
    <row r="10" ht="13.5" customHeight="1" spans="1:24">
      <c r="A10" s="247"/>
      <c r="B10" s="247" t="s">
        <v>92</v>
      </c>
      <c r="C10" s="21" t="s">
        <v>212</v>
      </c>
      <c r="D10" s="21" t="s">
        <v>213</v>
      </c>
      <c r="E10" s="21" t="s">
        <v>115</v>
      </c>
      <c r="F10" s="21" t="s">
        <v>116</v>
      </c>
      <c r="G10" s="21" t="s">
        <v>214</v>
      </c>
      <c r="H10" s="21" t="s">
        <v>215</v>
      </c>
      <c r="I10" s="227">
        <v>571200</v>
      </c>
      <c r="J10" s="227">
        <v>571200</v>
      </c>
      <c r="K10" s="246"/>
      <c r="L10" s="246"/>
      <c r="M10" s="227">
        <v>571200</v>
      </c>
      <c r="N10" s="246"/>
      <c r="O10" s="246"/>
      <c r="P10" s="246"/>
      <c r="Q10" s="246"/>
      <c r="R10" s="246"/>
      <c r="S10" s="246"/>
      <c r="T10" s="246"/>
      <c r="U10" s="246"/>
      <c r="V10" s="246"/>
      <c r="W10" s="246"/>
      <c r="X10" s="246"/>
    </row>
    <row r="11" ht="13.5" customHeight="1" spans="1:24">
      <c r="A11" s="247"/>
      <c r="B11" s="247" t="s">
        <v>92</v>
      </c>
      <c r="C11" s="21" t="s">
        <v>216</v>
      </c>
      <c r="D11" s="21" t="s">
        <v>217</v>
      </c>
      <c r="E11" s="21" t="s">
        <v>110</v>
      </c>
      <c r="F11" s="21" t="s">
        <v>109</v>
      </c>
      <c r="G11" s="21" t="s">
        <v>218</v>
      </c>
      <c r="H11" s="21" t="s">
        <v>217</v>
      </c>
      <c r="I11" s="227">
        <v>11520</v>
      </c>
      <c r="J11" s="227">
        <v>11520</v>
      </c>
      <c r="K11" s="246"/>
      <c r="L11" s="246"/>
      <c r="M11" s="227">
        <v>11520</v>
      </c>
      <c r="N11" s="246"/>
      <c r="O11" s="246"/>
      <c r="P11" s="246"/>
      <c r="Q11" s="246"/>
      <c r="R11" s="246"/>
      <c r="S11" s="246"/>
      <c r="T11" s="246"/>
      <c r="U11" s="246"/>
      <c r="V11" s="246"/>
      <c r="W11" s="246"/>
      <c r="X11" s="246"/>
    </row>
    <row r="12" ht="13.5" customHeight="1" spans="1:24">
      <c r="A12" s="247"/>
      <c r="B12" s="247" t="s">
        <v>92</v>
      </c>
      <c r="C12" s="21" t="s">
        <v>219</v>
      </c>
      <c r="D12" s="21" t="s">
        <v>220</v>
      </c>
      <c r="E12" s="21" t="s">
        <v>110</v>
      </c>
      <c r="F12" s="21" t="s">
        <v>109</v>
      </c>
      <c r="G12" s="21" t="s">
        <v>221</v>
      </c>
      <c r="H12" s="21" t="s">
        <v>222</v>
      </c>
      <c r="I12" s="227">
        <v>1955736</v>
      </c>
      <c r="J12" s="227">
        <v>1955736</v>
      </c>
      <c r="K12" s="246"/>
      <c r="L12" s="246"/>
      <c r="M12" s="227">
        <v>1955736</v>
      </c>
      <c r="N12" s="246"/>
      <c r="O12" s="246"/>
      <c r="P12" s="246"/>
      <c r="Q12" s="246"/>
      <c r="R12" s="246"/>
      <c r="S12" s="246"/>
      <c r="T12" s="246"/>
      <c r="U12" s="246"/>
      <c r="V12" s="246"/>
      <c r="W12" s="246"/>
      <c r="X12" s="246"/>
    </row>
    <row r="13" ht="13.5" customHeight="1" spans="1:24">
      <c r="A13" s="247"/>
      <c r="B13" s="247" t="s">
        <v>92</v>
      </c>
      <c r="C13" s="21" t="s">
        <v>219</v>
      </c>
      <c r="D13" s="21" t="s">
        <v>220</v>
      </c>
      <c r="E13" s="21" t="s">
        <v>110</v>
      </c>
      <c r="F13" s="21" t="s">
        <v>109</v>
      </c>
      <c r="G13" s="21" t="s">
        <v>223</v>
      </c>
      <c r="H13" s="21" t="s">
        <v>224</v>
      </c>
      <c r="I13" s="227">
        <v>5436</v>
      </c>
      <c r="J13" s="227">
        <v>5436</v>
      </c>
      <c r="K13" s="246"/>
      <c r="L13" s="246"/>
      <c r="M13" s="227">
        <v>5436</v>
      </c>
      <c r="N13" s="246"/>
      <c r="O13" s="246"/>
      <c r="P13" s="246"/>
      <c r="Q13" s="246"/>
      <c r="R13" s="246"/>
      <c r="S13" s="246"/>
      <c r="T13" s="246"/>
      <c r="U13" s="246"/>
      <c r="V13" s="246"/>
      <c r="W13" s="246"/>
      <c r="X13" s="246"/>
    </row>
    <row r="14" ht="13.5" customHeight="1" spans="1:24">
      <c r="A14" s="247"/>
      <c r="B14" s="247" t="s">
        <v>92</v>
      </c>
      <c r="C14" s="21" t="s">
        <v>219</v>
      </c>
      <c r="D14" s="21" t="s">
        <v>220</v>
      </c>
      <c r="E14" s="21" t="s">
        <v>110</v>
      </c>
      <c r="F14" s="21" t="s">
        <v>109</v>
      </c>
      <c r="G14" s="21" t="s">
        <v>225</v>
      </c>
      <c r="H14" s="21" t="s">
        <v>226</v>
      </c>
      <c r="I14" s="227">
        <v>162978</v>
      </c>
      <c r="J14" s="227">
        <v>162978</v>
      </c>
      <c r="K14" s="246"/>
      <c r="L14" s="246"/>
      <c r="M14" s="227">
        <v>162978</v>
      </c>
      <c r="N14" s="246"/>
      <c r="O14" s="246"/>
      <c r="P14" s="246"/>
      <c r="Q14" s="246"/>
      <c r="R14" s="246"/>
      <c r="S14" s="246"/>
      <c r="T14" s="246"/>
      <c r="U14" s="246"/>
      <c r="V14" s="246"/>
      <c r="W14" s="246"/>
      <c r="X14" s="246"/>
    </row>
    <row r="15" ht="13.5" customHeight="1" spans="1:24">
      <c r="A15" s="247"/>
      <c r="B15" s="247" t="s">
        <v>92</v>
      </c>
      <c r="C15" s="21" t="s">
        <v>219</v>
      </c>
      <c r="D15" s="21" t="s">
        <v>220</v>
      </c>
      <c r="E15" s="21" t="s">
        <v>110</v>
      </c>
      <c r="F15" s="21" t="s">
        <v>109</v>
      </c>
      <c r="G15" s="21" t="s">
        <v>210</v>
      </c>
      <c r="H15" s="21" t="s">
        <v>211</v>
      </c>
      <c r="I15" s="227">
        <v>1890720</v>
      </c>
      <c r="J15" s="227">
        <v>1890720</v>
      </c>
      <c r="K15" s="246"/>
      <c r="L15" s="246"/>
      <c r="M15" s="227">
        <v>1890720</v>
      </c>
      <c r="N15" s="246"/>
      <c r="O15" s="246"/>
      <c r="P15" s="246"/>
      <c r="Q15" s="246"/>
      <c r="R15" s="246"/>
      <c r="S15" s="246"/>
      <c r="T15" s="246"/>
      <c r="U15" s="246"/>
      <c r="V15" s="246"/>
      <c r="W15" s="246"/>
      <c r="X15" s="246"/>
    </row>
    <row r="16" ht="13.5" customHeight="1" spans="1:24">
      <c r="A16" s="247"/>
      <c r="B16" s="247" t="s">
        <v>92</v>
      </c>
      <c r="C16" s="21" t="s">
        <v>227</v>
      </c>
      <c r="D16" s="21" t="s">
        <v>228</v>
      </c>
      <c r="E16" s="21" t="s">
        <v>110</v>
      </c>
      <c r="F16" s="21" t="s">
        <v>109</v>
      </c>
      <c r="G16" s="21" t="s">
        <v>229</v>
      </c>
      <c r="H16" s="21" t="s">
        <v>230</v>
      </c>
      <c r="I16" s="227">
        <v>23680</v>
      </c>
      <c r="J16" s="227">
        <v>23680</v>
      </c>
      <c r="K16" s="246"/>
      <c r="L16" s="246"/>
      <c r="M16" s="227">
        <v>23680</v>
      </c>
      <c r="N16" s="246"/>
      <c r="O16" s="246"/>
      <c r="P16" s="246"/>
      <c r="Q16" s="246"/>
      <c r="R16" s="246"/>
      <c r="S16" s="246"/>
      <c r="T16" s="246"/>
      <c r="U16" s="246"/>
      <c r="V16" s="246"/>
      <c r="W16" s="246"/>
      <c r="X16" s="246"/>
    </row>
    <row r="17" ht="13.5" customHeight="1" spans="1:24">
      <c r="A17" s="247"/>
      <c r="B17" s="247" t="s">
        <v>92</v>
      </c>
      <c r="C17" s="21" t="s">
        <v>227</v>
      </c>
      <c r="D17" s="21" t="s">
        <v>228</v>
      </c>
      <c r="E17" s="21" t="s">
        <v>117</v>
      </c>
      <c r="F17" s="21" t="s">
        <v>118</v>
      </c>
      <c r="G17" s="21" t="s">
        <v>231</v>
      </c>
      <c r="H17" s="21" t="s">
        <v>232</v>
      </c>
      <c r="I17" s="227">
        <v>618400</v>
      </c>
      <c r="J17" s="227">
        <v>618400</v>
      </c>
      <c r="K17" s="246"/>
      <c r="L17" s="246"/>
      <c r="M17" s="227">
        <v>618400</v>
      </c>
      <c r="N17" s="246"/>
      <c r="O17" s="246"/>
      <c r="P17" s="246"/>
      <c r="Q17" s="246"/>
      <c r="R17" s="246"/>
      <c r="S17" s="246"/>
      <c r="T17" s="246"/>
      <c r="U17" s="246"/>
      <c r="V17" s="246"/>
      <c r="W17" s="246"/>
      <c r="X17" s="246"/>
    </row>
    <row r="18" ht="13.5" customHeight="1" spans="1:24">
      <c r="A18" s="247"/>
      <c r="B18" s="247" t="s">
        <v>92</v>
      </c>
      <c r="C18" s="21" t="s">
        <v>227</v>
      </c>
      <c r="D18" s="21" t="s">
        <v>228</v>
      </c>
      <c r="E18" s="21" t="s">
        <v>119</v>
      </c>
      <c r="F18" s="21" t="s">
        <v>120</v>
      </c>
      <c r="G18" s="21" t="s">
        <v>233</v>
      </c>
      <c r="H18" s="21" t="s">
        <v>234</v>
      </c>
      <c r="I18" s="227">
        <v>104954</v>
      </c>
      <c r="J18" s="227">
        <v>104954</v>
      </c>
      <c r="K18" s="246"/>
      <c r="L18" s="246"/>
      <c r="M18" s="227">
        <v>104954</v>
      </c>
      <c r="N18" s="246"/>
      <c r="O18" s="246"/>
      <c r="P18" s="246"/>
      <c r="Q18" s="246"/>
      <c r="R18" s="246"/>
      <c r="S18" s="246"/>
      <c r="T18" s="246"/>
      <c r="U18" s="246"/>
      <c r="V18" s="246"/>
      <c r="W18" s="246"/>
      <c r="X18" s="246"/>
    </row>
    <row r="19" ht="13.5" customHeight="1" spans="1:24">
      <c r="A19" s="247"/>
      <c r="B19" s="247" t="s">
        <v>92</v>
      </c>
      <c r="C19" s="21" t="s">
        <v>227</v>
      </c>
      <c r="D19" s="21" t="s">
        <v>228</v>
      </c>
      <c r="E19" s="21" t="s">
        <v>129</v>
      </c>
      <c r="F19" s="21" t="s">
        <v>130</v>
      </c>
      <c r="G19" s="21" t="s">
        <v>235</v>
      </c>
      <c r="H19" s="21" t="s">
        <v>236</v>
      </c>
      <c r="I19" s="227">
        <v>346000</v>
      </c>
      <c r="J19" s="227">
        <v>346000</v>
      </c>
      <c r="K19" s="246"/>
      <c r="L19" s="246"/>
      <c r="M19" s="227">
        <v>346000</v>
      </c>
      <c r="N19" s="246"/>
      <c r="O19" s="246"/>
      <c r="P19" s="246"/>
      <c r="Q19" s="246"/>
      <c r="R19" s="246"/>
      <c r="S19" s="246"/>
      <c r="T19" s="246"/>
      <c r="U19" s="246"/>
      <c r="V19" s="246"/>
      <c r="W19" s="246"/>
      <c r="X19" s="246"/>
    </row>
    <row r="20" ht="13.5" customHeight="1" spans="1:24">
      <c r="A20" s="247"/>
      <c r="B20" s="247" t="s">
        <v>92</v>
      </c>
      <c r="C20" s="21" t="s">
        <v>227</v>
      </c>
      <c r="D20" s="21" t="s">
        <v>228</v>
      </c>
      <c r="E20" s="21" t="s">
        <v>131</v>
      </c>
      <c r="F20" s="21" t="s">
        <v>132</v>
      </c>
      <c r="G20" s="21" t="s">
        <v>237</v>
      </c>
      <c r="H20" s="21" t="s">
        <v>238</v>
      </c>
      <c r="I20" s="227">
        <v>336000</v>
      </c>
      <c r="J20" s="227">
        <v>336000</v>
      </c>
      <c r="K20" s="246"/>
      <c r="L20" s="246"/>
      <c r="M20" s="227">
        <v>336000</v>
      </c>
      <c r="N20" s="246"/>
      <c r="O20" s="246"/>
      <c r="P20" s="246"/>
      <c r="Q20" s="246"/>
      <c r="R20" s="246"/>
      <c r="S20" s="246"/>
      <c r="T20" s="246"/>
      <c r="U20" s="246"/>
      <c r="V20" s="246"/>
      <c r="W20" s="246"/>
      <c r="X20" s="246"/>
    </row>
    <row r="21" ht="13.5" customHeight="1" spans="1:24">
      <c r="A21" s="247"/>
      <c r="B21" s="247" t="s">
        <v>92</v>
      </c>
      <c r="C21" s="21" t="s">
        <v>227</v>
      </c>
      <c r="D21" s="21" t="s">
        <v>228</v>
      </c>
      <c r="E21" s="21" t="s">
        <v>133</v>
      </c>
      <c r="F21" s="21" t="s">
        <v>134</v>
      </c>
      <c r="G21" s="21" t="s">
        <v>229</v>
      </c>
      <c r="H21" s="21" t="s">
        <v>230</v>
      </c>
      <c r="I21" s="227">
        <v>7744</v>
      </c>
      <c r="J21" s="227">
        <v>7744</v>
      </c>
      <c r="K21" s="246"/>
      <c r="L21" s="246"/>
      <c r="M21" s="227">
        <v>7744</v>
      </c>
      <c r="N21" s="246"/>
      <c r="O21" s="246"/>
      <c r="P21" s="246"/>
      <c r="Q21" s="246"/>
      <c r="R21" s="246"/>
      <c r="S21" s="246"/>
      <c r="T21" s="246"/>
      <c r="U21" s="246"/>
      <c r="V21" s="246"/>
      <c r="W21" s="246"/>
      <c r="X21" s="246"/>
    </row>
    <row r="22" ht="13.5" customHeight="1" spans="1:24">
      <c r="A22" s="247"/>
      <c r="B22" s="247" t="s">
        <v>92</v>
      </c>
      <c r="C22" s="21" t="s">
        <v>239</v>
      </c>
      <c r="D22" s="21" t="s">
        <v>140</v>
      </c>
      <c r="E22" s="21" t="s">
        <v>139</v>
      </c>
      <c r="F22" s="21" t="s">
        <v>140</v>
      </c>
      <c r="G22" s="21" t="s">
        <v>240</v>
      </c>
      <c r="H22" s="21" t="s">
        <v>140</v>
      </c>
      <c r="I22" s="227">
        <v>615684</v>
      </c>
      <c r="J22" s="227">
        <v>615684</v>
      </c>
      <c r="K22" s="246"/>
      <c r="L22" s="246"/>
      <c r="M22" s="227">
        <v>615684</v>
      </c>
      <c r="N22" s="246"/>
      <c r="O22" s="246"/>
      <c r="P22" s="246"/>
      <c r="Q22" s="246"/>
      <c r="R22" s="246"/>
      <c r="S22" s="246"/>
      <c r="T22" s="246"/>
      <c r="U22" s="246"/>
      <c r="V22" s="246"/>
      <c r="W22" s="246"/>
      <c r="X22" s="246"/>
    </row>
    <row r="23" ht="13.5" customHeight="1" spans="1:24">
      <c r="A23" s="247"/>
      <c r="B23" s="247" t="s">
        <v>92</v>
      </c>
      <c r="C23" s="21" t="s">
        <v>241</v>
      </c>
      <c r="D23" s="21" t="s">
        <v>242</v>
      </c>
      <c r="E23" s="21" t="s">
        <v>110</v>
      </c>
      <c r="F23" s="21" t="s">
        <v>109</v>
      </c>
      <c r="G23" s="21" t="s">
        <v>243</v>
      </c>
      <c r="H23" s="21" t="s">
        <v>244</v>
      </c>
      <c r="I23" s="227">
        <v>1876440</v>
      </c>
      <c r="J23" s="227">
        <v>1876440</v>
      </c>
      <c r="K23" s="246"/>
      <c r="L23" s="246"/>
      <c r="M23" s="227">
        <v>1876440</v>
      </c>
      <c r="N23" s="246"/>
      <c r="O23" s="246"/>
      <c r="P23" s="246"/>
      <c r="Q23" s="246"/>
      <c r="R23" s="246"/>
      <c r="S23" s="246"/>
      <c r="T23" s="246"/>
      <c r="U23" s="246"/>
      <c r="V23" s="246"/>
      <c r="W23" s="246"/>
      <c r="X23" s="246"/>
    </row>
    <row r="24" ht="13.5" customHeight="1" spans="1:24">
      <c r="A24" s="247"/>
      <c r="B24" s="247" t="s">
        <v>92</v>
      </c>
      <c r="C24" s="21" t="s">
        <v>245</v>
      </c>
      <c r="D24" s="21" t="s">
        <v>246</v>
      </c>
      <c r="E24" s="21" t="s">
        <v>110</v>
      </c>
      <c r="F24" s="21" t="s">
        <v>109</v>
      </c>
      <c r="G24" s="21" t="s">
        <v>247</v>
      </c>
      <c r="H24" s="21" t="s">
        <v>248</v>
      </c>
      <c r="I24" s="227">
        <v>15000</v>
      </c>
      <c r="J24" s="227">
        <v>15000</v>
      </c>
      <c r="K24" s="246"/>
      <c r="L24" s="246"/>
      <c r="M24" s="227">
        <v>15000</v>
      </c>
      <c r="N24" s="246"/>
      <c r="O24" s="246"/>
      <c r="P24" s="246"/>
      <c r="Q24" s="246"/>
      <c r="R24" s="246"/>
      <c r="S24" s="246"/>
      <c r="T24" s="246"/>
      <c r="U24" s="246"/>
      <c r="V24" s="246"/>
      <c r="W24" s="246"/>
      <c r="X24" s="246"/>
    </row>
    <row r="25" ht="13.5" customHeight="1" spans="1:24">
      <c r="A25" s="247"/>
      <c r="B25" s="247" t="s">
        <v>92</v>
      </c>
      <c r="C25" s="21" t="s">
        <v>249</v>
      </c>
      <c r="D25" s="21" t="s">
        <v>250</v>
      </c>
      <c r="E25" s="21" t="s">
        <v>110</v>
      </c>
      <c r="F25" s="21" t="s">
        <v>109</v>
      </c>
      <c r="G25" s="21" t="s">
        <v>251</v>
      </c>
      <c r="H25" s="21" t="s">
        <v>252</v>
      </c>
      <c r="I25" s="227">
        <v>64000</v>
      </c>
      <c r="J25" s="227">
        <v>64000</v>
      </c>
      <c r="K25" s="246"/>
      <c r="L25" s="246"/>
      <c r="M25" s="227">
        <v>64000</v>
      </c>
      <c r="N25" s="246"/>
      <c r="O25" s="246"/>
      <c r="P25" s="246"/>
      <c r="Q25" s="246"/>
      <c r="R25" s="246"/>
      <c r="S25" s="246"/>
      <c r="T25" s="246"/>
      <c r="U25" s="246"/>
      <c r="V25" s="246"/>
      <c r="W25" s="246"/>
      <c r="X25" s="246"/>
    </row>
    <row r="26" ht="13.5" customHeight="1" spans="1:24">
      <c r="A26" s="247"/>
      <c r="B26" s="247" t="s">
        <v>92</v>
      </c>
      <c r="C26" s="21" t="s">
        <v>249</v>
      </c>
      <c r="D26" s="21" t="s">
        <v>250</v>
      </c>
      <c r="E26" s="21" t="s">
        <v>110</v>
      </c>
      <c r="F26" s="21" t="s">
        <v>109</v>
      </c>
      <c r="G26" s="21" t="s">
        <v>253</v>
      </c>
      <c r="H26" s="21" t="s">
        <v>254</v>
      </c>
      <c r="I26" s="227">
        <v>6400</v>
      </c>
      <c r="J26" s="227">
        <v>6400</v>
      </c>
      <c r="K26" s="246"/>
      <c r="L26" s="246"/>
      <c r="M26" s="227">
        <v>6400</v>
      </c>
      <c r="N26" s="246"/>
      <c r="O26" s="246"/>
      <c r="P26" s="246"/>
      <c r="Q26" s="246"/>
      <c r="R26" s="246"/>
      <c r="S26" s="246"/>
      <c r="T26" s="246"/>
      <c r="U26" s="246"/>
      <c r="V26" s="246"/>
      <c r="W26" s="246"/>
      <c r="X26" s="246"/>
    </row>
    <row r="27" ht="13.5" customHeight="1" spans="1:24">
      <c r="A27" s="247"/>
      <c r="B27" s="247" t="s">
        <v>92</v>
      </c>
      <c r="C27" s="21" t="s">
        <v>249</v>
      </c>
      <c r="D27" s="21" t="s">
        <v>250</v>
      </c>
      <c r="E27" s="21" t="s">
        <v>110</v>
      </c>
      <c r="F27" s="21" t="s">
        <v>109</v>
      </c>
      <c r="G27" s="21" t="s">
        <v>255</v>
      </c>
      <c r="H27" s="21" t="s">
        <v>256</v>
      </c>
      <c r="I27" s="227">
        <v>64000</v>
      </c>
      <c r="J27" s="227">
        <v>64000</v>
      </c>
      <c r="K27" s="246"/>
      <c r="L27" s="246"/>
      <c r="M27" s="227">
        <v>64000</v>
      </c>
      <c r="N27" s="246"/>
      <c r="O27" s="246"/>
      <c r="P27" s="246"/>
      <c r="Q27" s="246"/>
      <c r="R27" s="246"/>
      <c r="S27" s="246"/>
      <c r="T27" s="246"/>
      <c r="U27" s="246"/>
      <c r="V27" s="246"/>
      <c r="W27" s="246"/>
      <c r="X27" s="246"/>
    </row>
    <row r="28" ht="13.5" customHeight="1" spans="1:24">
      <c r="A28" s="247"/>
      <c r="B28" s="247" t="s">
        <v>92</v>
      </c>
      <c r="C28" s="21" t="s">
        <v>249</v>
      </c>
      <c r="D28" s="21" t="s">
        <v>250</v>
      </c>
      <c r="E28" s="21" t="s">
        <v>110</v>
      </c>
      <c r="F28" s="21" t="s">
        <v>109</v>
      </c>
      <c r="G28" s="21" t="s">
        <v>257</v>
      </c>
      <c r="H28" s="21" t="s">
        <v>258</v>
      </c>
      <c r="I28" s="227">
        <v>8640</v>
      </c>
      <c r="J28" s="227">
        <v>8640</v>
      </c>
      <c r="K28" s="246"/>
      <c r="L28" s="246"/>
      <c r="M28" s="227">
        <v>8640</v>
      </c>
      <c r="N28" s="246"/>
      <c r="O28" s="246"/>
      <c r="P28" s="246"/>
      <c r="Q28" s="246"/>
      <c r="R28" s="246"/>
      <c r="S28" s="246"/>
      <c r="T28" s="246"/>
      <c r="U28" s="246"/>
      <c r="V28" s="246"/>
      <c r="W28" s="246"/>
      <c r="X28" s="246"/>
    </row>
    <row r="29" ht="13.5" customHeight="1" spans="1:24">
      <c r="A29" s="247"/>
      <c r="B29" s="247" t="s">
        <v>92</v>
      </c>
      <c r="C29" s="21" t="s">
        <v>249</v>
      </c>
      <c r="D29" s="21" t="s">
        <v>250</v>
      </c>
      <c r="E29" s="21" t="s">
        <v>110</v>
      </c>
      <c r="F29" s="21" t="s">
        <v>109</v>
      </c>
      <c r="G29" s="21" t="s">
        <v>259</v>
      </c>
      <c r="H29" s="21" t="s">
        <v>260</v>
      </c>
      <c r="I29" s="227">
        <v>28800</v>
      </c>
      <c r="J29" s="227">
        <v>28800</v>
      </c>
      <c r="K29" s="246"/>
      <c r="L29" s="246"/>
      <c r="M29" s="227">
        <v>28800</v>
      </c>
      <c r="N29" s="246"/>
      <c r="O29" s="246"/>
      <c r="P29" s="246"/>
      <c r="Q29" s="246"/>
      <c r="R29" s="246"/>
      <c r="S29" s="246"/>
      <c r="T29" s="246"/>
      <c r="U29" s="246"/>
      <c r="V29" s="246"/>
      <c r="W29" s="246"/>
      <c r="X29" s="246"/>
    </row>
    <row r="30" ht="13.5" customHeight="1" spans="1:24">
      <c r="A30" s="247"/>
      <c r="B30" s="247" t="s">
        <v>92</v>
      </c>
      <c r="C30" s="21" t="s">
        <v>249</v>
      </c>
      <c r="D30" s="21" t="s">
        <v>250</v>
      </c>
      <c r="E30" s="21" t="s">
        <v>110</v>
      </c>
      <c r="F30" s="21" t="s">
        <v>109</v>
      </c>
      <c r="G30" s="21" t="s">
        <v>261</v>
      </c>
      <c r="H30" s="21" t="s">
        <v>262</v>
      </c>
      <c r="I30" s="227">
        <v>108800</v>
      </c>
      <c r="J30" s="227">
        <v>108800</v>
      </c>
      <c r="K30" s="246"/>
      <c r="L30" s="246"/>
      <c r="M30" s="227">
        <v>108800</v>
      </c>
      <c r="N30" s="246"/>
      <c r="O30" s="246"/>
      <c r="P30" s="246"/>
      <c r="Q30" s="246"/>
      <c r="R30" s="246"/>
      <c r="S30" s="246"/>
      <c r="T30" s="246"/>
      <c r="U30" s="246"/>
      <c r="V30" s="246"/>
      <c r="W30" s="246"/>
      <c r="X30" s="246"/>
    </row>
    <row r="31" ht="13.5" customHeight="1" spans="1:24">
      <c r="A31" s="247"/>
      <c r="B31" s="247" t="s">
        <v>92</v>
      </c>
      <c r="C31" s="21" t="s">
        <v>249</v>
      </c>
      <c r="D31" s="21" t="s">
        <v>250</v>
      </c>
      <c r="E31" s="21" t="s">
        <v>115</v>
      </c>
      <c r="F31" s="21" t="s">
        <v>116</v>
      </c>
      <c r="G31" s="21" t="s">
        <v>261</v>
      </c>
      <c r="H31" s="21" t="s">
        <v>262</v>
      </c>
      <c r="I31" s="227">
        <v>53200</v>
      </c>
      <c r="J31" s="227">
        <v>53200</v>
      </c>
      <c r="K31" s="246"/>
      <c r="L31" s="246"/>
      <c r="M31" s="227">
        <v>53200</v>
      </c>
      <c r="N31" s="246"/>
      <c r="O31" s="246"/>
      <c r="P31" s="246"/>
      <c r="Q31" s="246"/>
      <c r="R31" s="246"/>
      <c r="S31" s="246"/>
      <c r="T31" s="246"/>
      <c r="U31" s="246"/>
      <c r="V31" s="246"/>
      <c r="W31" s="246"/>
      <c r="X31" s="246"/>
    </row>
    <row r="32" ht="18" customHeight="1" spans="1:24">
      <c r="A32" s="248" t="s">
        <v>141</v>
      </c>
      <c r="B32" s="249"/>
      <c r="C32" s="249"/>
      <c r="D32" s="249"/>
      <c r="E32" s="249"/>
      <c r="F32" s="249"/>
      <c r="G32" s="249"/>
      <c r="H32" s="250"/>
      <c r="I32" s="227">
        <v>10117572</v>
      </c>
      <c r="J32" s="227">
        <v>10117572</v>
      </c>
      <c r="K32" s="251"/>
      <c r="L32" s="251"/>
      <c r="M32" s="227">
        <v>10117572</v>
      </c>
      <c r="N32" s="251"/>
      <c r="O32" s="251"/>
      <c r="P32" s="251"/>
      <c r="Q32" s="251"/>
      <c r="R32" s="251"/>
      <c r="S32" s="251"/>
      <c r="T32" s="251"/>
      <c r="U32" s="251"/>
      <c r="V32" s="251"/>
      <c r="W32" s="251"/>
      <c r="X32" s="251" t="s">
        <v>94</v>
      </c>
    </row>
  </sheetData>
  <mergeCells count="31">
    <mergeCell ref="A2:X2"/>
    <mergeCell ref="A3:J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4"/>
  <sheetViews>
    <sheetView zoomScaleSheetLayoutView="60" topLeftCell="D1" workbookViewId="0">
      <selection activeCell="A1" sqref="A$1:W$1048576"/>
    </sheetView>
  </sheetViews>
  <sheetFormatPr defaultColWidth="8.88571428571429" defaultRowHeight="14.25" customHeight="1"/>
  <cols>
    <col min="1" max="1" width="19.1428571428571" style="75" customWidth="1"/>
    <col min="2" max="2" width="28.1428571428571" style="75" customWidth="1"/>
    <col min="3" max="3" width="36.1428571428571" style="75" customWidth="1"/>
    <col min="4" max="4" width="22.8571428571429" style="75" customWidth="1"/>
    <col min="5" max="5" width="14.5714285714286" style="75" customWidth="1"/>
    <col min="6" max="6" width="33.2857142857143" style="75" customWidth="1"/>
    <col min="7" max="7" width="12.5714285714286" style="75" customWidth="1"/>
    <col min="8" max="8" width="24.7142857142857" style="75" customWidth="1"/>
    <col min="9" max="9" width="14.7142857142857" style="75" customWidth="1"/>
    <col min="10" max="10" width="14.8571428571429" style="75" customWidth="1"/>
    <col min="11" max="11" width="19" style="75" customWidth="1"/>
    <col min="12" max="12" width="10" style="75" customWidth="1"/>
    <col min="13" max="13" width="10.5714285714286" style="75" customWidth="1"/>
    <col min="14" max="14" width="10.2857142857143" style="75" customWidth="1"/>
    <col min="15" max="15" width="10.4285714285714" style="75" customWidth="1"/>
    <col min="16" max="17" width="11.1333333333333" style="75" customWidth="1"/>
    <col min="18" max="18" width="9.13333333333333" style="75" customWidth="1"/>
    <col min="19" max="19" width="10.2857142857143" style="75" customWidth="1"/>
    <col min="20" max="22" width="11.7142857142857" style="75" customWidth="1"/>
    <col min="23" max="23" width="10.2857142857143" style="75" customWidth="1"/>
    <col min="24" max="24" width="9.13333333333333" style="75" customWidth="1"/>
    <col min="25" max="16384" width="9.13333333333333" style="75"/>
  </cols>
  <sheetData>
    <row r="1" ht="13.5" customHeight="1" spans="1:23">
      <c r="A1" s="75" t="s">
        <v>263</v>
      </c>
      <c r="E1" s="223"/>
      <c r="F1" s="223"/>
      <c r="G1" s="223"/>
      <c r="H1" s="223"/>
      <c r="I1" s="77"/>
      <c r="J1" s="77"/>
      <c r="K1" s="77"/>
      <c r="L1" s="77"/>
      <c r="M1" s="77"/>
      <c r="N1" s="77"/>
      <c r="O1" s="77"/>
      <c r="P1" s="77"/>
      <c r="Q1" s="77"/>
      <c r="W1" s="78"/>
    </row>
    <row r="2" ht="27.75" customHeight="1" spans="1:23">
      <c r="A2" s="62" t="s">
        <v>9</v>
      </c>
      <c r="B2" s="62"/>
      <c r="C2" s="62"/>
      <c r="D2" s="62"/>
      <c r="E2" s="62"/>
      <c r="F2" s="62"/>
      <c r="G2" s="62"/>
      <c r="H2" s="62"/>
      <c r="I2" s="62"/>
      <c r="J2" s="62"/>
      <c r="K2" s="62"/>
      <c r="L2" s="62"/>
      <c r="M2" s="62"/>
      <c r="N2" s="62"/>
      <c r="O2" s="62"/>
      <c r="P2" s="62"/>
      <c r="Q2" s="62"/>
      <c r="R2" s="62"/>
      <c r="S2" s="62"/>
      <c r="T2" s="62"/>
      <c r="U2" s="62"/>
      <c r="V2" s="62"/>
      <c r="W2" s="62"/>
    </row>
    <row r="3" ht="13.5" customHeight="1" spans="1:23">
      <c r="A3" s="161" t="s">
        <v>22</v>
      </c>
      <c r="B3" s="161"/>
      <c r="C3" s="224"/>
      <c r="D3" s="224"/>
      <c r="E3" s="224"/>
      <c r="F3" s="224"/>
      <c r="G3" s="224"/>
      <c r="H3" s="224"/>
      <c r="I3" s="81"/>
      <c r="J3" s="81"/>
      <c r="K3" s="81"/>
      <c r="L3" s="81"/>
      <c r="M3" s="81"/>
      <c r="N3" s="81"/>
      <c r="O3" s="81"/>
      <c r="P3" s="81"/>
      <c r="Q3" s="81"/>
      <c r="W3" s="158" t="s">
        <v>183</v>
      </c>
    </row>
    <row r="4" ht="15.75" customHeight="1" spans="1:23">
      <c r="A4" s="120" t="s">
        <v>264</v>
      </c>
      <c r="B4" s="120" t="s">
        <v>193</v>
      </c>
      <c r="C4" s="120" t="s">
        <v>194</v>
      </c>
      <c r="D4" s="120" t="s">
        <v>265</v>
      </c>
      <c r="E4" s="120" t="s">
        <v>195</v>
      </c>
      <c r="F4" s="120" t="s">
        <v>196</v>
      </c>
      <c r="G4" s="120" t="s">
        <v>266</v>
      </c>
      <c r="H4" s="120" t="s">
        <v>267</v>
      </c>
      <c r="I4" s="120" t="s">
        <v>77</v>
      </c>
      <c r="J4" s="88" t="s">
        <v>268</v>
      </c>
      <c r="K4" s="88"/>
      <c r="L4" s="88"/>
      <c r="M4" s="88"/>
      <c r="N4" s="88" t="s">
        <v>202</v>
      </c>
      <c r="O4" s="88"/>
      <c r="P4" s="88"/>
      <c r="Q4" s="200" t="s">
        <v>83</v>
      </c>
      <c r="R4" s="88" t="s">
        <v>84</v>
      </c>
      <c r="S4" s="88"/>
      <c r="T4" s="88"/>
      <c r="U4" s="88"/>
      <c r="V4" s="88"/>
      <c r="W4" s="88"/>
    </row>
    <row r="5" ht="17.25" customHeight="1" spans="1:23">
      <c r="A5" s="120"/>
      <c r="B5" s="120"/>
      <c r="C5" s="120"/>
      <c r="D5" s="120"/>
      <c r="E5" s="120"/>
      <c r="F5" s="120"/>
      <c r="G5" s="120"/>
      <c r="H5" s="120"/>
      <c r="I5" s="120"/>
      <c r="J5" s="88" t="s">
        <v>80</v>
      </c>
      <c r="K5" s="88"/>
      <c r="L5" s="200" t="s">
        <v>81</v>
      </c>
      <c r="M5" s="200" t="s">
        <v>82</v>
      </c>
      <c r="N5" s="200" t="s">
        <v>80</v>
      </c>
      <c r="O5" s="200" t="s">
        <v>81</v>
      </c>
      <c r="P5" s="200" t="s">
        <v>82</v>
      </c>
      <c r="Q5" s="200"/>
      <c r="R5" s="200" t="s">
        <v>79</v>
      </c>
      <c r="S5" s="200" t="s">
        <v>86</v>
      </c>
      <c r="T5" s="200" t="s">
        <v>269</v>
      </c>
      <c r="U5" s="225" t="s">
        <v>88</v>
      </c>
      <c r="V5" s="200" t="s">
        <v>89</v>
      </c>
      <c r="W5" s="200" t="s">
        <v>90</v>
      </c>
    </row>
    <row r="6" ht="13.5" spans="1:23">
      <c r="A6" s="120"/>
      <c r="B6" s="120"/>
      <c r="C6" s="120"/>
      <c r="D6" s="120"/>
      <c r="E6" s="120"/>
      <c r="F6" s="120"/>
      <c r="G6" s="120"/>
      <c r="H6" s="120"/>
      <c r="I6" s="120"/>
      <c r="J6" s="226" t="s">
        <v>79</v>
      </c>
      <c r="K6" s="226" t="s">
        <v>270</v>
      </c>
      <c r="L6" s="200"/>
      <c r="M6" s="200"/>
      <c r="N6" s="200"/>
      <c r="O6" s="200"/>
      <c r="P6" s="200"/>
      <c r="Q6" s="200"/>
      <c r="R6" s="200"/>
      <c r="S6" s="200"/>
      <c r="T6" s="200"/>
      <c r="U6" s="225"/>
      <c r="V6" s="200"/>
      <c r="W6" s="200"/>
    </row>
    <row r="7" ht="15" customHeight="1" spans="1:23">
      <c r="A7" s="135">
        <v>1</v>
      </c>
      <c r="B7" s="135">
        <v>2</v>
      </c>
      <c r="C7" s="135">
        <v>3</v>
      </c>
      <c r="D7" s="135">
        <v>4</v>
      </c>
      <c r="E7" s="135">
        <v>5</v>
      </c>
      <c r="F7" s="135">
        <v>6</v>
      </c>
      <c r="G7" s="135">
        <v>7</v>
      </c>
      <c r="H7" s="135">
        <v>8</v>
      </c>
      <c r="I7" s="135">
        <v>9</v>
      </c>
      <c r="J7" s="135">
        <v>10</v>
      </c>
      <c r="K7" s="135">
        <v>11</v>
      </c>
      <c r="L7" s="135">
        <v>12</v>
      </c>
      <c r="M7" s="135">
        <v>13</v>
      </c>
      <c r="N7" s="135">
        <v>14</v>
      </c>
      <c r="O7" s="135">
        <v>15</v>
      </c>
      <c r="P7" s="135">
        <v>16</v>
      </c>
      <c r="Q7" s="135">
        <v>17</v>
      </c>
      <c r="R7" s="135">
        <v>18</v>
      </c>
      <c r="S7" s="135">
        <v>19</v>
      </c>
      <c r="T7" s="135">
        <v>20</v>
      </c>
      <c r="U7" s="135">
        <v>21</v>
      </c>
      <c r="V7" s="135">
        <v>22</v>
      </c>
      <c r="W7" s="135">
        <v>23</v>
      </c>
    </row>
    <row r="8" ht="15" customHeight="1" spans="1:23">
      <c r="A8" s="21" t="s">
        <v>271</v>
      </c>
      <c r="B8" s="21" t="s">
        <v>272</v>
      </c>
      <c r="C8" s="21" t="s">
        <v>273</v>
      </c>
      <c r="D8" s="21" t="s">
        <v>92</v>
      </c>
      <c r="E8" s="21" t="s">
        <v>110</v>
      </c>
      <c r="F8" s="21" t="s">
        <v>109</v>
      </c>
      <c r="G8" s="21" t="s">
        <v>251</v>
      </c>
      <c r="H8" s="21" t="s">
        <v>252</v>
      </c>
      <c r="I8" s="227">
        <v>66000</v>
      </c>
      <c r="J8" s="227">
        <v>66000</v>
      </c>
      <c r="K8" s="227">
        <v>66000</v>
      </c>
      <c r="L8" s="228"/>
      <c r="M8" s="228"/>
      <c r="N8" s="228"/>
      <c r="O8" s="228"/>
      <c r="P8" s="228"/>
      <c r="Q8" s="228"/>
      <c r="R8" s="228"/>
      <c r="S8" s="228"/>
      <c r="T8" s="228"/>
      <c r="U8" s="229"/>
      <c r="V8" s="135"/>
      <c r="W8" s="135"/>
    </row>
    <row r="9" ht="15" customHeight="1" spans="1:23">
      <c r="A9" s="21" t="s">
        <v>271</v>
      </c>
      <c r="B9" s="21" t="s">
        <v>272</v>
      </c>
      <c r="C9" s="21" t="s">
        <v>273</v>
      </c>
      <c r="D9" s="21" t="s">
        <v>92</v>
      </c>
      <c r="E9" s="21" t="s">
        <v>110</v>
      </c>
      <c r="F9" s="21" t="s">
        <v>109</v>
      </c>
      <c r="G9" s="21" t="s">
        <v>247</v>
      </c>
      <c r="H9" s="21" t="s">
        <v>248</v>
      </c>
      <c r="I9" s="227">
        <v>15000</v>
      </c>
      <c r="J9" s="227">
        <v>15000</v>
      </c>
      <c r="K9" s="227">
        <v>15000</v>
      </c>
      <c r="L9" s="228"/>
      <c r="M9" s="228"/>
      <c r="N9" s="228"/>
      <c r="O9" s="228"/>
      <c r="P9" s="228"/>
      <c r="Q9" s="228"/>
      <c r="R9" s="228"/>
      <c r="S9" s="228"/>
      <c r="T9" s="228"/>
      <c r="U9" s="229"/>
      <c r="V9" s="135"/>
      <c r="W9" s="135"/>
    </row>
    <row r="10" ht="15" customHeight="1" spans="1:23">
      <c r="A10" s="21" t="s">
        <v>274</v>
      </c>
      <c r="B10" s="21" t="s">
        <v>275</v>
      </c>
      <c r="C10" s="21" t="s">
        <v>276</v>
      </c>
      <c r="D10" s="21" t="s">
        <v>92</v>
      </c>
      <c r="E10" s="21" t="s">
        <v>110</v>
      </c>
      <c r="F10" s="21" t="s">
        <v>109</v>
      </c>
      <c r="G10" s="21" t="s">
        <v>277</v>
      </c>
      <c r="H10" s="21" t="s">
        <v>278</v>
      </c>
      <c r="I10" s="227">
        <v>85000</v>
      </c>
      <c r="J10" s="227">
        <v>85000</v>
      </c>
      <c r="K10" s="227">
        <v>85000</v>
      </c>
      <c r="L10" s="228"/>
      <c r="M10" s="228"/>
      <c r="N10" s="228"/>
      <c r="O10" s="228"/>
      <c r="P10" s="228"/>
      <c r="Q10" s="228"/>
      <c r="R10" s="228"/>
      <c r="S10" s="228"/>
      <c r="T10" s="228"/>
      <c r="U10" s="229"/>
      <c r="V10" s="135"/>
      <c r="W10" s="135"/>
    </row>
    <row r="11" ht="15" customHeight="1" spans="1:23">
      <c r="A11" s="21" t="s">
        <v>271</v>
      </c>
      <c r="B11" s="21" t="s">
        <v>279</v>
      </c>
      <c r="C11" s="21" t="s">
        <v>280</v>
      </c>
      <c r="D11" s="21" t="s">
        <v>92</v>
      </c>
      <c r="E11" s="21" t="s">
        <v>110</v>
      </c>
      <c r="F11" s="21" t="s">
        <v>109</v>
      </c>
      <c r="G11" s="21" t="s">
        <v>281</v>
      </c>
      <c r="H11" s="21" t="s">
        <v>282</v>
      </c>
      <c r="I11" s="227">
        <v>103800</v>
      </c>
      <c r="J11" s="227">
        <v>103800</v>
      </c>
      <c r="K11" s="227">
        <v>103800</v>
      </c>
      <c r="L11" s="228"/>
      <c r="M11" s="228"/>
      <c r="N11" s="228"/>
      <c r="O11" s="228"/>
      <c r="P11" s="228"/>
      <c r="Q11" s="228"/>
      <c r="R11" s="228"/>
      <c r="S11" s="228"/>
      <c r="T11" s="228"/>
      <c r="U11" s="229"/>
      <c r="V11" s="135"/>
      <c r="W11" s="135"/>
    </row>
    <row r="12" ht="15" customHeight="1" spans="1:23">
      <c r="A12" s="21" t="s">
        <v>271</v>
      </c>
      <c r="B12" s="21" t="s">
        <v>279</v>
      </c>
      <c r="C12" s="21" t="s">
        <v>280</v>
      </c>
      <c r="D12" s="21" t="s">
        <v>92</v>
      </c>
      <c r="E12" s="21" t="s">
        <v>110</v>
      </c>
      <c r="F12" s="21" t="s">
        <v>109</v>
      </c>
      <c r="G12" s="21" t="s">
        <v>283</v>
      </c>
      <c r="H12" s="21" t="s">
        <v>284</v>
      </c>
      <c r="I12" s="227">
        <v>185590</v>
      </c>
      <c r="J12" s="227">
        <v>185590</v>
      </c>
      <c r="K12" s="227">
        <v>185590</v>
      </c>
      <c r="L12" s="228"/>
      <c r="M12" s="228"/>
      <c r="N12" s="228"/>
      <c r="O12" s="228"/>
      <c r="P12" s="228"/>
      <c r="Q12" s="228"/>
      <c r="R12" s="228"/>
      <c r="S12" s="228"/>
      <c r="T12" s="228"/>
      <c r="U12" s="229"/>
      <c r="V12" s="135"/>
      <c r="W12" s="135"/>
    </row>
    <row r="13" ht="18.75" customHeight="1" spans="1:23">
      <c r="A13" s="21" t="s">
        <v>271</v>
      </c>
      <c r="B13" s="21" t="s">
        <v>285</v>
      </c>
      <c r="C13" s="21" t="s">
        <v>286</v>
      </c>
      <c r="D13" s="21" t="s">
        <v>92</v>
      </c>
      <c r="E13" s="21" t="s">
        <v>123</v>
      </c>
      <c r="F13" s="21" t="s">
        <v>124</v>
      </c>
      <c r="G13" s="21" t="s">
        <v>214</v>
      </c>
      <c r="H13" s="21" t="s">
        <v>215</v>
      </c>
      <c r="I13" s="227">
        <v>4610</v>
      </c>
      <c r="J13" s="227">
        <v>4610</v>
      </c>
      <c r="K13" s="227">
        <v>4610</v>
      </c>
      <c r="L13" s="230" t="s">
        <v>94</v>
      </c>
      <c r="M13" s="230" t="s">
        <v>94</v>
      </c>
      <c r="N13" s="230" t="s">
        <v>94</v>
      </c>
      <c r="O13" s="230"/>
      <c r="P13" s="230"/>
      <c r="Q13" s="230" t="s">
        <v>94</v>
      </c>
      <c r="R13" s="230" t="s">
        <v>94</v>
      </c>
      <c r="S13" s="230" t="s">
        <v>94</v>
      </c>
      <c r="T13" s="230" t="s">
        <v>94</v>
      </c>
      <c r="U13" s="231"/>
      <c r="V13" s="232" t="s">
        <v>94</v>
      </c>
      <c r="W13" s="232" t="s">
        <v>94</v>
      </c>
    </row>
    <row r="14" ht="18.75" customHeight="1" spans="1:23">
      <c r="A14" s="233" t="s">
        <v>141</v>
      </c>
      <c r="B14" s="234"/>
      <c r="C14" s="235"/>
      <c r="D14" s="235"/>
      <c r="E14" s="235"/>
      <c r="F14" s="235"/>
      <c r="G14" s="235"/>
      <c r="H14" s="236"/>
      <c r="I14" s="227">
        <v>460000</v>
      </c>
      <c r="J14" s="227">
        <v>460000</v>
      </c>
      <c r="K14" s="227">
        <v>460000</v>
      </c>
      <c r="L14" s="237" t="s">
        <v>94</v>
      </c>
      <c r="M14" s="237" t="s">
        <v>94</v>
      </c>
      <c r="N14" s="237" t="s">
        <v>94</v>
      </c>
      <c r="O14" s="237"/>
      <c r="P14" s="237"/>
      <c r="Q14" s="237" t="s">
        <v>94</v>
      </c>
      <c r="R14" s="237" t="s">
        <v>94</v>
      </c>
      <c r="S14" s="237" t="s">
        <v>94</v>
      </c>
      <c r="T14" s="237" t="s">
        <v>94</v>
      </c>
      <c r="U14" s="238"/>
      <c r="V14" s="239" t="s">
        <v>94</v>
      </c>
      <c r="W14" s="239" t="s">
        <v>94</v>
      </c>
    </row>
  </sheetData>
  <mergeCells count="28">
    <mergeCell ref="A2:W2"/>
    <mergeCell ref="A3:H3"/>
    <mergeCell ref="J4:M4"/>
    <mergeCell ref="N4:P4"/>
    <mergeCell ref="R4:W4"/>
    <mergeCell ref="J5:K5"/>
    <mergeCell ref="A14:H1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8"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娃娃的脸</cp:lastModifiedBy>
  <dcterms:created xsi:type="dcterms:W3CDTF">2020-01-11T06:24:00Z</dcterms:created>
  <cp:lastPrinted>2021-01-13T07:07:00Z</cp:lastPrinted>
  <dcterms:modified xsi:type="dcterms:W3CDTF">2026-03-27T01:40:38Z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