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68" firstSheet="13"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<sst xmlns="http://schemas.openxmlformats.org/spreadsheetml/2006/main" count="1805" uniqueCount="554">
  <si>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</si>
  <si>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</si>
  <si>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</si>
  <si>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</si>
  <si>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</si>
  <si>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</si>
  <si>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</si>
  <si>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</si>
  <si>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</si>
  <si>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</si>
  <si>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</si>
  <si>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</si>
  <si>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</si>
  <si>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</si>
  <si>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</si>
  <si>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</si>
  <si>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</si>
  <si>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</si>
  <si>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</si>
  <si>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</si>
  <si>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</si>
  <si>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</si>
  <si>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单位名称：安宁市住房和城乡建设局</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</si>
  <si>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</si>
  <si>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</si>
  <si>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</si>
  <si>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</si>
  <si>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</si>
  <si>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</si>
  <si>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</si>
  <si>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</si>
  <si>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</si>
  <si>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</si>
  <si>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</si>
  <si>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</si>
  <si>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</si>
  <si>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</si>
  <si>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</si>
  <si>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</si>
  <si>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</si>
  <si>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</si>
  <si>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</si>
  <si>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</si>
  <si>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</si>
  <si>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</si>
  <si>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</si>
  <si>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</si>
  <si>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</si>
  <si>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</si>
  <si>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</si>
  <si>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</si>
  <si>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</si>
  <si>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</si>
  <si>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</si>
  <si>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</si>
  <si>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</si>
  <si>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</si>
  <si>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</si>
  <si>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</si>
  <si>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</si>
  <si>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</si>
  <si>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</si>
  <si>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</si>
  <si>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</si>
  <si>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</si>
  <si>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</si>
  <si>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</si>
  <si>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</si>
  <si>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</si>
  <si>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</si>
  <si>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</si>
  <si>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</si>
  <si>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</si>
  <si>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</si>
  <si>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</si>
  <si>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</si>
  <si>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</si>
  <si>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</si>
  <si>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</si>
  <si>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</si>
  <si>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</si>
  <si>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</si>
  <si>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</si>
  <si>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</si>
  <si>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</si>
  <si>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</si>
  <si>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</si>
  <si>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</si>
  <si>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</si>
  <si>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</si>
  <si>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</si>
  <si>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安宁市住房和城乡建设局</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</si>
  <si>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</si>
  <si>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</si>
  <si>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</si>
  <si>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</si>
  <si>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</si>
  <si>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</si>
  <si>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</si>
  <si>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</si>
  <si>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</si>
  <si>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</si>
  <si>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</si>
  <si>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</si>
  <si>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</si>
  <si>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</si>
  <si>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</si>
  <si>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</si>
  <si>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</si>
  <si>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</si>
  <si>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</si>
  <si>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</si>
  <si>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</si>
  <si>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</si>
  <si>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</si>
  <si>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</si>
  <si>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</si>
  <si>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</si>
  <si>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</si>
  <si>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</si>
  <si>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</si>
  <si>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</si>
  <si>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</si>
  <si>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</si>
  <si>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</si>
  <si>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</si>
  <si>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</si>
  <si>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</si>
  <si>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</si>
  <si>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21201</t>
  </si>
  <si>
    <t>城乡社区管理事务</t>
  </si>
  <si>
    <t>2120101</t>
  </si>
  <si>
    <t>行政运行</t>
  </si>
  <si>
    <t>2120102</t>
  </si>
  <si>
    <t>一般行政管理事务</t>
  </si>
  <si>
    <t>21203</t>
  </si>
  <si>
    <t>城乡社区公共设施</t>
  </si>
  <si>
    <t>2120303</t>
  </si>
  <si>
    <t>小城镇基础设施建设</t>
  </si>
  <si>
    <t>21206</t>
  </si>
  <si>
    <t>建设市场管理与监督</t>
  </si>
  <si>
    <t>2120601</t>
  </si>
  <si>
    <t>21208</t>
  </si>
  <si>
    <t>国有土地使用权出让收入安排的支出</t>
  </si>
  <si>
    <t>2120810</t>
  </si>
  <si>
    <t>棚户区改造支出</t>
  </si>
  <si>
    <t>221</t>
  </si>
  <si>
    <t>住房保障支出</t>
  </si>
  <si>
    <t>22101</t>
  </si>
  <si>
    <t>保障性安居工程支出</t>
  </si>
  <si>
    <t>2210105</t>
  </si>
  <si>
    <t>农村危房改造</t>
  </si>
  <si>
    <t>2210108</t>
  </si>
  <si>
    <t>老旧小区改造</t>
  </si>
  <si>
    <t>22102</t>
  </si>
  <si>
    <t>住房改革支出</t>
  </si>
  <si>
    <t>2210201</t>
  </si>
  <si>
    <t>住房公积金</t>
  </si>
  <si>
    <t>22198</t>
  </si>
  <si>
    <t>超长期特别国债安排的支出</t>
  </si>
  <si>
    <t>2219899</t>
  </si>
  <si>
    <t>其他住房保障支出</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</si>
  <si>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</si>
  <si>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</si>
  <si>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</si>
  <si>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</si>
  <si>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</si>
  <si>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</si>
  <si>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</si>
  <si>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</si>
  <si>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</si>
  <si>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</si>
  <si>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</si>
  <si>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</si>
  <si>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</si>
  <si>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</si>
  <si>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</si>
  <si>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</si>
  <si>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</si>
  <si>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</si>
  <si>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</si>
  <si>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</si>
  <si>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</si>
  <si>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</si>
  <si>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</si>
  <si>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</si>
  <si>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</si>
  <si>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</si>
  <si>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</si>
  <si>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</si>
  <si>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</si>
  <si>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</si>
  <si>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</si>
  <si>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</si>
  <si>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</si>
  <si>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</si>
  <si>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</si>
  <si>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</si>
  <si>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</si>
  <si>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</si>
  <si>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</si>
  <si>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</si>
  <si>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</si>
  <si>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</si>
  <si>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</si>
  <si>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</si>
  <si>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</si>
  <si>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</si>
  <si>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</si>
  <si>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</si>
  <si>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</si>
  <si>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</si>
  <si>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</si>
  <si>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</si>
  <si>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</si>
  <si>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</si>
  <si>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</si>
  <si>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</si>
  <si>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</si>
  <si>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</si>
  <si>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</si>
  <si>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</si>
  <si>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</si>
  <si>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</si>
  <si>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</si>
  <si>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</si>
  <si>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</si>
  <si>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</si>
  <si>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</si>
  <si>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530181210000000020409</t>
  </si>
  <si>
    <t>行政人员支出工资</t>
  </si>
  <si>
    <t>30101</t>
  </si>
  <si>
    <t>基本工资</t>
  </si>
  <si>
    <t>30102</t>
  </si>
  <si>
    <t>津贴补贴</t>
  </si>
  <si>
    <t>30103</t>
  </si>
  <si>
    <t>奖金</t>
  </si>
  <si>
    <t>530181210000000020413</t>
  </si>
  <si>
    <t>社会保障缴费</t>
  </si>
  <si>
    <t>30108</t>
  </si>
  <si>
    <t>机关事业单位基本养老保险缴费</t>
  </si>
  <si>
    <t>30110</t>
  </si>
  <si>
    <t>职工基本医疗保险缴费</t>
  </si>
  <si>
    <t>30111</t>
  </si>
  <si>
    <t>公务员医疗补助缴费</t>
  </si>
  <si>
    <t>30112</t>
  </si>
  <si>
    <t>其他社会保障缴费</t>
  </si>
  <si>
    <t>530181210000000020414</t>
  </si>
  <si>
    <t>30113</t>
  </si>
  <si>
    <t>530181210000000020415</t>
  </si>
  <si>
    <t>对个人和家庭的补助</t>
  </si>
  <si>
    <t>30305</t>
  </si>
  <si>
    <t>生活补助</t>
  </si>
  <si>
    <t>530181210000000020416</t>
  </si>
  <si>
    <t>公车购置及运维费</t>
  </si>
  <si>
    <t>30231</t>
  </si>
  <si>
    <t>公务用车运行维护费</t>
  </si>
  <si>
    <t>530181210000000020417</t>
  </si>
  <si>
    <t>公务交通补贴</t>
  </si>
  <si>
    <t>30239</t>
  </si>
  <si>
    <t>其他交通费用</t>
  </si>
  <si>
    <t>530181210000000020418</t>
  </si>
  <si>
    <t>一般公用经费</t>
  </si>
  <si>
    <t>30299</t>
  </si>
  <si>
    <t>其他商品和服务支出</t>
  </si>
  <si>
    <t>30201</t>
  </si>
  <si>
    <t>办公费</t>
  </si>
  <si>
    <t>30207</t>
  </si>
  <si>
    <t>邮电费</t>
  </si>
  <si>
    <t>30211</t>
  </si>
  <si>
    <t>差旅费</t>
  </si>
  <si>
    <t>30216</t>
  </si>
  <si>
    <t>培训费</t>
  </si>
  <si>
    <t>530181221100000210404</t>
  </si>
  <si>
    <t>工会经费</t>
  </si>
  <si>
    <t>30228</t>
  </si>
  <si>
    <t>530181231100001571098</t>
  </si>
  <si>
    <t>行政人员绩效奖励</t>
  </si>
  <si>
    <t>530181231100001571099</t>
  </si>
  <si>
    <t>编外人员经费支出</t>
  </si>
  <si>
    <t>30199</t>
  </si>
  <si>
    <t>其他工资福利支出</t>
  </si>
  <si>
    <t>530181251100003881511</t>
  </si>
  <si>
    <t>其他人员生活补助</t>
  </si>
  <si>
    <t>预算05-1表</t>
  </si>
  <si>
    <t>项目分类</t>
  </si>
  <si>
    <t>项目单位</t>
  </si>
  <si>
    <t>经济科目编码</t>
  </si>
  <si>
    <t>经济科目名称</t>
  </si>
  <si>
    <t>本年拨款</t>
  </si>
  <si>
    <t>事业单位
经营收入</t>
  </si>
  <si>
    <t>其中：本次下达</t>
  </si>
  <si>
    <t>311 专项业务类</t>
  </si>
  <si>
    <t>530181210000000019069</t>
  </si>
  <si>
    <t>住建局法律顾问服务费工作经费</t>
  </si>
  <si>
    <t>30227</t>
  </si>
  <si>
    <t>委托业务费</t>
  </si>
  <si>
    <t>312 民生类</t>
  </si>
  <si>
    <t>530181231100001105937</t>
  </si>
  <si>
    <t>农村危房改造和抗震安居工程省级统贷项目贷款本息资金</t>
  </si>
  <si>
    <t>530181241100002173097</t>
  </si>
  <si>
    <t>城市道路维护、维修资金</t>
  </si>
  <si>
    <t>30213</t>
  </si>
  <si>
    <t>维修（护）费</t>
  </si>
  <si>
    <t>530181251100004481391</t>
  </si>
  <si>
    <t>城镇保障性安居工程省级补助专项资金</t>
  </si>
  <si>
    <t>530181261100004978544</t>
  </si>
  <si>
    <t>城镇公益性岗位专项资金</t>
  </si>
  <si>
    <t>30399</t>
  </si>
  <si>
    <t>其他对个人和家庭的补助</t>
  </si>
  <si>
    <t>530181261100004978656</t>
  </si>
  <si>
    <t>办公用资产等采购项目经费</t>
  </si>
  <si>
    <t>530181261100004991339</t>
  </si>
  <si>
    <t>安宁市2026年度城市桥梁、隧道管护专项资金</t>
  </si>
  <si>
    <t>530181261100005000002</t>
  </si>
  <si>
    <t>烂尾楼整治工作专家经费</t>
  </si>
  <si>
    <t>530181261100005163395</t>
  </si>
  <si>
    <t>离退休干部党组织工作经费</t>
  </si>
  <si>
    <t>530181261100005163397</t>
  </si>
  <si>
    <t>2017至2022年安宁市保障房管理及维修费核查专项资金</t>
  </si>
  <si>
    <t>530181261100005209917</t>
  </si>
  <si>
    <t>农村危房改造补助资金</t>
  </si>
  <si>
    <t>530181261100005235737</t>
  </si>
  <si>
    <t>2025年第一批超长期国债支持住宅老旧电梯更新专项资金</t>
  </si>
  <si>
    <t>530181261100005328817</t>
  </si>
  <si>
    <t>云南省2013年至2017年城市棚户区改造省级统贷项目六期专项经费</t>
  </si>
  <si>
    <t>31005</t>
  </si>
  <si>
    <t>基础设施建设</t>
  </si>
  <si>
    <t>预算05-2表</t>
  </si>
  <si>
    <t>项目年度绩效目标</t>
  </si>
  <si>
    <t>一级指标</t>
  </si>
  <si>
    <t>二级指标</t>
  </si>
  <si>
    <t>三级指标</t>
  </si>
  <si>
    <t>指标性质</t>
  </si>
  <si>
    <t>指标值</t>
  </si>
  <si>
    <t>度量单位</t>
  </si>
  <si>
    <t>指标属性</t>
  </si>
  <si>
    <t>指标内容</t>
  </si>
  <si>
    <t>安宁市2026年度城市桥梁、隧道进行常规检测费用53.8067万元，施工费用374.781149万元，监理费用12.367778万元，造价费用1.4093万元</t>
  </si>
  <si>
    <t>产出指标</t>
  </si>
  <si>
    <t>数量指标</t>
  </si>
  <si>
    <t>主体工程完成率</t>
  </si>
  <si>
    <t>&gt;=</t>
  </si>
  <si>
    <t>100</t>
  </si>
  <si>
    <t>%</t>
  </si>
  <si>
    <t>定量指标</t>
  </si>
  <si>
    <t>反映主体工程完成情况。
主体工程完成率=（按计划完成主体工程的工程量/计划完成主体工程量）*100%。</t>
  </si>
  <si>
    <t>质量指标</t>
  </si>
  <si>
    <t>竣工验收合格率</t>
  </si>
  <si>
    <t>反映项目验收情况。
竣工验收合格率=（验收合格单元工程数量/完工单元工程总数）×100%。</t>
  </si>
  <si>
    <t>时效指标</t>
  </si>
  <si>
    <t>计划完工率</t>
  </si>
  <si>
    <t>反映工程按计划完工情况。
计划完工率=实际完成工程项目个数/按计划应完成项目个数。</t>
  </si>
  <si>
    <t>效益指标</t>
  </si>
  <si>
    <t>社会效益</t>
  </si>
  <si>
    <t>综合使用率</t>
  </si>
  <si>
    <t>反映设施建成后的利用、使用的情况。
综合使用率=（投入使用的基础建设工程建设内容/完成建设内容）*100%</t>
  </si>
  <si>
    <t>可持续影响</t>
  </si>
  <si>
    <t>使用年限</t>
  </si>
  <si>
    <t>20</t>
  </si>
  <si>
    <t>年</t>
  </si>
  <si>
    <t>通过工程设计使用年限反映可持续的效果。</t>
  </si>
  <si>
    <t>满意度指标</t>
  </si>
  <si>
    <t>服务对象满意度</t>
  </si>
  <si>
    <t>受益人群满意度</t>
  </si>
  <si>
    <t>调查人群中对设施建设或设施运行的满意度。
受益人群覆盖率=（调查人群中对设施建设或设施运行的人数/问卷调查人数）*100%</t>
  </si>
  <si>
    <t>依据《中共安宁市委办公室印发&lt;关于建立党政一体法律顾问制度的意见&gt;的通知》（安办通[2017]116号）文件要求，住建局法律顾问服务费预算支出为：280000元。</t>
  </si>
  <si>
    <t>法律咨询服务次数</t>
  </si>
  <si>
    <t>=</t>
  </si>
  <si>
    <t>6</t>
  </si>
  <si>
    <t>次/年</t>
  </si>
  <si>
    <t>法律咨询服务服务能力</t>
  </si>
  <si>
    <t>咨询服务时效</t>
  </si>
  <si>
    <t>1</t>
  </si>
  <si>
    <t>保障工作合法合规，维护社会稳定</t>
  </si>
  <si>
    <t>效益明显</t>
  </si>
  <si>
    <t>是/否</t>
  </si>
  <si>
    <t>定性指标</t>
  </si>
  <si>
    <t>咨询服务满意度</t>
  </si>
  <si>
    <t>95</t>
  </si>
  <si>
    <t>30</t>
  </si>
  <si>
    <t>90</t>
  </si>
  <si>
    <t>获补对象数</t>
  </si>
  <si>
    <t>2</t>
  </si>
  <si>
    <t>人(人次、家)</t>
  </si>
  <si>
    <t>反映获补助人员、企业的数量情况，也适用补贴、资助等形式的补助。</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</si>
  <si>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</si>
  <si>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</si>
  <si>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</si>
  <si>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</si>
  <si>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受益对象满意度</t>
  </si>
  <si>
    <t>反映获补助受益对象的满意程度。</t>
  </si>
  <si>
    <t>安宁市住房和城乡建设局于2022年8月26日向安宁市人民政府提交了《安宁市住房和城乡建设局关于请安宁市人民政府授权调查处理安宁乾泰世贸广场项目地下室基础及主体结构开裂、渗水工程质量问题的请示》（安建请〔2022〕）73号），同日获得了同意的批复。调查组依照批复成立在安宁市住房和城乡建设局，因调查工作的需要，聘请昆明市建筑工程质量安全协会5名专家对调查工作提供咨询服务。该项咨询服务费用需纳入烂尾楼清理整治工作经费中需支出的项目。</t>
  </si>
  <si>
    <t>反映设施建成后的利用、使用的情况。
综合使用率=（投入使用的安宁市住房和城乡建设局于2022年8月26日向安宁市人民政府提交了《安宁市住房和城乡建设局关于请安宁市人民政府授权调查处理安宁乾泰世贸广场项目地下室基础及主体结构开裂、渗水工程质量问题的请示》（安建请〔2022〕）73号），同日获得了同意的批复。调查组依照批复成立在安宁市住房和城乡建设局，因调基础建设工程建设内容/完成建设内容）*100%</t>
  </si>
  <si>
    <t>按采购复印纸2万元</t>
  </si>
  <si>
    <t>购置计划完成率</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</si>
  <si>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</si>
  <si>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</si>
  <si>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</si>
  <si>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设备部署及时率</t>
  </si>
  <si>
    <t>反映新购设备按时部署情况。
设备部署及时率=（及时部署设备数量/新购设备总数）*100%。</t>
  </si>
  <si>
    <t>经济效益</t>
  </si>
  <si>
    <t>设备采购经济性</t>
  </si>
  <si>
    <t>万元</t>
  </si>
  <si>
    <t>反映设备采购成本低于计划数所获得的经济效益。</t>
  </si>
  <si>
    <t>设备使用年限</t>
  </si>
  <si>
    <t>8</t>
  </si>
  <si>
    <t>反映新投入设备使用年限情况。</t>
  </si>
  <si>
    <t>使用人员满意度</t>
  </si>
  <si>
    <t>反映服务对象对购置设备的整体满意情况。
使用人员满意度=（对购置设备满意的人数/问卷调查人数）*100%。</t>
  </si>
  <si>
    <t>完成检查报告数量</t>
  </si>
  <si>
    <t>个</t>
  </si>
  <si>
    <t>反映检查核查形成的报告（总结）个数。</t>
  </si>
  <si>
    <t>检查（核查）任务完成率</t>
  </si>
  <si>
    <t>反映检查工作的执行情况。
检查任务完成率=实际完成检查（核查）任务数/计划完成检查（核查）任务数*100%</t>
  </si>
  <si>
    <t>检查（核查）任务及时完成率</t>
  </si>
  <si>
    <t>反映是否按时完成检查核查任务。
检查任务及时完成率=及时完成检查（核查）任务数/完成检查（核查）任务数*100%</t>
  </si>
  <si>
    <t>检查（核查）结果公开率</t>
  </si>
  <si>
    <t>反映相关检查核查结果依法公开情况。
检查结果公开率</t>
  </si>
  <si>
    <t>问题整改落实率</t>
  </si>
  <si>
    <t>反映检查核查发现问题的整改落实情况。
问题整改落实率=（实际整改问题数/现场检查发现问题数）*100%</t>
  </si>
  <si>
    <t>检查对象满意情况</t>
  </si>
  <si>
    <t>&lt;=</t>
  </si>
  <si>
    <t>反映服务对象对检查核查工作的整体满意情况。</t>
  </si>
  <si>
    <t>为进一步规范我市城镇公益性岗位开发，加强就业补助资
金管理，按照《云南省就业补助资金管理办法》和《云南省城
镇公益性岗位管理暂行规定》要求，结合我市财政实际及前期
各单位申报计划，经市人社局会议研究通过，现将你单位 2026
年安宁市城镇公益性岗位开发计划核定如下：
城镇公益性岗位开发名额 3 人，需申请本级财政预算资金
13830 元，其中包含：城镇公益性岗位人员工资周转资金 6510
元；城镇公益性岗位人员养老保险、医疗保险、失业保险单位
部分周转资金 3900 元；工伤保险、生育保险、大病医疗保险等
非补贴范围内单位部分费用全年合计金额 3420 元。以上金额已
包含 2026 年社会保险差额补收预计增加部分</t>
  </si>
  <si>
    <t>3</t>
  </si>
  <si>
    <t>获补对象准确率</t>
  </si>
  <si>
    <t>反映获补助对象认定的准确性情况。
获补对象准确率=抽检符合标准的补助对象数/抽检实际补助对象数*100%</t>
  </si>
  <si>
    <t>1、安宁市住建局对安宁市建成区（连然街道、金方街道、温泉街道）破损车行道、非机动车道路面进行维护维修；1.（已完工未付款）安宁市住建局安宁市建成区2024年破损车行道、非机动车道路面维护维修费用施工、监理、造价费用共计20.1369万元（合同金额）。2.（已完工未付款）温泉安宁市温泉片区2025年道路安全隐患整治项目施工、监理、造价费用共计10.4304.19万元（审定金额）。3.（已完工未付款）安宁市住建局安宁市建成区2025年破损车行道、非机动车道路面维护维修费用施工、监理、造价费用共计9.8万元（合同金额）。4.（预算）安宁市建成区（连然街道、金方街道、温泉街道）2026年破损车行道、非机动车道路面维护维修预算183.2842万元。
2、市七届人民政府第62次常务会议纪要原则同意于2024年1月1日起太平街道纳入建成区范围，破损车行道、非机动车道路面移交住建局维护维修。1.（已完工未付款）安宁市住建局安宁市太平2025年破损车行道、非机动车道路面维护维修费用施工、监理、造价费用共计6.0万元（合同金额），2.（预算）安宁市太平片区2026年破损车行道、非机动车道路面维护维修预算21.4256万元。</t>
  </si>
  <si>
    <t>计划开工率</t>
  </si>
  <si>
    <t>反映工程按计划开工情况。
项目按计划开工率=实际开工项目个数/按计划应开工项目个数×100%。</t>
  </si>
  <si>
    <t>10</t>
  </si>
  <si>
    <t xml:space="preserve">	
云南省2013年至2017年城市棚户区改造省级统贷项目（六期）专项资金</t>
  </si>
  <si>
    <t xml:space="preserve">反映工程按计划完工情况。
计划完工率=实际完成工程项目个数/按计划应完成项目个数。	
</t>
  </si>
  <si>
    <t>70</t>
  </si>
  <si>
    <t>该项目为偿还省级统贷项目补助资金，总的贷款1000万元，按照省、市、县三级财政按照1:1:1的比例安排财政资金还本付息，2026年预计支付40万元。</t>
  </si>
  <si>
    <t>偿还本金及利息次数</t>
  </si>
  <si>
    <t>次</t>
  </si>
  <si>
    <t>农危改本息偿还准确率情况</t>
  </si>
  <si>
    <t>农危改本息按期偿还进度情况</t>
  </si>
  <si>
    <t>借款银行满意情况</t>
  </si>
  <si>
    <t>预算06表</t>
  </si>
  <si>
    <t>部门整体支出绩效目标表</t>
  </si>
  <si>
    <t>部门名称</t>
  </si>
  <si>
    <t>说明</t>
  </si>
  <si>
    <t>部门总体目标</t>
  </si>
  <si>
    <t>部门职责</t>
  </si>
  <si>
    <t>一）负责贯彻执行国家、云南省有关建设事业的法律、法规、规章及昆明市、滇中新区相关政策，研究拟订全市建设计划并指导实施。
（二）负责编报和安排城市维护建设年度计划；负责城市建设相关收费的管理工作，会同市财政部门对城市建设有关行政事业收费执行情况进行监督检查。
（三）负责审批权限范围内的城市建设计划、初步设计审查、施工许可、商品房预售许可及工程竣工验收备案。
（四）负责房屋建筑及市政工程项目招标投标监督管理工作。
（五）负责房屋工程及市政工程建设项目的质量监督及安全生产的监督管理；负责建设工程标准化和造价管理工作，组织编制建筑经济指数，负责辖区内城市建设档案的收集、整理、管理和利用。
（六）负责全市建筑业、房地产业的行业管理工作；负责建筑行业外埠（境外）进安企业的市场准入登记及管理工作；对城市建设进行监察。
（七）负责拟订全市城市燃气管理的规范性文件，制定城市燃气发展规划、计划，并监督指导实施；负责城市燃气行业的安全管理和新建、扩建、改建工程的立项；负责城市燃气行业管理工作。
（八）负责全市市政基础设施建设项目的管理、协调工作；负责政府工程项目的代建监督、管理工作；指导村镇建设工作。
（九）负责全市城镇建设抗震设防管理及农村民居抗震安全工作；会同政府相关部门进行震后应急抢险工作；指导和组织震后恢复重建工作。
（十）负责拟订全市廉租住房、公共租赁住房、经济适用住房等保障性住房的发展规划、计划，并监督指导实施；负责房产交易管理及房屋交易登记备案；负责房屋网签备案工作；负责住房制度改革，房屋安全鉴定和物业管理工作；负责城区直管公房日常管理、修缮、改造建设及租赁经营等管理工作；依据相关法律、法规对房屋所有权因产权、交易管理导致不动产登记产生争议、纠纷进行处理。
（十一）负责城区私有房产历史遗留问题的核查和政策落实工作。
（十二）负责全市建筑事业科技进步和科技创新工作；负责墙体改革、建筑节能、预拌商品混凝土及预拌砂浆的推广使用及监督管理工作；组织协调全市建筑行业的招商引资、技术合作工作。
（十三）贯彻落实国家、云南省住房保障及住房制度改革的法律、法规和昆明市、滇中新区相关政策；会同有关部门研究、拟订住房保障制度以及住房制度改革相关配套政策。负责全市住房保障及住房制度改革的政策宣传、组织实施；负责全市保障性住房建设、购买及日常管理等工作.</t>
  </si>
  <si>
    <t>根据三定方案归纳。</t>
  </si>
  <si>
    <t>总体绩效目标
（2026-2028年期间）</t>
  </si>
  <si>
    <t>负责贯彻执行国家、云南省有关建设事业的法律、法规、规章及昆明市、滇中新区相关政策，研究拟订全市建设计划并指导实施。编报和安排城市维护建设年度计划；负责城市建设相关收费的管理工作，会同市财政部门对城市建设有关行政事业收费执行情况进行监督检查。负责审批权限范围内的城市建设计划、初步设计审查、施工许可、商品房预售许可及工程竣工验收备案。负责房屋建筑及市政工程项目招标投标监督管理工作。负责房屋工程及市政工程建设项目的质量监督及安全生产的监督管理；负责建设工程标准化和造价管理工作，组织编制建筑经济指数，负责辖区内城市建设档案的收集、整理、管理和利用。负责全市建筑业、房地产业的行业管理工作；负责建筑行业外埠（境外）进安企业的市场准入登记及管理工作；对城市建设进行监察。负责拟订全市城市燃气管理的规范性文件，制定城市燃气发展规划、计划，并监督指导实施；负责城市燃气行业的安全管理和新建、扩建、改建工程的立项；负责城市燃气行业管理工作。负责全市市政基础设施建设项目的管理、协调工作；负责政府工程项目的代建监督、管理工作；指导村镇建设工作。负责全市城镇建设抗震设防管理及农村民居抗震安全工作；会同政府相关部门进行震后应急抢险工作；指导和组织震后恢复重建工作。负责拟订全市廉租住房、公共租赁住房、经济适用住房等保障性住房的发展规划、计划，并监督指导实施；负责房产交易管理及房屋交易登记备案；负责房屋网签备案工作；负责住房制度改革，房屋安全鉴定和物业管理工作；负责城区直管公房日常管理、修缮、改造建设及租赁经营等管理工作；依据相关法律、法规对房屋所有权因产权、交易管理导致不动产登记产生争议、纠纷进行处理。贯彻落实国家、云南省住房保障及住房制度改革的法律、法规和昆明市、滇中新区相关政策；会同有关部门研究、拟订住房保障制度以及住房制度改革相关配套政策。负责全市住房保障及住房制度改革的政策宣传、组织实施；负责全市保障性住房建设、购买及日常管理等工作，解决“低收入家庭”住房困难问题，负责辖区内的物业管理工作。贯彻落实中央关于城市建设、城市更新（对城中村、主城区工业企业异地搬迁技改、旧住宅区、城市棚户区等特定城市建成区进行改造）的方针政策。</t>
  </si>
  <si>
    <t>根据部门职责，中长期规划，各级党委，各级政府要求归纳。</t>
  </si>
  <si>
    <t>部门年度目标</t>
  </si>
  <si>
    <t>预算年度（2026年）
绩效目标</t>
  </si>
  <si>
    <t>做好安宁市城市道路维护维修工作</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</si>
  <si>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</si>
  <si>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</si>
  <si>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</si>
  <si>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</si>
  <si>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</si>
  <si>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</si>
  <si>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</si>
  <si>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</si>
  <si>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</si>
  <si>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</si>
  <si>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城市道路维护维修</t>
  </si>
  <si>
    <t>做好安宁市内城市道路维护维修工作</t>
  </si>
  <si>
    <t>三、部门整体支出绩效指标</t>
  </si>
  <si>
    <t>绩效指标</t>
  </si>
  <si>
    <t>评（扣）分标准</t>
  </si>
  <si>
    <t>绩效指标值设定依据及数据来源</t>
  </si>
  <si>
    <t xml:space="preserve">二级指标 </t>
  </si>
  <si>
    <t>根据主体工程完成情况</t>
  </si>
  <si>
    <t>根据竣工验收合格情况</t>
  </si>
  <si>
    <t>根据工程完工情况</t>
  </si>
  <si>
    <t>受益人群覆盖率</t>
  </si>
  <si>
    <t>根据受益人群覆盖情况</t>
  </si>
  <si>
    <t>反映项目设计受益人群或地区的实现情况。
受益人群覆盖率=（实际实现受益人群数/计划实现受益人群数）*100%</t>
  </si>
  <si>
    <t>根据受益人群满意情况</t>
  </si>
  <si>
    <t>预算07表</t>
  </si>
  <si>
    <t>本年政府性基金预算支出</t>
  </si>
  <si>
    <t>4</t>
  </si>
  <si>
    <t>5</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</si>
  <si>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</si>
  <si>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</si>
  <si>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</si>
  <si>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</si>
  <si>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</si>
  <si>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</si>
  <si>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</si>
  <si>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</si>
  <si>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</si>
  <si>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</si>
  <si>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</si>
  <si>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</si>
  <si>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</si>
  <si>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</si>
  <si>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采购公务用车加油服务</t>
  </si>
  <si>
    <t>车辆加油、添加燃料服务</t>
  </si>
  <si>
    <t>项</t>
  </si>
  <si>
    <t>采购公务用车维修费用</t>
  </si>
  <si>
    <t>车辆维修和保养服务</t>
  </si>
  <si>
    <t>采购公务用车保险服务</t>
  </si>
  <si>
    <t>机动车保险服务</t>
  </si>
  <si>
    <t>采购复印纸</t>
  </si>
  <si>
    <t>复印纸</t>
  </si>
  <si>
    <t>批</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</si>
  <si>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</si>
  <si>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</si>
  <si>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</si>
  <si>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</si>
  <si>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</si>
  <si>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</si>
  <si>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</si>
  <si>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</si>
  <si>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购买法律咨询及诉讼代理服务</t>
  </si>
  <si>
    <t>B0102 法律咨询服务</t>
  </si>
  <si>
    <t>法律咨询服务</t>
  </si>
  <si>
    <t>提供住建局日常法律咨询服务、及诉讼案件代理服务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</si>
  <si>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</si>
  <si>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</si>
  <si>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</si>
  <si>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</si>
  <si>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</si>
  <si>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</si>
  <si>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</si>
  <si>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</si>
  <si>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</si>
  <si>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</si>
  <si>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</si>
  <si>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</si>
  <si>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</si>
  <si>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</si>
  <si>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</si>
  <si>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</si>
  <si>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</si>
  <si>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</si>
  <si>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</si>
  <si>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</si>
  <si>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</si>
  <si>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</si>
  <si>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</si>
  <si>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</si>
  <si>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</si>
  <si>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</si>
  <si>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</si>
  <si>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</si>
  <si>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预算14表</t>
  </si>
  <si>
    <t>部门项目支出中期规划预算表</t>
  </si>
  <si>
    <t>项目级次</t>
  </si>
  <si>
    <t>2026年</t>
  </si>
  <si>
    <t>2027年</t>
  </si>
  <si>
    <t>2028年</t>
  </si>
  <si>
    <t>本级</t>
  </si>
</sst>
</file>

<file path=xl/styles.xml><?xml version="1.0" encoding="utf-8"?>
<styleSheet xmlns="http://schemas.openxmlformats.org/spreadsheetml/2006/main">
  <numFmts count="8">
    <numFmt numFmtId="176" formatCode="#,##0.00;\-#,##0.00;;@"/>
    <numFmt numFmtId="177" formatCode="#,##0;\-#,##0;;@"/>
    <numFmt numFmtId="178" formatCode="_(&quot;$&quot;* #,##0_);_(&quot;$&quot;* \(#,##0\);_(&quot;$&quot;* &quot;-&quot;_);_(@_)"/>
    <numFmt numFmtId="179" formatCode="_(&quot;$&quot;* #,##0.00_);_(&quot;$&quot;* \(#,##0.00\);_(&quot;$&quot;* &quot;-&quot;??_);_(@_)"/>
    <numFmt numFmtId="180" formatCode="_(* #,##0.00_);_(* \(#,##0.00\);_(* &quot;-&quot;??_);_(@_)"/>
    <numFmt numFmtId="181" formatCode="_(* #,##0_);_(* \(#,##0\);_(* &quot;-&quot;_);_(@_)"/>
    <numFmt numFmtId="182" formatCode="#,##0.00_ "/>
    <numFmt numFmtId="183" formatCode="#,##0.00_ ;[Red]\-#,##0.00\ "/>
  </numFmts>
  <fonts count="59">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25"/>
      <color rgb="FF000000"/>
      <name val="宋体"/>
      <charset val="134"/>
    </font>
    <font>
      <sz val="10"/>
      <name val="宋体"/>
      <charset val="1"/>
    </font>
    <font>
      <sz val="10"/>
      <color rgb="FF000000"/>
      <name val="SimSun"/>
      <charset val="134"/>
    </font>
    <font>
      <sz val="10"/>
      <color theme="1"/>
      <name val="宋体"/>
      <charset val="134"/>
    </font>
    <font>
      <sz val="10"/>
      <color theme="1"/>
      <name val="宋体"/>
      <charset val="134"/>
      <scheme val="minor"/>
    </font>
    <font>
      <b/>
      <sz val="23"/>
      <color rgb="FF000000"/>
      <name val="宋体"/>
      <charset val="134"/>
    </font>
    <font>
      <sz val="9"/>
      <color theme="1"/>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sz val="9"/>
      <name val="宋体"/>
      <charset val="134"/>
    </font>
    <font>
      <b/>
      <sz val="22"/>
      <color rgb="FF000000"/>
      <name val="宋体"/>
      <charset val="134"/>
    </font>
    <font>
      <sz val="11"/>
      <name val="宋体"/>
      <charset val="134"/>
    </font>
    <font>
      <sz val="10"/>
      <color indexed="8"/>
      <name val="Arial"/>
      <charset val="0"/>
    </font>
    <font>
      <sz val="11.25"/>
      <color rgb="FF000000"/>
      <name val="SimSun"/>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9"/>
      <color rgb="FF000000"/>
      <name val="SimSun"/>
      <charset val="134"/>
    </font>
    <font>
      <sz val="14"/>
      <color rgb="FF000000"/>
      <name val="宋体"/>
      <charset val="0"/>
    </font>
    <font>
      <sz val="16"/>
      <name val="仿宋_GB2312"/>
      <charset val="0"/>
    </font>
    <font>
      <sz val="12"/>
      <name val="宋体"/>
      <charset val="134"/>
    </font>
    <font>
      <sz val="18"/>
      <name val="华文中宋"/>
      <charset val="134"/>
    </font>
    <font>
      <b/>
      <sz val="20"/>
      <color rgb="FF000000"/>
      <name val="宋体"/>
      <charset val="134"/>
    </font>
    <font>
      <b/>
      <sz val="9"/>
      <color rgb="FF000000"/>
      <name val="宋体"/>
      <charset val="134"/>
    </font>
    <font>
      <sz val="16"/>
      <name val="Times New Roman"/>
      <charset val="0"/>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i/>
      <sz val="11"/>
      <color rgb="FF7F7F7F"/>
      <name val="宋体"/>
      <charset val="134"/>
      <scheme val="minor"/>
    </font>
    <font>
      <b/>
      <sz val="11"/>
      <color theme="3"/>
      <name val="宋体"/>
      <charset val="134"/>
      <scheme val="minor"/>
    </font>
    <font>
      <sz val="11"/>
      <color rgb="FF9C0006"/>
      <name val="宋体"/>
      <charset val="134"/>
      <scheme val="minor"/>
    </font>
    <font>
      <sz val="11"/>
      <color theme="0"/>
      <name val="宋体"/>
      <charset val="134"/>
      <scheme val="minor"/>
    </font>
    <font>
      <sz val="11"/>
      <color rgb="FF3F3F76"/>
      <name val="宋体"/>
      <charset val="134"/>
      <scheme val="minor"/>
    </font>
    <font>
      <sz val="11"/>
      <color rgb="FF006100"/>
      <name val="宋体"/>
      <charset val="134"/>
      <scheme val="minor"/>
    </font>
    <font>
      <b/>
      <sz val="18"/>
      <color theme="3"/>
      <name val="宋体"/>
      <charset val="134"/>
      <scheme val="major"/>
    </font>
    <font>
      <b/>
      <sz val="11"/>
      <color rgb="FF3F3F3F"/>
      <name val="宋体"/>
      <charset val="134"/>
      <scheme val="minor"/>
    </font>
    <font>
      <sz val="11"/>
      <color rgb="FF9C6500"/>
      <name val="宋体"/>
      <charset val="134"/>
      <scheme val="minor"/>
    </font>
    <font>
      <sz val="11"/>
      <color rgb="FFFA7D00"/>
      <name val="宋体"/>
      <charset val="134"/>
      <scheme val="minor"/>
    </font>
    <font>
      <b/>
      <sz val="15"/>
      <color theme="3"/>
      <name val="宋体"/>
      <charset val="134"/>
      <scheme val="minor"/>
    </font>
    <font>
      <b/>
      <sz val="11"/>
      <color theme="1"/>
      <name val="宋体"/>
      <charset val="134"/>
      <scheme val="minor"/>
    </font>
    <font>
      <b/>
      <sz val="13"/>
      <color theme="3"/>
      <name val="宋体"/>
      <charset val="134"/>
      <scheme val="minor"/>
    </font>
    <font>
      <sz val="11"/>
      <color rgb="FFFF0000"/>
      <name val="宋体"/>
      <charset val="134"/>
      <scheme val="minor"/>
    </font>
    <font>
      <b/>
      <sz val="11"/>
      <color rgb="FFFA7D00"/>
      <name val="宋体"/>
      <charset val="134"/>
      <scheme val="minor"/>
    </font>
    <font>
      <u/>
      <sz val="11"/>
      <color rgb="FF0000FF"/>
      <name val="宋体"/>
      <charset val="134"/>
      <scheme val="minor"/>
    </font>
    <font>
      <b/>
      <sz val="11"/>
      <color theme="0"/>
      <name val="宋体"/>
      <charset val="134"/>
      <scheme val="minor"/>
    </font>
    <font>
      <u/>
      <sz val="11"/>
      <color rgb="FF80008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auto="1"/>
      </right>
      <top/>
      <bottom style="thin">
        <color auto="1"/>
      </bottom>
      <diagonal/>
    </border>
    <border>
      <left/>
      <right style="thin">
        <color indexed="8"/>
      </right>
      <top style="thin">
        <color indexed="8"/>
      </top>
      <bottom style="thin">
        <color indexed="8"/>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xf numFmtId="178" fontId="0" fillId="0" borderId="0" applyFont="0" applyFill="0" applyBorder="0" applyAlignment="0" applyProtection="0"/>
    <xf numFmtId="0" fontId="1" fillId="13" borderId="0" applyNumberFormat="0" applyBorder="0" applyAlignment="0" applyProtection="0">
      <alignment vertical="center"/>
    </xf>
    <xf numFmtId="0" fontId="45" fillId="9" borderId="28" applyNumberFormat="0" applyAlignment="0" applyProtection="0">
      <alignment vertical="center"/>
    </xf>
    <xf numFmtId="179" fontId="0" fillId="0" borderId="0" applyFont="0" applyFill="0" applyBorder="0" applyAlignment="0" applyProtection="0"/>
    <xf numFmtId="0" fontId="32" fillId="0" borderId="0"/>
    <xf numFmtId="181" fontId="0" fillId="0" borderId="0" applyFont="0" applyFill="0" applyBorder="0" applyAlignment="0" applyProtection="0"/>
    <xf numFmtId="0" fontId="1" fillId="5" borderId="0" applyNumberFormat="0" applyBorder="0" applyAlignment="0" applyProtection="0">
      <alignment vertical="center"/>
    </xf>
    <xf numFmtId="0" fontId="43" fillId="6" borderId="0" applyNumberFormat="0" applyBorder="0" applyAlignment="0" applyProtection="0">
      <alignment vertical="center"/>
    </xf>
    <xf numFmtId="180" fontId="0" fillId="0" borderId="0" applyFont="0" applyFill="0" applyBorder="0" applyAlignment="0" applyProtection="0"/>
    <xf numFmtId="0" fontId="44" fillId="21" borderId="0" applyNumberFormat="0" applyBorder="0" applyAlignment="0" applyProtection="0">
      <alignment vertical="center"/>
    </xf>
    <xf numFmtId="0" fontId="56" fillId="0" borderId="0" applyNumberFormat="0" applyFill="0" applyBorder="0" applyAlignment="0" applyProtection="0">
      <alignment vertical="center"/>
    </xf>
    <xf numFmtId="9" fontId="0" fillId="0" borderId="0" applyFont="0" applyFill="0" applyBorder="0" applyAlignment="0" applyProtection="0"/>
    <xf numFmtId="0" fontId="58" fillId="0" borderId="0" applyNumberFormat="0" applyFill="0" applyBorder="0" applyAlignment="0" applyProtection="0">
      <alignment vertical="center"/>
    </xf>
    <xf numFmtId="0" fontId="0" fillId="20" borderId="33" applyNumberFormat="0" applyFont="0" applyAlignment="0" applyProtection="0">
      <alignment vertical="center"/>
    </xf>
    <xf numFmtId="0" fontId="44" fillId="19" borderId="0" applyNumberFormat="0" applyBorder="0" applyAlignment="0" applyProtection="0">
      <alignment vertical="center"/>
    </xf>
    <xf numFmtId="0" fontId="42"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1" fillId="0" borderId="32" applyNumberFormat="0" applyFill="0" applyAlignment="0" applyProtection="0">
      <alignment vertical="center"/>
    </xf>
    <xf numFmtId="0" fontId="53" fillId="0" borderId="35" applyNumberFormat="0" applyFill="0" applyAlignment="0" applyProtection="0">
      <alignment vertical="center"/>
    </xf>
    <xf numFmtId="0" fontId="44" fillId="8" borderId="0" applyNumberFormat="0" applyBorder="0" applyAlignment="0" applyProtection="0">
      <alignment vertical="center"/>
    </xf>
    <xf numFmtId="0" fontId="42" fillId="0" borderId="29" applyNumberFormat="0" applyFill="0" applyAlignment="0" applyProtection="0">
      <alignment vertical="center"/>
    </xf>
    <xf numFmtId="0" fontId="44" fillId="7" borderId="0" applyNumberFormat="0" applyBorder="0" applyAlignment="0" applyProtection="0">
      <alignment vertical="center"/>
    </xf>
    <xf numFmtId="0" fontId="48" fillId="16" borderId="30" applyNumberFormat="0" applyAlignment="0" applyProtection="0">
      <alignment vertical="center"/>
    </xf>
    <xf numFmtId="0" fontId="55" fillId="16" borderId="28" applyNumberFormat="0" applyAlignment="0" applyProtection="0">
      <alignment vertical="center"/>
    </xf>
    <xf numFmtId="0" fontId="57" fillId="30" borderId="36" applyNumberFormat="0" applyAlignment="0" applyProtection="0">
      <alignment vertical="center"/>
    </xf>
    <xf numFmtId="0" fontId="1" fillId="31" borderId="0" applyNumberFormat="0" applyBorder="0" applyAlignment="0" applyProtection="0">
      <alignment vertical="center"/>
    </xf>
    <xf numFmtId="0" fontId="44" fillId="15" borderId="0" applyNumberFormat="0" applyBorder="0" applyAlignment="0" applyProtection="0">
      <alignment vertical="center"/>
    </xf>
    <xf numFmtId="0" fontId="50" fillId="0" borderId="31" applyNumberFormat="0" applyFill="0" applyAlignment="0" applyProtection="0">
      <alignment vertical="center"/>
    </xf>
    <xf numFmtId="0" fontId="52" fillId="0" borderId="34" applyNumberFormat="0" applyFill="0" applyAlignment="0" applyProtection="0">
      <alignment vertical="center"/>
    </xf>
    <xf numFmtId="0" fontId="46" fillId="12" borderId="0" applyNumberFormat="0" applyBorder="0" applyAlignment="0" applyProtection="0">
      <alignment vertical="center"/>
    </xf>
    <xf numFmtId="0" fontId="49" fillId="18" borderId="0" applyNumberFormat="0" applyBorder="0" applyAlignment="0" applyProtection="0">
      <alignment vertical="center"/>
    </xf>
    <xf numFmtId="0" fontId="1" fillId="27" borderId="0" applyNumberFormat="0" applyBorder="0" applyAlignment="0" applyProtection="0">
      <alignment vertical="center"/>
    </xf>
    <xf numFmtId="0" fontId="44" fillId="25" borderId="0" applyNumberFormat="0" applyBorder="0" applyAlignment="0" applyProtection="0">
      <alignment vertical="center"/>
    </xf>
    <xf numFmtId="0" fontId="1" fillId="11" borderId="0" applyNumberFormat="0" applyBorder="0" applyAlignment="0" applyProtection="0">
      <alignment vertical="center"/>
    </xf>
    <xf numFmtId="0" fontId="1" fillId="4" borderId="0" applyNumberFormat="0" applyBorder="0" applyAlignment="0" applyProtection="0">
      <alignment vertical="center"/>
    </xf>
    <xf numFmtId="0" fontId="1" fillId="26" borderId="0" applyNumberFormat="0" applyBorder="0" applyAlignment="0" applyProtection="0">
      <alignment vertical="center"/>
    </xf>
    <xf numFmtId="0" fontId="1" fillId="29" borderId="0" applyNumberFormat="0" applyBorder="0" applyAlignment="0" applyProtection="0">
      <alignment vertical="center"/>
    </xf>
    <xf numFmtId="0" fontId="44" fillId="24" borderId="0" applyNumberFormat="0" applyBorder="0" applyAlignment="0" applyProtection="0">
      <alignment vertical="center"/>
    </xf>
    <xf numFmtId="0" fontId="32" fillId="0" borderId="0">
      <alignment vertical="center"/>
    </xf>
    <xf numFmtId="0" fontId="44" fillId="23" borderId="0" applyNumberFormat="0" applyBorder="0" applyAlignment="0" applyProtection="0">
      <alignment vertical="center"/>
    </xf>
    <xf numFmtId="0" fontId="1" fillId="10" borderId="0" applyNumberFormat="0" applyBorder="0" applyAlignment="0" applyProtection="0">
      <alignment vertical="center"/>
    </xf>
    <xf numFmtId="0" fontId="1" fillId="3" borderId="0" applyNumberFormat="0" applyBorder="0" applyAlignment="0" applyProtection="0">
      <alignment vertical="center"/>
    </xf>
    <xf numFmtId="0" fontId="32" fillId="0" borderId="0">
      <alignment vertical="center"/>
    </xf>
    <xf numFmtId="0" fontId="44" fillId="14" borderId="0" applyNumberFormat="0" applyBorder="0" applyAlignment="0" applyProtection="0">
      <alignment vertical="center"/>
    </xf>
    <xf numFmtId="0" fontId="32" fillId="0" borderId="0"/>
    <xf numFmtId="0" fontId="1" fillId="28" borderId="0" applyNumberFormat="0" applyBorder="0" applyAlignment="0" applyProtection="0">
      <alignment vertical="center"/>
    </xf>
    <xf numFmtId="0" fontId="44" fillId="17" borderId="0" applyNumberFormat="0" applyBorder="0" applyAlignment="0" applyProtection="0">
      <alignment vertical="center"/>
    </xf>
    <xf numFmtId="0" fontId="44" fillId="22" borderId="0" applyNumberFormat="0" applyBorder="0" applyAlignment="0" applyProtection="0">
      <alignment vertical="center"/>
    </xf>
    <xf numFmtId="0" fontId="1" fillId="32" borderId="0" applyNumberFormat="0" applyBorder="0" applyAlignment="0" applyProtection="0">
      <alignment vertical="center"/>
    </xf>
    <xf numFmtId="0" fontId="44" fillId="33" borderId="0" applyNumberFormat="0" applyBorder="0" applyAlignment="0" applyProtection="0">
      <alignment vertical="center"/>
    </xf>
    <xf numFmtId="0" fontId="20" fillId="0" borderId="0">
      <alignment vertical="top"/>
      <protection locked="0"/>
    </xf>
    <xf numFmtId="0" fontId="0" fillId="0" borderId="0"/>
    <xf numFmtId="0" fontId="0" fillId="0" borderId="0"/>
    <xf numFmtId="0" fontId="14" fillId="0" borderId="0"/>
    <xf numFmtId="177" fontId="20" fillId="0" borderId="7">
      <alignment horizontal="right" vertical="center"/>
    </xf>
    <xf numFmtId="0" fontId="14" fillId="0" borderId="0"/>
    <xf numFmtId="0" fontId="14" fillId="0" borderId="0"/>
    <xf numFmtId="176" fontId="20" fillId="0" borderId="7">
      <alignment horizontal="right" vertical="center"/>
    </xf>
    <xf numFmtId="49" fontId="20" fillId="0" borderId="7">
      <alignment horizontal="left" vertical="center" wrapText="1"/>
    </xf>
  </cellStyleXfs>
  <cellXfs count="365">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49" fontId="7" fillId="0" borderId="7" xfId="61" applyFont="1">
      <alignment horizontal="left" vertical="center" wrapText="1"/>
    </xf>
    <xf numFmtId="0" fontId="8" fillId="0" borderId="7" xfId="53" applyFont="1" applyFill="1" applyBorder="1" applyAlignment="1" applyProtection="1">
      <alignment horizontal="center" vertical="center"/>
    </xf>
    <xf numFmtId="176" fontId="9" fillId="0" borderId="7" xfId="60" applyFont="1" applyFill="1">
      <alignment horizontal="right" vertical="center"/>
    </xf>
    <xf numFmtId="176" fontId="9" fillId="0" borderId="7" xfId="60" applyFont="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176" fontId="10" fillId="0" borderId="7" xfId="60" applyNumberFormat="1" applyFont="1" applyFill="1" applyBorder="1">
      <alignment horizontal="right" vertical="center"/>
    </xf>
    <xf numFmtId="176" fontId="10" fillId="0" borderId="7" xfId="60" applyNumberFormat="1" applyFont="1" applyBorder="1">
      <alignment horizontal="right" vertical="center"/>
    </xf>
    <xf numFmtId="0" fontId="11" fillId="0" borderId="0" xfId="0" applyFont="1" applyFill="1" applyBorder="1" applyAlignment="1"/>
    <xf numFmtId="49" fontId="6" fillId="0" borderId="0" xfId="0" applyNumberFormat="1" applyFont="1" applyFill="1" applyBorder="1" applyAlignment="1"/>
    <xf numFmtId="0" fontId="12"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lignment horizontal="left" vertical="center" wrapText="1"/>
    </xf>
    <xf numFmtId="176" fontId="13" fillId="0" borderId="7" xfId="0" applyNumberFormat="1" applyFont="1" applyFill="1" applyBorder="1" applyAlignment="1">
      <alignment horizontal="right" vertical="center"/>
    </xf>
    <xf numFmtId="0" fontId="6" fillId="0" borderId="8"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4" fillId="0" borderId="0" xfId="59" applyFill="1" applyAlignment="1">
      <alignment vertical="center"/>
    </xf>
    <xf numFmtId="0" fontId="15" fillId="0" borderId="0" xfId="59" applyNumberFormat="1" applyFont="1" applyFill="1" applyBorder="1" applyAlignment="1" applyProtection="1">
      <alignment horizontal="center" vertical="center"/>
    </xf>
    <xf numFmtId="0" fontId="16" fillId="0" borderId="0" xfId="59" applyNumberFormat="1" applyFont="1" applyFill="1" applyBorder="1" applyAlignment="1" applyProtection="1">
      <alignment horizontal="left" vertical="center"/>
    </xf>
    <xf numFmtId="0" fontId="17" fillId="0" borderId="0" xfId="59" applyNumberFormat="1" applyFont="1" applyFill="1" applyBorder="1" applyAlignment="1" applyProtection="1">
      <alignment horizontal="left" vertical="center"/>
    </xf>
    <xf numFmtId="0" fontId="18" fillId="0" borderId="9" xfId="45" applyFont="1" applyFill="1" applyBorder="1" applyAlignment="1">
      <alignment horizontal="center" vertical="center" wrapText="1"/>
    </xf>
    <xf numFmtId="0" fontId="18" fillId="0" borderId="10" xfId="45" applyFont="1" applyFill="1" applyBorder="1" applyAlignment="1">
      <alignment horizontal="center" vertical="center" wrapText="1"/>
    </xf>
    <xf numFmtId="0" fontId="18" fillId="0" borderId="11" xfId="45" applyFont="1" applyFill="1" applyBorder="1" applyAlignment="1">
      <alignment horizontal="center" vertical="center" wrapText="1"/>
    </xf>
    <xf numFmtId="0" fontId="18" fillId="0" borderId="12"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18" fillId="0" borderId="8" xfId="45" applyFont="1" applyFill="1" applyBorder="1" applyAlignment="1">
      <alignment horizontal="center" vertical="center" wrapText="1"/>
    </xf>
    <xf numFmtId="0" fontId="14" fillId="0" borderId="10" xfId="59" applyFill="1" applyBorder="1" applyAlignment="1">
      <alignment horizontal="center" vertical="center"/>
    </xf>
    <xf numFmtId="0" fontId="14" fillId="0" borderId="11" xfId="59" applyFill="1" applyBorder="1" applyAlignment="1">
      <alignment horizontal="center" vertical="center"/>
    </xf>
    <xf numFmtId="0" fontId="14" fillId="0" borderId="13" xfId="59" applyFill="1" applyBorder="1" applyAlignment="1">
      <alignment horizontal="center" vertical="center"/>
    </xf>
    <xf numFmtId="0" fontId="18" fillId="0" borderId="8" xfId="45" applyFont="1" applyFill="1" applyBorder="1" applyAlignment="1">
      <alignment vertical="center" wrapText="1"/>
    </xf>
    <xf numFmtId="0" fontId="14" fillId="0" borderId="8" xfId="59" applyFill="1" applyBorder="1" applyAlignment="1">
      <alignment vertical="center"/>
    </xf>
    <xf numFmtId="0" fontId="18" fillId="0" borderId="8" xfId="45" applyFont="1" applyFill="1" applyBorder="1" applyAlignment="1">
      <alignment horizontal="left" vertical="center" wrapText="1" indent="1"/>
    </xf>
    <xf numFmtId="0" fontId="19" fillId="0" borderId="8" xfId="45" applyFont="1" applyFill="1" applyBorder="1" applyAlignment="1">
      <alignment horizontal="center" vertical="center" wrapText="1"/>
    </xf>
    <xf numFmtId="0" fontId="19" fillId="0" borderId="0" xfId="59" applyNumberFormat="1" applyFont="1" applyFill="1" applyBorder="1" applyAlignment="1" applyProtection="1">
      <alignment horizontal="right" vertical="center"/>
    </xf>
    <xf numFmtId="0" fontId="18" fillId="0" borderId="13" xfId="45" applyFont="1" applyFill="1" applyBorder="1" applyAlignment="1">
      <alignment horizontal="center" vertical="center" wrapText="1"/>
    </xf>
    <xf numFmtId="0" fontId="14" fillId="0" borderId="0" xfId="53" applyFont="1" applyFill="1" applyBorder="1" applyAlignment="1" applyProtection="1">
      <alignment vertical="center"/>
    </xf>
    <xf numFmtId="0" fontId="20" fillId="0" borderId="0" xfId="53" applyFont="1" applyFill="1" applyBorder="1" applyAlignment="1" applyProtection="1">
      <alignment vertical="top"/>
      <protection locked="0"/>
    </xf>
    <xf numFmtId="0" fontId="21"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protection locked="0"/>
    </xf>
    <xf numFmtId="0" fontId="20"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22" fillId="0" borderId="0" xfId="53" applyFont="1" applyFill="1" applyBorder="1" applyAlignment="1" applyProtection="1">
      <alignment vertical="top"/>
      <protection locked="0"/>
    </xf>
    <xf numFmtId="0" fontId="14" fillId="0" borderId="0" xfId="53" applyFont="1" applyFill="1" applyBorder="1" applyAlignment="1" applyProtection="1"/>
    <xf numFmtId="0" fontId="23"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21"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22" fillId="0" borderId="14" xfId="53" applyFont="1" applyFill="1" applyBorder="1" applyAlignment="1" applyProtection="1">
      <alignment horizontal="center" vertical="center"/>
    </xf>
    <xf numFmtId="0" fontId="22" fillId="0" borderId="2" xfId="53" applyFont="1" applyFill="1" applyBorder="1" applyAlignment="1" applyProtection="1">
      <alignment horizontal="center" vertical="center"/>
    </xf>
    <xf numFmtId="0" fontId="22" fillId="0" borderId="15" xfId="0" applyFont="1" applyFill="1" applyBorder="1" applyAlignment="1" applyProtection="1">
      <alignment vertical="center" readingOrder="1"/>
      <protection locked="0"/>
    </xf>
    <xf numFmtId="0" fontId="22" fillId="0" borderId="16" xfId="0" applyFont="1" applyFill="1" applyBorder="1" applyAlignment="1" applyProtection="1">
      <alignment vertical="center" readingOrder="1"/>
      <protection locked="0"/>
    </xf>
    <xf numFmtId="0" fontId="22" fillId="0" borderId="17" xfId="0" applyFont="1" applyFill="1" applyBorder="1" applyAlignment="1" applyProtection="1">
      <alignment vertical="center" readingOrder="1"/>
      <protection locked="0"/>
    </xf>
    <xf numFmtId="0" fontId="20"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20"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22" fillId="0" borderId="0" xfId="53" applyFont="1" applyFill="1" applyBorder="1" applyAlignment="1" applyProtection="1"/>
    <xf numFmtId="0" fontId="20"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21"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0" fontId="20" fillId="0" borderId="8" xfId="53" applyFont="1" applyFill="1" applyBorder="1" applyAlignment="1" applyProtection="1">
      <alignment horizontal="justify" vertical="center"/>
      <protection locked="0"/>
    </xf>
    <xf numFmtId="49" fontId="24" fillId="0" borderId="7" xfId="61" applyFont="1">
      <alignment horizontal="left" vertical="center" wrapText="1"/>
    </xf>
    <xf numFmtId="0" fontId="6" fillId="0" borderId="8" xfId="53" applyFont="1" applyFill="1" applyBorder="1" applyAlignment="1" applyProtection="1">
      <alignment horizontal="center" vertical="center"/>
    </xf>
    <xf numFmtId="0" fontId="6" fillId="0" borderId="0" xfId="53" applyFont="1" applyFill="1" applyBorder="1" applyAlignment="1" applyProtection="1">
      <alignment wrapText="1"/>
    </xf>
    <xf numFmtId="0" fontId="20" fillId="0" borderId="0" xfId="53" applyFont="1" applyFill="1" applyBorder="1" applyAlignment="1" applyProtection="1">
      <alignment vertical="top" wrapText="1"/>
      <protection locked="0"/>
    </xf>
    <xf numFmtId="0" fontId="14"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22" fillId="0" borderId="8" xfId="53" applyFont="1" applyFill="1" applyBorder="1" applyAlignment="1" applyProtection="1">
      <alignment horizontal="center" vertical="center" wrapText="1"/>
      <protection locked="0"/>
    </xf>
    <xf numFmtId="176" fontId="6" fillId="0" borderId="7" xfId="60" applyFont="1">
      <alignment horizontal="right" vertical="center"/>
    </xf>
    <xf numFmtId="182" fontId="4" fillId="0" borderId="8" xfId="53" applyNumberFormat="1" applyFont="1" applyFill="1" applyBorder="1" applyAlignment="1" applyProtection="1">
      <alignment horizontal="right" vertical="center"/>
      <protection locked="0"/>
    </xf>
    <xf numFmtId="182" fontId="14" fillId="0" borderId="8" xfId="53" applyNumberFormat="1" applyFont="1" applyFill="1" applyBorder="1" applyAlignment="1" applyProtection="1"/>
    <xf numFmtId="182" fontId="20"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20" fillId="0" borderId="0" xfId="53" applyFont="1" applyFill="1" applyBorder="1" applyAlignment="1" applyProtection="1">
      <alignment horizontal="center" vertical="top"/>
      <protection locked="0"/>
    </xf>
    <xf numFmtId="0" fontId="14" fillId="0" borderId="0" xfId="53" applyFont="1" applyFill="1" applyBorder="1" applyAlignment="1" applyProtection="1">
      <alignment horizontal="center"/>
    </xf>
    <xf numFmtId="0" fontId="6" fillId="0" borderId="0" xfId="53" applyFont="1" applyFill="1" applyBorder="1" applyAlignment="1" applyProtection="1">
      <alignment horizontal="center"/>
    </xf>
    <xf numFmtId="0" fontId="4" fillId="0" borderId="0" xfId="53" applyFont="1" applyFill="1" applyAlignment="1" applyProtection="1">
      <alignment horizontal="center" vertical="center"/>
    </xf>
    <xf numFmtId="0" fontId="5" fillId="0" borderId="22" xfId="53" applyFont="1" applyFill="1" applyBorder="1" applyAlignment="1" applyProtection="1">
      <alignment horizontal="center" vertical="center" wrapText="1"/>
    </xf>
    <xf numFmtId="49" fontId="7" fillId="0" borderId="7" xfId="61" applyFont="1" applyAlignment="1">
      <alignment horizontal="center" vertical="center" wrapText="1"/>
    </xf>
    <xf numFmtId="177" fontId="7" fillId="0" borderId="7" xfId="57" applyFont="1">
      <alignment horizontal="right" vertical="center"/>
    </xf>
    <xf numFmtId="176" fontId="7" fillId="0" borderId="7" xfId="60" applyFont="1">
      <alignment horizontal="right" vertical="center"/>
    </xf>
    <xf numFmtId="0" fontId="20" fillId="0" borderId="8" xfId="53" applyFont="1" applyFill="1" applyBorder="1" applyAlignment="1" applyProtection="1">
      <alignment vertical="top"/>
      <protection locked="0"/>
    </xf>
    <xf numFmtId="0" fontId="6" fillId="0" borderId="8"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2" fillId="0" borderId="20"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protection locked="0"/>
    </xf>
    <xf numFmtId="0" fontId="5" fillId="0" borderId="25" xfId="53" applyFont="1" applyFill="1" applyBorder="1" applyAlignment="1" applyProtection="1">
      <alignment horizontal="center" vertical="center"/>
    </xf>
    <xf numFmtId="182" fontId="4" fillId="0" borderId="22" xfId="53" applyNumberFormat="1" applyFont="1" applyFill="1" applyBorder="1" applyAlignment="1" applyProtection="1">
      <alignment horizontal="right" vertical="center"/>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22" fillId="0" borderId="24" xfId="53" applyFont="1" applyFill="1" applyBorder="1" applyAlignment="1" applyProtection="1">
      <alignment horizontal="center" vertical="center" wrapText="1"/>
      <protection locked="0"/>
    </xf>
    <xf numFmtId="49" fontId="14" fillId="0" borderId="0" xfId="53" applyNumberFormat="1" applyFont="1" applyFill="1" applyBorder="1" applyAlignment="1" applyProtection="1"/>
    <xf numFmtId="49" fontId="25" fillId="0" borderId="0" xfId="53" applyNumberFormat="1" applyFont="1" applyFill="1" applyBorder="1" applyAlignment="1" applyProtection="1"/>
    <xf numFmtId="0" fontId="25"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4" fillId="0" borderId="2" xfId="53" applyFont="1" applyFill="1" applyBorder="1" applyAlignment="1" applyProtection="1">
      <alignment horizontal="center" vertical="center"/>
    </xf>
    <xf numFmtId="0" fontId="14" fillId="0" borderId="3" xfId="53" applyFont="1" applyFill="1" applyBorder="1" applyAlignment="1" applyProtection="1">
      <alignment horizontal="center" vertical="center"/>
    </xf>
    <xf numFmtId="0" fontId="14" fillId="0" borderId="4" xfId="53" applyFont="1" applyFill="1" applyBorder="1" applyAlignment="1" applyProtection="1">
      <alignment horizontal="center" vertical="center"/>
    </xf>
    <xf numFmtId="49" fontId="26" fillId="0" borderId="0" xfId="53" applyNumberFormat="1" applyFont="1" applyFill="1" applyBorder="1" applyAlignment="1" applyProtection="1"/>
    <xf numFmtId="49" fontId="20"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49" fontId="7" fillId="0" borderId="7" xfId="0" applyNumberFormat="1" applyFont="1" applyFill="1" applyBorder="1" applyAlignment="1" applyProtection="1">
      <alignment horizontal="left" vertical="center" wrapText="1"/>
    </xf>
    <xf numFmtId="176" fontId="7" fillId="0" borderId="7" xfId="0" applyNumberFormat="1" applyFont="1" applyFill="1" applyBorder="1" applyAlignment="1" applyProtection="1">
      <alignment horizontal="right" vertical="center"/>
    </xf>
    <xf numFmtId="49" fontId="7" fillId="0" borderId="7" xfId="0" applyNumberFormat="1" applyFont="1" applyFill="1" applyBorder="1" applyAlignment="1" applyProtection="1">
      <alignment horizontal="left" vertical="center" wrapText="1" indent="1"/>
    </xf>
    <xf numFmtId="49" fontId="7" fillId="0" borderId="7" xfId="0" applyNumberFormat="1" applyFont="1" applyFill="1" applyBorder="1" applyAlignment="1" applyProtection="1">
      <alignment horizontal="left" vertical="center" wrapText="1" indent="2"/>
    </xf>
    <xf numFmtId="0" fontId="22" fillId="0" borderId="0" xfId="0" applyFont="1" applyFill="1" applyAlignment="1"/>
    <xf numFmtId="0" fontId="22" fillId="0" borderId="0" xfId="56" applyFont="1" applyFill="1" applyAlignment="1" applyProtection="1">
      <alignment vertical="center"/>
    </xf>
    <xf numFmtId="0" fontId="4" fillId="2" borderId="0" xfId="53" applyFont="1" applyFill="1" applyBorder="1" applyAlignment="1" applyProtection="1">
      <alignment horizontal="left" vertical="center" wrapText="1"/>
    </xf>
    <xf numFmtId="0" fontId="27"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8" fillId="2"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28" fillId="0" borderId="8" xfId="53" applyFont="1" applyFill="1" applyBorder="1" applyAlignment="1" applyProtection="1">
      <alignment horizontal="left" vertical="center" wrapText="1"/>
    </xf>
    <xf numFmtId="0" fontId="22" fillId="0" borderId="8" xfId="53" applyFont="1" applyFill="1" applyBorder="1" applyAlignment="1" applyProtection="1">
      <alignment horizontal="center" vertical="center" wrapText="1"/>
    </xf>
    <xf numFmtId="182" fontId="5" fillId="0" borderId="8" xfId="53" applyNumberFormat="1" applyFont="1" applyFill="1" applyBorder="1" applyAlignment="1" applyProtection="1">
      <alignment horizontal="right" vertical="center" wrapText="1"/>
      <protection locked="0"/>
    </xf>
    <xf numFmtId="49" fontId="22" fillId="0" borderId="7" xfId="0" applyNumberFormat="1" applyFont="1" applyFill="1" applyBorder="1" applyAlignment="1" applyProtection="1">
      <alignment horizontal="left" vertical="center" wrapText="1"/>
    </xf>
    <xf numFmtId="4" fontId="22" fillId="0" borderId="7" xfId="0" applyNumberFormat="1" applyFont="1" applyFill="1" applyBorder="1" applyAlignment="1" applyProtection="1">
      <alignment horizontal="right" vertical="center" wrapText="1"/>
    </xf>
    <xf numFmtId="0" fontId="22" fillId="0" borderId="26" xfId="0" applyNumberFormat="1" applyFont="1" applyFill="1" applyBorder="1" applyAlignment="1"/>
    <xf numFmtId="0" fontId="22" fillId="0" borderId="16" xfId="0" applyNumberFormat="1" applyFont="1" applyFill="1" applyBorder="1" applyAlignment="1"/>
    <xf numFmtId="0" fontId="28" fillId="0" borderId="14" xfId="53" applyFont="1" applyFill="1" applyBorder="1" applyAlignment="1" applyProtection="1">
      <alignment horizontal="left" vertical="center" wrapText="1"/>
    </xf>
    <xf numFmtId="0" fontId="28" fillId="0" borderId="23"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49" fontId="22" fillId="0" borderId="7" xfId="56" applyNumberFormat="1" applyFont="1" applyFill="1" applyBorder="1" applyAlignment="1" applyProtection="1">
      <alignment horizontal="left" vertical="center" wrapText="1"/>
    </xf>
    <xf numFmtId="49" fontId="22" fillId="0" borderId="7" xfId="56" applyNumberFormat="1" applyFont="1" applyFill="1" applyBorder="1" applyAlignment="1" applyProtection="1">
      <alignment vertical="center" wrapText="1"/>
    </xf>
    <xf numFmtId="49" fontId="22" fillId="0" borderId="2" xfId="56" applyNumberFormat="1"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28" fillId="2" borderId="4" xfId="53"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23"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8" xfId="53" applyFont="1" applyFill="1" applyBorder="1" applyAlignment="1" applyProtection="1">
      <alignment vertical="center" wrapText="1"/>
    </xf>
    <xf numFmtId="182" fontId="5" fillId="0" borderId="8" xfId="53" applyNumberFormat="1" applyFont="1" applyFill="1" applyBorder="1" applyAlignment="1" applyProtection="1">
      <alignment horizontal="right" vertical="center" wrapText="1"/>
    </xf>
    <xf numFmtId="0" fontId="28" fillId="0" borderId="19"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center" vertical="center" wrapText="1"/>
    </xf>
    <xf numFmtId="49" fontId="22" fillId="0" borderId="4" xfId="56" applyNumberFormat="1" applyFont="1" applyFill="1" applyBorder="1" applyAlignment="1" applyProtection="1">
      <alignment horizontal="center" vertical="center" wrapText="1"/>
    </xf>
    <xf numFmtId="49" fontId="24" fillId="0" borderId="1" xfId="61" applyFont="1" applyBorder="1">
      <alignment horizontal="left" vertical="center" wrapText="1"/>
    </xf>
    <xf numFmtId="49" fontId="24" fillId="0" borderId="8" xfId="61" applyFont="1" applyBorder="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4" fillId="0" borderId="2" xfId="53" applyFont="1" applyFill="1" applyBorder="1" applyAlignment="1" applyProtection="1">
      <alignment horizontal="center" vertical="center" wrapText="1"/>
      <protection locked="0"/>
    </xf>
    <xf numFmtId="0" fontId="14" fillId="0" borderId="3" xfId="53" applyFont="1" applyFill="1" applyBorder="1" applyAlignment="1" applyProtection="1">
      <alignment horizontal="center" vertical="center" wrapText="1"/>
      <protection locked="0"/>
    </xf>
    <xf numFmtId="0" fontId="20" fillId="0" borderId="3" xfId="53" applyFont="1" applyFill="1" applyBorder="1" applyAlignment="1" applyProtection="1">
      <alignment horizontal="left" vertical="center"/>
    </xf>
    <xf numFmtId="0" fontId="20" fillId="0" borderId="4" xfId="53" applyFont="1" applyFill="1" applyBorder="1" applyAlignment="1" applyProtection="1">
      <alignment horizontal="left" vertical="center"/>
    </xf>
    <xf numFmtId="0" fontId="17" fillId="0" borderId="8" xfId="55" applyFont="1" applyFill="1" applyBorder="1" applyAlignment="1" applyProtection="1">
      <alignment horizontal="center" vertical="center" wrapText="1" readingOrder="1"/>
      <protection locked="0"/>
    </xf>
    <xf numFmtId="176" fontId="24" fillId="0" borderId="7" xfId="60" applyFont="1">
      <alignment horizontal="right" vertical="center"/>
    </xf>
    <xf numFmtId="0" fontId="6" fillId="0" borderId="12" xfId="53" applyFont="1" applyFill="1" applyBorder="1" applyAlignment="1" applyProtection="1">
      <alignment horizontal="center" vertical="center"/>
    </xf>
    <xf numFmtId="176" fontId="29" fillId="0" borderId="7" xfId="60" applyFont="1">
      <alignment horizontal="right" vertical="center"/>
    </xf>
    <xf numFmtId="182" fontId="20" fillId="0" borderId="6" xfId="53" applyNumberFormat="1" applyFont="1" applyFill="1" applyBorder="1" applyAlignment="1" applyProtection="1">
      <alignment horizontal="right" vertical="center" wrapText="1"/>
    </xf>
    <xf numFmtId="182" fontId="20" fillId="0" borderId="7" xfId="53" applyNumberFormat="1" applyFont="1" applyFill="1" applyBorder="1" applyAlignment="1" applyProtection="1">
      <alignment horizontal="right" vertical="center" wrapText="1"/>
      <protection locked="0"/>
    </xf>
    <xf numFmtId="0" fontId="22" fillId="0" borderId="10" xfId="53" applyFont="1" applyFill="1" applyBorder="1" applyAlignment="1" applyProtection="1">
      <alignment horizontal="center" vertical="center" wrapText="1"/>
    </xf>
    <xf numFmtId="0" fontId="6" fillId="0" borderId="27" xfId="53" applyFont="1" applyFill="1" applyBorder="1" applyAlignment="1" applyProtection="1">
      <alignment horizontal="center" vertical="center"/>
    </xf>
    <xf numFmtId="182" fontId="20" fillId="0" borderId="18" xfId="53" applyNumberFormat="1" applyFont="1" applyFill="1" applyBorder="1" applyAlignment="1" applyProtection="1">
      <alignment horizontal="right" vertical="center" wrapText="1"/>
    </xf>
    <xf numFmtId="182" fontId="20" fillId="0" borderId="8" xfId="53" applyNumberFormat="1" applyFont="1" applyFill="1" applyBorder="1" applyAlignment="1" applyProtection="1">
      <alignment horizontal="right" vertical="center" wrapText="1"/>
    </xf>
    <xf numFmtId="182" fontId="20" fillId="0" borderId="2" xfId="53" applyNumberFormat="1" applyFont="1" applyFill="1" applyBorder="1" applyAlignment="1" applyProtection="1">
      <alignment horizontal="right" vertical="center" wrapText="1"/>
      <protection locked="0"/>
    </xf>
    <xf numFmtId="182" fontId="20"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8" xfId="53" applyNumberFormat="1" applyFont="1" applyFill="1" applyBorder="1" applyAlignment="1" applyProtection="1">
      <alignment horizontal="center" vertical="center"/>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0" fontId="22" fillId="0" borderId="9" xfId="53" applyFont="1" applyFill="1" applyBorder="1" applyAlignment="1" applyProtection="1">
      <alignment horizontal="center" vertical="center" wrapText="1"/>
    </xf>
    <xf numFmtId="0" fontId="22" fillId="0" borderId="12" xfId="53"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xf>
    <xf numFmtId="182" fontId="4" fillId="0" borderId="8" xfId="53" applyNumberFormat="1" applyFont="1" applyFill="1" applyBorder="1" applyAlignment="1" applyProtection="1">
      <alignment horizontal="right" vertical="center" wrapText="1"/>
      <protection locked="0"/>
    </xf>
    <xf numFmtId="4" fontId="30" fillId="0" borderId="0" xfId="0" applyNumberFormat="1" applyFont="1" applyAlignment="1">
      <alignment horizontal="left"/>
    </xf>
    <xf numFmtId="4" fontId="31" fillId="0" borderId="0" xfId="0" applyNumberFormat="1" applyFont="1" applyAlignment="1">
      <alignment horizontal="justify"/>
    </xf>
    <xf numFmtId="0" fontId="6" fillId="0" borderId="0" xfId="53" applyFont="1" applyFill="1" applyBorder="1" applyAlignment="1" applyProtection="1">
      <alignment horizontal="right" wrapText="1"/>
    </xf>
    <xf numFmtId="0" fontId="32" fillId="0" borderId="0" xfId="53" applyFont="1" applyFill="1" applyBorder="1" applyAlignment="1" applyProtection="1">
      <alignment horizontal="center"/>
    </xf>
    <xf numFmtId="0" fontId="32" fillId="0" borderId="0" xfId="53" applyFont="1" applyFill="1" applyBorder="1" applyAlignment="1" applyProtection="1">
      <alignment horizontal="center" wrapText="1"/>
    </xf>
    <xf numFmtId="0" fontId="32" fillId="0" borderId="0" xfId="53" applyFont="1" applyFill="1" applyBorder="1" applyAlignment="1" applyProtection="1">
      <alignment wrapText="1"/>
    </xf>
    <xf numFmtId="0" fontId="32" fillId="0" borderId="0" xfId="53" applyFont="1" applyFill="1" applyBorder="1" applyAlignment="1" applyProtection="1"/>
    <xf numFmtId="0" fontId="14" fillId="0" borderId="0" xfId="53" applyFont="1" applyFill="1" applyBorder="1" applyAlignment="1" applyProtection="1">
      <alignment horizontal="left" wrapText="1"/>
    </xf>
    <xf numFmtId="0" fontId="14" fillId="0" borderId="0" xfId="53" applyFont="1" applyFill="1" applyBorder="1" applyAlignment="1" applyProtection="1">
      <alignment horizontal="center" wrapText="1"/>
    </xf>
    <xf numFmtId="0" fontId="33" fillId="0" borderId="0" xfId="53" applyFont="1" applyFill="1" applyBorder="1" applyAlignment="1" applyProtection="1">
      <alignment horizontal="center" vertical="center" wrapText="1"/>
    </xf>
    <xf numFmtId="0" fontId="14" fillId="0" borderId="0" xfId="53" applyFont="1" applyFill="1" applyBorder="1" applyAlignment="1" applyProtection="1">
      <alignment horizontal="right" wrapText="1"/>
    </xf>
    <xf numFmtId="0" fontId="22" fillId="0" borderId="1" xfId="53" applyFont="1" applyFill="1" applyBorder="1" applyAlignment="1" applyProtection="1">
      <alignment horizontal="center" vertical="center" wrapText="1"/>
    </xf>
    <xf numFmtId="0" fontId="32" fillId="0" borderId="7" xfId="53" applyFont="1" applyFill="1" applyBorder="1" applyAlignment="1" applyProtection="1">
      <alignment horizontal="center" vertical="center" wrapText="1"/>
    </xf>
    <xf numFmtId="0" fontId="32"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4"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2"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0" fontId="26" fillId="0" borderId="0" xfId="53" applyFont="1" applyFill="1" applyBorder="1" applyAlignment="1" applyProtection="1"/>
    <xf numFmtId="0" fontId="6" fillId="0" borderId="0" xfId="53" applyFont="1" applyFill="1" applyBorder="1" applyAlignment="1" applyProtection="1">
      <alignment vertical="center"/>
    </xf>
    <xf numFmtId="0" fontId="34" fillId="0" borderId="0" xfId="53" applyFont="1" applyFill="1" applyBorder="1" applyAlignment="1" applyProtection="1">
      <alignment horizontal="center" vertical="center"/>
    </xf>
    <xf numFmtId="0" fontId="28"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5" fillId="0" borderId="7" xfId="53" applyNumberFormat="1" applyFont="1" applyFill="1" applyBorder="1" applyAlignment="1" applyProtection="1">
      <alignment horizontal="right" vertical="center"/>
    </xf>
    <xf numFmtId="182" fontId="14" fillId="0" borderId="7" xfId="53" applyNumberFormat="1" applyFont="1" applyFill="1" applyBorder="1" applyAlignment="1" applyProtection="1">
      <alignment vertical="center"/>
    </xf>
    <xf numFmtId="0" fontId="14" fillId="0" borderId="7" xfId="53" applyFont="1" applyFill="1" applyBorder="1" applyAlignment="1" applyProtection="1">
      <alignment vertical="center"/>
    </xf>
    <xf numFmtId="0" fontId="35" fillId="0" borderId="7" xfId="53" applyFont="1" applyFill="1" applyBorder="1" applyAlignment="1" applyProtection="1">
      <alignment horizontal="center" vertical="center"/>
    </xf>
    <xf numFmtId="0" fontId="35" fillId="0" borderId="7" xfId="53" applyFont="1" applyFill="1" applyBorder="1" applyAlignment="1" applyProtection="1">
      <alignment horizontal="right" vertical="center"/>
    </xf>
    <xf numFmtId="0" fontId="35" fillId="0" borderId="7" xfId="53" applyFont="1" applyFill="1" applyBorder="1" applyAlignment="1" applyProtection="1">
      <alignment horizontal="center" vertical="center"/>
      <protection locked="0"/>
    </xf>
    <xf numFmtId="182" fontId="14" fillId="0" borderId="0" xfId="53" applyNumberFormat="1" applyFont="1" applyFill="1" applyBorder="1" applyAlignment="1" applyProtection="1">
      <alignment horizontal="center"/>
    </xf>
    <xf numFmtId="182" fontId="6" fillId="0" borderId="0" xfId="53" applyNumberFormat="1" applyFont="1" applyFill="1" applyBorder="1" applyAlignment="1" applyProtection="1">
      <alignment horizontal="center"/>
    </xf>
    <xf numFmtId="182" fontId="12" fillId="0" borderId="0" xfId="53" applyNumberFormat="1" applyFont="1" applyFill="1" applyBorder="1" applyAlignment="1" applyProtection="1">
      <alignment horizontal="center" vertical="center"/>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2" fontId="5" fillId="0" borderId="0" xfId="53" applyNumberFormat="1" applyFont="1" applyFill="1" applyBorder="1" applyAlignment="1" applyProtection="1">
      <alignment horizontal="center" wrapText="1"/>
    </xf>
    <xf numFmtId="182" fontId="5" fillId="0" borderId="8" xfId="53" applyNumberFormat="1" applyFont="1" applyFill="1" applyBorder="1" applyAlignment="1" applyProtection="1">
      <alignment horizontal="center" vertical="center" wrapText="1"/>
    </xf>
    <xf numFmtId="182" fontId="5" fillId="0" borderId="7" xfId="53" applyNumberFormat="1" applyFont="1" applyFill="1" applyBorder="1" applyAlignment="1" applyProtection="1">
      <alignment horizontal="center" vertical="center"/>
    </xf>
    <xf numFmtId="176" fontId="6" fillId="0" borderId="7" xfId="0" applyNumberFormat="1" applyFont="1" applyFill="1" applyBorder="1" applyAlignment="1" applyProtection="1">
      <alignment horizontal="right" vertical="center"/>
    </xf>
    <xf numFmtId="182" fontId="6" fillId="0" borderId="10" xfId="53" applyNumberFormat="1" applyFont="1" applyFill="1" applyBorder="1" applyAlignment="1" applyProtection="1">
      <alignment horizontal="center" vertical="center"/>
    </xf>
    <xf numFmtId="182" fontId="6" fillId="0" borderId="8" xfId="53" applyNumberFormat="1" applyFont="1" applyFill="1" applyBorder="1" applyAlignment="1" applyProtection="1">
      <alignment horizontal="center" vertical="center"/>
    </xf>
    <xf numFmtId="49" fontId="24" fillId="0" borderId="7" xfId="61" applyFont="1" applyAlignment="1">
      <alignment horizontal="left" vertical="center" wrapText="1" indent="1"/>
    </xf>
    <xf numFmtId="49" fontId="24" fillId="0" borderId="7" xfId="61" applyFont="1" applyAlignment="1">
      <alignment horizontal="left" vertical="center" wrapText="1" indent="2"/>
    </xf>
    <xf numFmtId="182" fontId="4" fillId="0" borderId="8" xfId="53" applyNumberFormat="1" applyFont="1" applyFill="1" applyBorder="1" applyAlignment="1" applyProtection="1">
      <alignment horizontal="right" vertical="center"/>
    </xf>
    <xf numFmtId="0" fontId="14" fillId="0" borderId="4" xfId="53" applyFont="1" applyFill="1" applyBorder="1" applyAlignment="1" applyProtection="1">
      <alignment horizontal="center" vertical="center" wrapText="1"/>
    </xf>
    <xf numFmtId="182" fontId="6" fillId="0" borderId="6" xfId="53" applyNumberFormat="1" applyFont="1" applyFill="1" applyBorder="1" applyAlignment="1" applyProtection="1">
      <alignment horizontal="right" vertical="center"/>
    </xf>
    <xf numFmtId="182" fontId="6" fillId="0" borderId="6" xfId="53" applyNumberFormat="1" applyFont="1" applyFill="1" applyBorder="1" applyAlignment="1" applyProtection="1">
      <alignment horizontal="center" vertical="center"/>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21" fillId="0" borderId="0" xfId="53" applyFont="1" applyFill="1" applyBorder="1" applyAlignment="1" applyProtection="1">
      <alignment horizontal="center" vertical="center"/>
      <protection locked="0"/>
    </xf>
    <xf numFmtId="0" fontId="14" fillId="0" borderId="1" xfId="53" applyFont="1" applyFill="1" applyBorder="1" applyAlignment="1" applyProtection="1">
      <alignment horizontal="center" vertical="center" wrapText="1"/>
      <protection locked="0"/>
    </xf>
    <xf numFmtId="0" fontId="14" fillId="0" borderId="19" xfId="53" applyFont="1" applyFill="1" applyBorder="1" applyAlignment="1" applyProtection="1">
      <alignment horizontal="center" vertical="center" wrapText="1"/>
      <protection locked="0"/>
    </xf>
    <xf numFmtId="0" fontId="14" fillId="0" borderId="3" xfId="53" applyFont="1" applyFill="1" applyBorder="1" applyAlignment="1" applyProtection="1">
      <alignment horizontal="center" vertical="center" wrapText="1"/>
    </xf>
    <xf numFmtId="0" fontId="14" fillId="0" borderId="5" xfId="53" applyFont="1" applyFill="1" applyBorder="1" applyAlignment="1" applyProtection="1">
      <alignment horizontal="center" vertical="center" wrapText="1"/>
      <protection locked="0"/>
    </xf>
    <xf numFmtId="0" fontId="14" fillId="0" borderId="20" xfId="53" applyFont="1" applyFill="1" applyBorder="1" applyAlignment="1" applyProtection="1">
      <alignment horizontal="center" vertical="center" wrapText="1"/>
      <protection locked="0"/>
    </xf>
    <xf numFmtId="0" fontId="14" fillId="0" borderId="1" xfId="53" applyFont="1" applyFill="1" applyBorder="1" applyAlignment="1" applyProtection="1">
      <alignment horizontal="center" vertical="center" wrapText="1"/>
    </xf>
    <xf numFmtId="0" fontId="14" fillId="0" borderId="6" xfId="53" applyFont="1" applyFill="1" applyBorder="1" applyAlignment="1" applyProtection="1">
      <alignment horizontal="center" vertical="center" wrapText="1"/>
    </xf>
    <xf numFmtId="0" fontId="14" fillId="0" borderId="22"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4" fillId="0" borderId="8" xfId="53" applyFont="1" applyFill="1" applyBorder="1" applyAlignment="1" applyProtection="1">
      <alignment horizontal="center" vertical="center" wrapText="1"/>
      <protection locked="0"/>
    </xf>
    <xf numFmtId="0" fontId="14" fillId="0" borderId="2" xfId="53" applyFont="1" applyFill="1" applyBorder="1" applyAlignment="1" applyProtection="1">
      <alignment horizontal="center" vertical="center" wrapText="1"/>
    </xf>
    <xf numFmtId="0" fontId="14" fillId="0" borderId="24" xfId="53" applyFont="1" applyFill="1" applyBorder="1" applyAlignment="1" applyProtection="1">
      <alignment horizontal="center" vertical="center" wrapText="1"/>
    </xf>
    <xf numFmtId="0" fontId="4" fillId="0" borderId="2" xfId="53" applyFont="1" applyFill="1" applyBorder="1" applyAlignment="1" applyProtection="1">
      <alignment horizontal="right" vertical="center"/>
      <protection locked="0"/>
    </xf>
    <xf numFmtId="0" fontId="4" fillId="0" borderId="8" xfId="53"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4" fillId="0" borderId="8" xfId="53" applyFont="1" applyFill="1" applyBorder="1" applyAlignment="1" applyProtection="1">
      <alignment horizontal="center" vertical="center" wrapText="1"/>
    </xf>
    <xf numFmtId="0" fontId="14" fillId="0" borderId="10" xfId="53" applyFont="1" applyFill="1" applyBorder="1" applyAlignment="1" applyProtection="1">
      <alignment horizontal="center" vertical="center" wrapText="1"/>
      <protection locked="0"/>
    </xf>
    <xf numFmtId="0" fontId="4" fillId="0" borderId="10"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12" fillId="0" borderId="0" xfId="53" applyFont="1" applyFill="1" applyBorder="1" applyAlignment="1" applyProtection="1">
      <alignment horizontal="center" vertical="top"/>
    </xf>
    <xf numFmtId="182" fontId="20"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20" fillId="0" borderId="7" xfId="53" applyFont="1" applyFill="1" applyBorder="1" applyAlignment="1" applyProtection="1"/>
    <xf numFmtId="182" fontId="20" fillId="0" borderId="7" xfId="53" applyNumberFormat="1" applyFont="1" applyFill="1" applyBorder="1" applyAlignment="1" applyProtection="1"/>
    <xf numFmtId="0" fontId="14" fillId="0" borderId="7" xfId="53" applyFont="1" applyFill="1" applyBorder="1" applyAlignment="1" applyProtection="1"/>
    <xf numFmtId="4" fontId="4" fillId="0" borderId="7" xfId="53" applyNumberFormat="1" applyFont="1" applyFill="1" applyBorder="1" applyAlignment="1" applyProtection="1">
      <alignment horizontal="right" vertical="center"/>
    </xf>
    <xf numFmtId="0" fontId="14" fillId="0" borderId="6" xfId="53" applyFont="1" applyFill="1" applyBorder="1" applyAlignment="1" applyProtection="1"/>
    <xf numFmtId="182" fontId="20" fillId="0" borderId="18" xfId="53" applyNumberFormat="1" applyFont="1" applyFill="1" applyBorder="1" applyAlignment="1" applyProtection="1"/>
    <xf numFmtId="0" fontId="35" fillId="0" borderId="6" xfId="53" applyFont="1" applyFill="1" applyBorder="1" applyAlignment="1" applyProtection="1">
      <alignment horizontal="center" vertical="center"/>
    </xf>
    <xf numFmtId="182" fontId="35" fillId="0" borderId="18" xfId="53" applyNumberFormat="1" applyFont="1" applyFill="1" applyBorder="1" applyAlignment="1" applyProtection="1">
      <alignment horizontal="right" vertical="center"/>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4" fontId="4" fillId="0" borderId="7" xfId="0" applyNumberFormat="1" applyFont="1" applyFill="1" applyBorder="1" applyAlignment="1">
      <alignment horizontal="right" vertical="center"/>
    </xf>
    <xf numFmtId="0" fontId="35" fillId="0" borderId="6" xfId="53" applyFont="1" applyFill="1" applyBorder="1" applyAlignment="1" applyProtection="1">
      <alignment horizontal="center" vertical="center"/>
      <protection locked="0"/>
    </xf>
    <xf numFmtId="182" fontId="35" fillId="0" borderId="7" xfId="53" applyNumberFormat="1" applyFont="1" applyFill="1" applyBorder="1" applyAlignment="1" applyProtection="1">
      <alignment horizontal="right" vertical="center"/>
      <protection locked="0"/>
    </xf>
    <xf numFmtId="4" fontId="36" fillId="0" borderId="0" xfId="0" applyNumberFormat="1" applyFont="1" applyAlignment="1">
      <alignment horizontal="justify"/>
    </xf>
    <xf numFmtId="176" fontId="24" fillId="0" borderId="0" xfId="60" applyFont="1" applyBorder="1">
      <alignment horizontal="right" vertical="center"/>
    </xf>
    <xf numFmtId="4" fontId="36" fillId="0" borderId="0" xfId="0" applyNumberFormat="1" applyFont="1" applyBorder="1" applyAlignment="1">
      <alignment horizontal="justify"/>
    </xf>
    <xf numFmtId="0" fontId="23" fillId="0" borderId="0" xfId="0" applyFont="1" applyFill="1" applyBorder="1" applyAlignment="1">
      <alignment vertical="center"/>
    </xf>
    <xf numFmtId="0" fontId="23" fillId="0" borderId="0" xfId="0" applyFont="1" applyFill="1" applyAlignment="1">
      <alignment horizontal="center" vertical="center"/>
    </xf>
    <xf numFmtId="0" fontId="37" fillId="0" borderId="0" xfId="0" applyFont="1" applyFill="1" applyBorder="1" applyAlignment="1">
      <alignment horizontal="center" vertical="center"/>
    </xf>
    <xf numFmtId="0" fontId="38" fillId="0" borderId="8" xfId="0" applyFont="1" applyFill="1" applyBorder="1" applyAlignment="1">
      <alignment horizontal="center" vertical="center"/>
    </xf>
    <xf numFmtId="0" fontId="39" fillId="0" borderId="8" xfId="0" applyFont="1" applyFill="1" applyBorder="1" applyAlignment="1">
      <alignment horizontal="center" vertical="center"/>
    </xf>
    <xf numFmtId="0" fontId="40" fillId="0" borderId="8" xfId="0" applyFont="1" applyBorder="1" applyAlignment="1">
      <alignment horizontal="justify"/>
    </xf>
    <xf numFmtId="0" fontId="40" fillId="0" borderId="8" xfId="0" applyFont="1" applyBorder="1" applyAlignment="1">
      <alignment horizontal="left"/>
    </xf>
    <xf numFmtId="0" fontId="40"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7" customWidth="1"/>
    <col min="2" max="2" width="9.14285714285714" style="357"/>
    <col min="3" max="3" width="88.7142857142857" style="77" customWidth="1"/>
    <col min="4" max="16384" width="9.14285714285714" style="77"/>
  </cols>
  <sheetData>
    <row r="1" s="356" customFormat="1" ht="48" customHeight="1" spans="2:3">
      <c r="B1" s="358"/>
      <c r="C1" s="358"/>
    </row>
    <row r="2" s="77" customFormat="1" ht="27" customHeight="1" spans="2:3">
      <c r="B2" s="359" t="s">
        <v>0</v>
      </c>
      <c r="C2" s="359" t="s">
        <v>1</v>
      </c>
    </row>
    <row r="3" s="77" customFormat="1" customHeight="1" spans="2:3">
      <c r="B3" s="360">
        <v>1</v>
      </c>
      <c r="C3" s="361" t="s">
        <v>2</v>
      </c>
    </row>
    <row r="4" s="77" customFormat="1" customHeight="1" spans="2:3">
      <c r="B4" s="360">
        <v>2</v>
      </c>
      <c r="C4" s="361" t="s">
        <v>3</v>
      </c>
    </row>
    <row r="5" s="77" customFormat="1" customHeight="1" spans="2:3">
      <c r="B5" s="360">
        <v>3</v>
      </c>
      <c r="C5" s="361" t="s">
        <v>4</v>
      </c>
    </row>
    <row r="6" s="77" customFormat="1" customHeight="1" spans="2:3">
      <c r="B6" s="360">
        <v>4</v>
      </c>
      <c r="C6" s="361" t="s">
        <v>5</v>
      </c>
    </row>
    <row r="7" s="77" customFormat="1" customHeight="1" spans="2:3">
      <c r="B7" s="360">
        <v>5</v>
      </c>
      <c r="C7" s="362" t="s">
        <v>6</v>
      </c>
    </row>
    <row r="8" s="77" customFormat="1" customHeight="1" spans="2:3">
      <c r="B8" s="360">
        <v>6</v>
      </c>
      <c r="C8" s="362" t="s">
        <v>7</v>
      </c>
    </row>
    <row r="9" s="77" customFormat="1" customHeight="1" spans="2:3">
      <c r="B9" s="360">
        <v>7</v>
      </c>
      <c r="C9" s="362" t="s">
        <v>8</v>
      </c>
    </row>
    <row r="10" s="77" customFormat="1" customHeight="1" spans="2:3">
      <c r="B10" s="360">
        <v>8</v>
      </c>
      <c r="C10" s="362" t="s">
        <v>9</v>
      </c>
    </row>
    <row r="11" s="77" customFormat="1" customHeight="1" spans="2:3">
      <c r="B11" s="360">
        <v>9</v>
      </c>
      <c r="C11" s="363" t="s">
        <v>10</v>
      </c>
    </row>
    <row r="12" s="77" customFormat="1" customHeight="1" spans="2:3">
      <c r="B12" s="360">
        <v>10</v>
      </c>
      <c r="C12" s="363" t="s">
        <v>11</v>
      </c>
    </row>
    <row r="13" s="77" customFormat="1" customHeight="1" spans="2:3">
      <c r="B13" s="360">
        <v>11</v>
      </c>
      <c r="C13" s="361" t="s">
        <v>12</v>
      </c>
    </row>
    <row r="14" s="77" customFormat="1" customHeight="1" spans="2:3">
      <c r="B14" s="360">
        <v>12</v>
      </c>
      <c r="C14" s="361" t="s">
        <v>13</v>
      </c>
    </row>
    <row r="15" s="77" customFormat="1" customHeight="1" spans="2:4">
      <c r="B15" s="360">
        <v>13</v>
      </c>
      <c r="C15" s="361" t="s">
        <v>14</v>
      </c>
      <c r="D15" s="364"/>
    </row>
    <row r="16" s="77" customFormat="1" customHeight="1" spans="2:3">
      <c r="B16" s="360">
        <v>14</v>
      </c>
      <c r="C16" s="362" t="s">
        <v>15</v>
      </c>
    </row>
    <row r="17" s="77" customFormat="1" customHeight="1" spans="2:3">
      <c r="B17" s="360">
        <v>15</v>
      </c>
      <c r="C17" s="362" t="s">
        <v>16</v>
      </c>
    </row>
    <row r="18" s="77" customFormat="1" customHeight="1" spans="2:3">
      <c r="B18" s="360">
        <v>16</v>
      </c>
      <c r="C18" s="362" t="s">
        <v>17</v>
      </c>
    </row>
    <row r="19" s="77" customFormat="1" customHeight="1" spans="2:3">
      <c r="B19" s="360">
        <v>17</v>
      </c>
      <c r="C19" s="361" t="s">
        <v>18</v>
      </c>
    </row>
    <row r="20" s="77" customFormat="1" customHeight="1" spans="2:3">
      <c r="B20" s="360">
        <v>18</v>
      </c>
      <c r="C20" s="361" t="s">
        <v>19</v>
      </c>
    </row>
    <row r="21" s="77" customFormat="1" customHeight="1" spans="2:3">
      <c r="B21" s="360">
        <v>19</v>
      </c>
      <c r="C21" s="361"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3"/>
  <sheetViews>
    <sheetView topLeftCell="A55" workbookViewId="0">
      <selection activeCell="C87" sqref="C87"/>
    </sheetView>
  </sheetViews>
  <sheetFormatPr defaultColWidth="8.88571428571429" defaultRowHeight="12"/>
  <cols>
    <col min="1" max="1" width="34.2857142857143" style="59" customWidth="1"/>
    <col min="2" max="2" width="111.285714285714" style="59" customWidth="1"/>
    <col min="3" max="5" width="23.5714285714286" style="59" customWidth="1"/>
    <col min="6" max="6" width="11.2857142857143" style="60" customWidth="1"/>
    <col min="7" max="7" width="25.1333333333333" style="59" customWidth="1"/>
    <col min="8" max="8" width="15.5714285714286" style="60" customWidth="1"/>
    <col min="9" max="9" width="13.4285714285714" style="60" customWidth="1"/>
    <col min="10" max="10" width="18.847619047619" style="59" customWidth="1"/>
    <col min="11" max="11" width="9.13333333333333" style="60" customWidth="1"/>
    <col min="12" max="16384" width="9.13333333333333" style="60"/>
  </cols>
  <sheetData>
    <row r="1" customHeight="1" spans="1:10">
      <c r="A1" s="59" t="s">
        <v>328</v>
      </c>
      <c r="J1" s="74"/>
    </row>
    <row r="2" ht="28.5" customHeight="1" spans="1:10">
      <c r="A2" s="61" t="s">
        <v>10</v>
      </c>
      <c r="B2" s="62"/>
      <c r="C2" s="62"/>
      <c r="D2" s="62"/>
      <c r="E2" s="62"/>
      <c r="F2" s="63"/>
      <c r="G2" s="62"/>
      <c r="H2" s="63"/>
      <c r="I2" s="63"/>
      <c r="J2" s="62"/>
    </row>
    <row r="3" ht="17.25" customHeight="1" spans="1:1">
      <c r="A3" s="64" t="s">
        <v>22</v>
      </c>
    </row>
    <row r="4" ht="44.25" customHeight="1" spans="1:10">
      <c r="A4" s="65" t="s">
        <v>215</v>
      </c>
      <c r="B4" s="65" t="s">
        <v>329</v>
      </c>
      <c r="C4" s="65" t="s">
        <v>330</v>
      </c>
      <c r="D4" s="65" t="s">
        <v>331</v>
      </c>
      <c r="E4" s="65" t="s">
        <v>332</v>
      </c>
      <c r="F4" s="66" t="s">
        <v>333</v>
      </c>
      <c r="G4" s="65" t="s">
        <v>334</v>
      </c>
      <c r="H4" s="66" t="s">
        <v>335</v>
      </c>
      <c r="I4" s="66" t="s">
        <v>336</v>
      </c>
      <c r="J4" s="65" t="s">
        <v>337</v>
      </c>
    </row>
    <row r="5" ht="14.25" customHeight="1" spans="1:10">
      <c r="A5" s="65">
        <v>1</v>
      </c>
      <c r="B5" s="65">
        <v>2</v>
      </c>
      <c r="C5" s="65">
        <v>3</v>
      </c>
      <c r="D5" s="65">
        <v>4</v>
      </c>
      <c r="E5" s="65">
        <v>5</v>
      </c>
      <c r="F5" s="65">
        <v>6</v>
      </c>
      <c r="G5" s="65">
        <v>7</v>
      </c>
      <c r="H5" s="65">
        <v>8</v>
      </c>
      <c r="I5" s="65">
        <v>9</v>
      </c>
      <c r="J5" s="65">
        <v>10</v>
      </c>
    </row>
    <row r="6" ht="14.25" customHeight="1" spans="1:10">
      <c r="A6" s="117" t="s">
        <v>313</v>
      </c>
      <c r="B6" s="117" t="s">
        <v>338</v>
      </c>
      <c r="C6" s="117" t="s">
        <v>339</v>
      </c>
      <c r="D6" s="117" t="s">
        <v>340</v>
      </c>
      <c r="E6" s="117" t="s">
        <v>341</v>
      </c>
      <c r="F6" s="117" t="s">
        <v>342</v>
      </c>
      <c r="G6" s="117" t="s">
        <v>343</v>
      </c>
      <c r="H6" s="117" t="s">
        <v>344</v>
      </c>
      <c r="I6" s="117" t="s">
        <v>345</v>
      </c>
      <c r="J6" s="117" t="s">
        <v>346</v>
      </c>
    </row>
    <row r="7" ht="14.25" customHeight="1" spans="1:10">
      <c r="A7" s="117"/>
      <c r="B7" s="117"/>
      <c r="C7" s="117" t="s">
        <v>339</v>
      </c>
      <c r="D7" s="117" t="s">
        <v>347</v>
      </c>
      <c r="E7" s="117" t="s">
        <v>348</v>
      </c>
      <c r="F7" s="117" t="s">
        <v>342</v>
      </c>
      <c r="G7" s="117" t="s">
        <v>343</v>
      </c>
      <c r="H7" s="117" t="s">
        <v>344</v>
      </c>
      <c r="I7" s="117" t="s">
        <v>345</v>
      </c>
      <c r="J7" s="117" t="s">
        <v>349</v>
      </c>
    </row>
    <row r="8" ht="14.25" customHeight="1" spans="1:10">
      <c r="A8" s="117"/>
      <c r="B8" s="117"/>
      <c r="C8" s="117" t="s">
        <v>339</v>
      </c>
      <c r="D8" s="117" t="s">
        <v>350</v>
      </c>
      <c r="E8" s="117" t="s">
        <v>351</v>
      </c>
      <c r="F8" s="117" t="s">
        <v>342</v>
      </c>
      <c r="G8" s="117" t="s">
        <v>343</v>
      </c>
      <c r="H8" s="117" t="s">
        <v>344</v>
      </c>
      <c r="I8" s="117" t="s">
        <v>345</v>
      </c>
      <c r="J8" s="117" t="s">
        <v>352</v>
      </c>
    </row>
    <row r="9" ht="14.25" customHeight="1" spans="1:10">
      <c r="A9" s="117"/>
      <c r="B9" s="117"/>
      <c r="C9" s="117" t="s">
        <v>353</v>
      </c>
      <c r="D9" s="117" t="s">
        <v>354</v>
      </c>
      <c r="E9" s="117" t="s">
        <v>355</v>
      </c>
      <c r="F9" s="117" t="s">
        <v>342</v>
      </c>
      <c r="G9" s="117" t="s">
        <v>343</v>
      </c>
      <c r="H9" s="117" t="s">
        <v>344</v>
      </c>
      <c r="I9" s="117" t="s">
        <v>345</v>
      </c>
      <c r="J9" s="117" t="s">
        <v>356</v>
      </c>
    </row>
    <row r="10" ht="14.25" customHeight="1" spans="1:10">
      <c r="A10" s="117"/>
      <c r="B10" s="117"/>
      <c r="C10" s="117" t="s">
        <v>353</v>
      </c>
      <c r="D10" s="117" t="s">
        <v>357</v>
      </c>
      <c r="E10" s="117" t="s">
        <v>358</v>
      </c>
      <c r="F10" s="117" t="s">
        <v>342</v>
      </c>
      <c r="G10" s="117" t="s">
        <v>359</v>
      </c>
      <c r="H10" s="117" t="s">
        <v>360</v>
      </c>
      <c r="I10" s="117" t="s">
        <v>345</v>
      </c>
      <c r="J10" s="117" t="s">
        <v>361</v>
      </c>
    </row>
    <row r="11" ht="14.25" customHeight="1" spans="1:10">
      <c r="A11" s="117"/>
      <c r="B11" s="117"/>
      <c r="C11" s="117" t="s">
        <v>362</v>
      </c>
      <c r="D11" s="117" t="s">
        <v>363</v>
      </c>
      <c r="E11" s="117" t="s">
        <v>364</v>
      </c>
      <c r="F11" s="117" t="s">
        <v>342</v>
      </c>
      <c r="G11" s="117" t="s">
        <v>343</v>
      </c>
      <c r="H11" s="117" t="s">
        <v>344</v>
      </c>
      <c r="I11" s="117" t="s">
        <v>345</v>
      </c>
      <c r="J11" s="117" t="s">
        <v>365</v>
      </c>
    </row>
    <row r="12" ht="14.25" customHeight="1" spans="1:10">
      <c r="A12" s="117" t="s">
        <v>294</v>
      </c>
      <c r="B12" s="117" t="s">
        <v>366</v>
      </c>
      <c r="C12" s="117" t="s">
        <v>339</v>
      </c>
      <c r="D12" s="117" t="s">
        <v>340</v>
      </c>
      <c r="E12" s="117" t="s">
        <v>367</v>
      </c>
      <c r="F12" s="117" t="s">
        <v>368</v>
      </c>
      <c r="G12" s="117" t="s">
        <v>369</v>
      </c>
      <c r="H12" s="117" t="s">
        <v>370</v>
      </c>
      <c r="I12" s="117" t="s">
        <v>345</v>
      </c>
      <c r="J12" s="117" t="s">
        <v>367</v>
      </c>
    </row>
    <row r="13" ht="14.25" customHeight="1" spans="1:10">
      <c r="A13" s="117"/>
      <c r="B13" s="117"/>
      <c r="C13" s="117" t="s">
        <v>339</v>
      </c>
      <c r="D13" s="117" t="s">
        <v>347</v>
      </c>
      <c r="E13" s="117" t="s">
        <v>371</v>
      </c>
      <c r="F13" s="117" t="s">
        <v>368</v>
      </c>
      <c r="G13" s="117" t="s">
        <v>343</v>
      </c>
      <c r="H13" s="117" t="s">
        <v>344</v>
      </c>
      <c r="I13" s="117" t="s">
        <v>345</v>
      </c>
      <c r="J13" s="117" t="s">
        <v>371</v>
      </c>
    </row>
    <row r="14" ht="14.25" customHeight="1" spans="1:10">
      <c r="A14" s="117"/>
      <c r="B14" s="117"/>
      <c r="C14" s="117" t="s">
        <v>339</v>
      </c>
      <c r="D14" s="117" t="s">
        <v>350</v>
      </c>
      <c r="E14" s="117" t="s">
        <v>372</v>
      </c>
      <c r="F14" s="117" t="s">
        <v>368</v>
      </c>
      <c r="G14" s="117" t="s">
        <v>373</v>
      </c>
      <c r="H14" s="117" t="s">
        <v>360</v>
      </c>
      <c r="I14" s="117" t="s">
        <v>345</v>
      </c>
      <c r="J14" s="117" t="s">
        <v>372</v>
      </c>
    </row>
    <row r="15" ht="14.25" customHeight="1" spans="1:10">
      <c r="A15" s="117"/>
      <c r="B15" s="117"/>
      <c r="C15" s="117" t="s">
        <v>353</v>
      </c>
      <c r="D15" s="117" t="s">
        <v>354</v>
      </c>
      <c r="E15" s="117" t="s">
        <v>374</v>
      </c>
      <c r="F15" s="117" t="s">
        <v>368</v>
      </c>
      <c r="G15" s="117" t="s">
        <v>375</v>
      </c>
      <c r="H15" s="117" t="s">
        <v>376</v>
      </c>
      <c r="I15" s="117" t="s">
        <v>377</v>
      </c>
      <c r="J15" s="117" t="s">
        <v>374</v>
      </c>
    </row>
    <row r="16" ht="14.25" customHeight="1" spans="1:10">
      <c r="A16" s="117"/>
      <c r="B16" s="117"/>
      <c r="C16" s="117" t="s">
        <v>362</v>
      </c>
      <c r="D16" s="117" t="s">
        <v>363</v>
      </c>
      <c r="E16" s="117" t="s">
        <v>378</v>
      </c>
      <c r="F16" s="117" t="s">
        <v>368</v>
      </c>
      <c r="G16" s="117" t="s">
        <v>379</v>
      </c>
      <c r="H16" s="117" t="s">
        <v>344</v>
      </c>
      <c r="I16" s="117" t="s">
        <v>345</v>
      </c>
      <c r="J16" s="117" t="s">
        <v>378</v>
      </c>
    </row>
    <row r="17" ht="14.25" customHeight="1" spans="1:10">
      <c r="A17" s="117" t="s">
        <v>305</v>
      </c>
      <c r="B17" s="117" t="s">
        <v>305</v>
      </c>
      <c r="C17" s="117" t="s">
        <v>339</v>
      </c>
      <c r="D17" s="117" t="s">
        <v>340</v>
      </c>
      <c r="E17" s="117" t="s">
        <v>341</v>
      </c>
      <c r="F17" s="117" t="s">
        <v>342</v>
      </c>
      <c r="G17" s="117" t="s">
        <v>343</v>
      </c>
      <c r="H17" s="117" t="s">
        <v>344</v>
      </c>
      <c r="I17" s="117" t="s">
        <v>345</v>
      </c>
      <c r="J17" s="117" t="s">
        <v>346</v>
      </c>
    </row>
    <row r="18" ht="14.25" customHeight="1" spans="1:10">
      <c r="A18" s="117"/>
      <c r="B18" s="117"/>
      <c r="C18" s="117" t="s">
        <v>339</v>
      </c>
      <c r="D18" s="117" t="s">
        <v>347</v>
      </c>
      <c r="E18" s="117" t="s">
        <v>348</v>
      </c>
      <c r="F18" s="117" t="s">
        <v>342</v>
      </c>
      <c r="G18" s="117" t="s">
        <v>343</v>
      </c>
      <c r="H18" s="117" t="s">
        <v>344</v>
      </c>
      <c r="I18" s="117" t="s">
        <v>345</v>
      </c>
      <c r="J18" s="117" t="s">
        <v>349</v>
      </c>
    </row>
    <row r="19" ht="14.25" customHeight="1" spans="1:10">
      <c r="A19" s="117"/>
      <c r="B19" s="117"/>
      <c r="C19" s="117" t="s">
        <v>339</v>
      </c>
      <c r="D19" s="117" t="s">
        <v>350</v>
      </c>
      <c r="E19" s="117" t="s">
        <v>351</v>
      </c>
      <c r="F19" s="117" t="s">
        <v>342</v>
      </c>
      <c r="G19" s="117" t="s">
        <v>343</v>
      </c>
      <c r="H19" s="117" t="s">
        <v>344</v>
      </c>
      <c r="I19" s="117" t="s">
        <v>345</v>
      </c>
      <c r="J19" s="117" t="s">
        <v>352</v>
      </c>
    </row>
    <row r="20" ht="14.25" customHeight="1" spans="1:10">
      <c r="A20" s="117"/>
      <c r="B20" s="117"/>
      <c r="C20" s="117" t="s">
        <v>353</v>
      </c>
      <c r="D20" s="117" t="s">
        <v>354</v>
      </c>
      <c r="E20" s="117" t="s">
        <v>355</v>
      </c>
      <c r="F20" s="117" t="s">
        <v>342</v>
      </c>
      <c r="G20" s="117" t="s">
        <v>343</v>
      </c>
      <c r="H20" s="117" t="s">
        <v>344</v>
      </c>
      <c r="I20" s="117" t="s">
        <v>345</v>
      </c>
      <c r="J20" s="117" t="s">
        <v>356</v>
      </c>
    </row>
    <row r="21" ht="14.25" customHeight="1" spans="1:10">
      <c r="A21" s="117"/>
      <c r="B21" s="117"/>
      <c r="C21" s="117" t="s">
        <v>353</v>
      </c>
      <c r="D21" s="117" t="s">
        <v>357</v>
      </c>
      <c r="E21" s="117" t="s">
        <v>358</v>
      </c>
      <c r="F21" s="117" t="s">
        <v>342</v>
      </c>
      <c r="G21" s="117" t="s">
        <v>380</v>
      </c>
      <c r="H21" s="117" t="s">
        <v>360</v>
      </c>
      <c r="I21" s="117" t="s">
        <v>345</v>
      </c>
      <c r="J21" s="117" t="s">
        <v>361</v>
      </c>
    </row>
    <row r="22" ht="14.25" customHeight="1" spans="1:10">
      <c r="A22" s="117"/>
      <c r="B22" s="117"/>
      <c r="C22" s="117" t="s">
        <v>362</v>
      </c>
      <c r="D22" s="117" t="s">
        <v>363</v>
      </c>
      <c r="E22" s="117" t="s">
        <v>364</v>
      </c>
      <c r="F22" s="117" t="s">
        <v>342</v>
      </c>
      <c r="G22" s="117" t="s">
        <v>381</v>
      </c>
      <c r="H22" s="117" t="s">
        <v>344</v>
      </c>
      <c r="I22" s="117" t="s">
        <v>345</v>
      </c>
      <c r="J22" s="117" t="s">
        <v>365</v>
      </c>
    </row>
    <row r="23" ht="14.25" customHeight="1" spans="1:10">
      <c r="A23" s="117" t="s">
        <v>321</v>
      </c>
      <c r="B23" s="117" t="s">
        <v>321</v>
      </c>
      <c r="C23" s="117" t="s">
        <v>339</v>
      </c>
      <c r="D23" s="117" t="s">
        <v>340</v>
      </c>
      <c r="E23" s="117" t="s">
        <v>382</v>
      </c>
      <c r="F23" s="117" t="s">
        <v>342</v>
      </c>
      <c r="G23" s="117" t="s">
        <v>383</v>
      </c>
      <c r="H23" s="117" t="s">
        <v>384</v>
      </c>
      <c r="I23" s="117" t="s">
        <v>345</v>
      </c>
      <c r="J23" s="117" t="s">
        <v>385</v>
      </c>
    </row>
    <row r="24" ht="14.25" customHeight="1" spans="1:10">
      <c r="A24" s="117"/>
      <c r="B24" s="117"/>
      <c r="C24" s="117" t="s">
        <v>339</v>
      </c>
      <c r="D24" s="117" t="s">
        <v>350</v>
      </c>
      <c r="E24" s="117" t="s">
        <v>386</v>
      </c>
      <c r="F24" s="117" t="s">
        <v>368</v>
      </c>
      <c r="G24" s="117" t="s">
        <v>343</v>
      </c>
      <c r="H24" s="117" t="s">
        <v>344</v>
      </c>
      <c r="I24" s="117" t="s">
        <v>345</v>
      </c>
      <c r="J24" s="117" t="s">
        <v>387</v>
      </c>
    </row>
    <row r="25" ht="14.25" customHeight="1" spans="1:10">
      <c r="A25" s="117"/>
      <c r="B25" s="117"/>
      <c r="C25" s="117" t="s">
        <v>353</v>
      </c>
      <c r="D25" s="117" t="s">
        <v>354</v>
      </c>
      <c r="E25" s="117" t="s">
        <v>388</v>
      </c>
      <c r="F25" s="117" t="s">
        <v>342</v>
      </c>
      <c r="G25" s="117" t="s">
        <v>343</v>
      </c>
      <c r="H25" s="117" t="s">
        <v>344</v>
      </c>
      <c r="I25" s="117" t="s">
        <v>345</v>
      </c>
      <c r="J25" s="117" t="s">
        <v>389</v>
      </c>
    </row>
    <row r="26" ht="14.25" customHeight="1" spans="1:10">
      <c r="A26" s="117"/>
      <c r="B26" s="117"/>
      <c r="C26" s="117" t="s">
        <v>362</v>
      </c>
      <c r="D26" s="117" t="s">
        <v>363</v>
      </c>
      <c r="E26" s="117" t="s">
        <v>390</v>
      </c>
      <c r="F26" s="117" t="s">
        <v>342</v>
      </c>
      <c r="G26" s="117" t="s">
        <v>379</v>
      </c>
      <c r="H26" s="117" t="s">
        <v>344</v>
      </c>
      <c r="I26" s="117" t="s">
        <v>345</v>
      </c>
      <c r="J26" s="117" t="s">
        <v>391</v>
      </c>
    </row>
    <row r="27" ht="14.25" customHeight="1" spans="1:10">
      <c r="A27" s="117" t="s">
        <v>315</v>
      </c>
      <c r="B27" s="117" t="s">
        <v>392</v>
      </c>
      <c r="C27" s="117" t="s">
        <v>339</v>
      </c>
      <c r="D27" s="117" t="s">
        <v>340</v>
      </c>
      <c r="E27" s="117" t="s">
        <v>341</v>
      </c>
      <c r="F27" s="117" t="s">
        <v>342</v>
      </c>
      <c r="G27" s="117" t="s">
        <v>343</v>
      </c>
      <c r="H27" s="117" t="s">
        <v>344</v>
      </c>
      <c r="I27" s="117" t="s">
        <v>345</v>
      </c>
      <c r="J27" s="117" t="s">
        <v>346</v>
      </c>
    </row>
    <row r="28" ht="14.25" customHeight="1" spans="1:10">
      <c r="A28" s="117"/>
      <c r="B28" s="117"/>
      <c r="C28" s="117" t="s">
        <v>339</v>
      </c>
      <c r="D28" s="117" t="s">
        <v>350</v>
      </c>
      <c r="E28" s="117" t="s">
        <v>351</v>
      </c>
      <c r="F28" s="117" t="s">
        <v>342</v>
      </c>
      <c r="G28" s="117" t="s">
        <v>343</v>
      </c>
      <c r="H28" s="117" t="s">
        <v>344</v>
      </c>
      <c r="I28" s="117" t="s">
        <v>345</v>
      </c>
      <c r="J28" s="117" t="s">
        <v>352</v>
      </c>
    </row>
    <row r="29" ht="14.25" customHeight="1" spans="1:10">
      <c r="A29" s="117"/>
      <c r="B29" s="117"/>
      <c r="C29" s="117" t="s">
        <v>353</v>
      </c>
      <c r="D29" s="117" t="s">
        <v>354</v>
      </c>
      <c r="E29" s="117" t="s">
        <v>355</v>
      </c>
      <c r="F29" s="117" t="s">
        <v>342</v>
      </c>
      <c r="G29" s="117" t="s">
        <v>343</v>
      </c>
      <c r="H29" s="117" t="s">
        <v>344</v>
      </c>
      <c r="I29" s="117" t="s">
        <v>345</v>
      </c>
      <c r="J29" s="117" t="s">
        <v>393</v>
      </c>
    </row>
    <row r="30" ht="14.25" customHeight="1" spans="1:10">
      <c r="A30" s="117"/>
      <c r="B30" s="117"/>
      <c r="C30" s="117" t="s">
        <v>353</v>
      </c>
      <c r="D30" s="117" t="s">
        <v>357</v>
      </c>
      <c r="E30" s="117" t="s">
        <v>358</v>
      </c>
      <c r="F30" s="117" t="s">
        <v>342</v>
      </c>
      <c r="G30" s="117" t="s">
        <v>383</v>
      </c>
      <c r="H30" s="117" t="s">
        <v>360</v>
      </c>
      <c r="I30" s="117" t="s">
        <v>345</v>
      </c>
      <c r="J30" s="117" t="s">
        <v>361</v>
      </c>
    </row>
    <row r="31" ht="90" customHeight="1" spans="1:10">
      <c r="A31" s="117"/>
      <c r="B31" s="117"/>
      <c r="C31" s="117" t="s">
        <v>362</v>
      </c>
      <c r="D31" s="117" t="s">
        <v>363</v>
      </c>
      <c r="E31" s="117" t="s">
        <v>364</v>
      </c>
      <c r="F31" s="117" t="s">
        <v>342</v>
      </c>
      <c r="G31" s="117" t="s">
        <v>379</v>
      </c>
      <c r="H31" s="117" t="s">
        <v>344</v>
      </c>
      <c r="I31" s="117" t="s">
        <v>345</v>
      </c>
      <c r="J31" s="117" t="s">
        <v>365</v>
      </c>
    </row>
    <row r="32" ht="14.25" customHeight="1" spans="1:10">
      <c r="A32" s="117" t="s">
        <v>311</v>
      </c>
      <c r="B32" s="117" t="s">
        <v>394</v>
      </c>
      <c r="C32" s="117" t="s">
        <v>339</v>
      </c>
      <c r="D32" s="117" t="s">
        <v>340</v>
      </c>
      <c r="E32" s="117" t="s">
        <v>395</v>
      </c>
      <c r="F32" s="117" t="s">
        <v>368</v>
      </c>
      <c r="G32" s="117" t="s">
        <v>343</v>
      </c>
      <c r="H32" s="117" t="s">
        <v>344</v>
      </c>
      <c r="I32" s="117" t="s">
        <v>345</v>
      </c>
      <c r="J32" s="117" t="s">
        <v>396</v>
      </c>
    </row>
    <row r="33" ht="14.25" customHeight="1" spans="1:10">
      <c r="A33" s="117"/>
      <c r="B33" s="117"/>
      <c r="C33" s="117" t="s">
        <v>339</v>
      </c>
      <c r="D33" s="117" t="s">
        <v>347</v>
      </c>
      <c r="E33" s="117" t="s">
        <v>397</v>
      </c>
      <c r="F33" s="117" t="s">
        <v>342</v>
      </c>
      <c r="G33" s="117" t="s">
        <v>343</v>
      </c>
      <c r="H33" s="117" t="s">
        <v>344</v>
      </c>
      <c r="I33" s="117" t="s">
        <v>345</v>
      </c>
      <c r="J33" s="117" t="s">
        <v>398</v>
      </c>
    </row>
    <row r="34" ht="14.25" customHeight="1" spans="1:10">
      <c r="A34" s="117"/>
      <c r="B34" s="117"/>
      <c r="C34" s="117" t="s">
        <v>339</v>
      </c>
      <c r="D34" s="117" t="s">
        <v>350</v>
      </c>
      <c r="E34" s="117" t="s">
        <v>399</v>
      </c>
      <c r="F34" s="117" t="s">
        <v>368</v>
      </c>
      <c r="G34" s="117" t="s">
        <v>343</v>
      </c>
      <c r="H34" s="117" t="s">
        <v>344</v>
      </c>
      <c r="I34" s="117" t="s">
        <v>345</v>
      </c>
      <c r="J34" s="117" t="s">
        <v>400</v>
      </c>
    </row>
    <row r="35" ht="14.25" customHeight="1" spans="1:10">
      <c r="A35" s="117"/>
      <c r="B35" s="117"/>
      <c r="C35" s="117" t="s">
        <v>353</v>
      </c>
      <c r="D35" s="117" t="s">
        <v>401</v>
      </c>
      <c r="E35" s="117" t="s">
        <v>402</v>
      </c>
      <c r="F35" s="117" t="s">
        <v>368</v>
      </c>
      <c r="G35" s="117" t="s">
        <v>343</v>
      </c>
      <c r="H35" s="117" t="s">
        <v>403</v>
      </c>
      <c r="I35" s="117" t="s">
        <v>345</v>
      </c>
      <c r="J35" s="117" t="s">
        <v>404</v>
      </c>
    </row>
    <row r="36" ht="14.25" customHeight="1" spans="1:10">
      <c r="A36" s="117"/>
      <c r="B36" s="117"/>
      <c r="C36" s="117" t="s">
        <v>353</v>
      </c>
      <c r="D36" s="117" t="s">
        <v>357</v>
      </c>
      <c r="E36" s="117" t="s">
        <v>405</v>
      </c>
      <c r="F36" s="117" t="s">
        <v>342</v>
      </c>
      <c r="G36" s="117" t="s">
        <v>406</v>
      </c>
      <c r="H36" s="117" t="s">
        <v>360</v>
      </c>
      <c r="I36" s="117" t="s">
        <v>345</v>
      </c>
      <c r="J36" s="117" t="s">
        <v>407</v>
      </c>
    </row>
    <row r="37" ht="14.25" customHeight="1" spans="1:10">
      <c r="A37" s="117"/>
      <c r="B37" s="117"/>
      <c r="C37" s="117" t="s">
        <v>362</v>
      </c>
      <c r="D37" s="117" t="s">
        <v>363</v>
      </c>
      <c r="E37" s="117" t="s">
        <v>408</v>
      </c>
      <c r="F37" s="117" t="s">
        <v>342</v>
      </c>
      <c r="G37" s="117" t="s">
        <v>381</v>
      </c>
      <c r="H37" s="117" t="s">
        <v>344</v>
      </c>
      <c r="I37" s="117" t="s">
        <v>345</v>
      </c>
      <c r="J37" s="117" t="s">
        <v>409</v>
      </c>
    </row>
    <row r="38" ht="14.25" customHeight="1" spans="1:10">
      <c r="A38" s="117" t="s">
        <v>319</v>
      </c>
      <c r="B38" s="117" t="s">
        <v>319</v>
      </c>
      <c r="C38" s="117" t="s">
        <v>339</v>
      </c>
      <c r="D38" s="117" t="s">
        <v>340</v>
      </c>
      <c r="E38" s="117" t="s">
        <v>410</v>
      </c>
      <c r="F38" s="117" t="s">
        <v>342</v>
      </c>
      <c r="G38" s="117" t="s">
        <v>383</v>
      </c>
      <c r="H38" s="117" t="s">
        <v>411</v>
      </c>
      <c r="I38" s="117" t="s">
        <v>345</v>
      </c>
      <c r="J38" s="117" t="s">
        <v>412</v>
      </c>
    </row>
    <row r="39" ht="14.25" customHeight="1" spans="1:10">
      <c r="A39" s="117"/>
      <c r="B39" s="117"/>
      <c r="C39" s="117" t="s">
        <v>339</v>
      </c>
      <c r="D39" s="117" t="s">
        <v>347</v>
      </c>
      <c r="E39" s="117" t="s">
        <v>413</v>
      </c>
      <c r="F39" s="117" t="s">
        <v>342</v>
      </c>
      <c r="G39" s="117" t="s">
        <v>343</v>
      </c>
      <c r="H39" s="117" t="s">
        <v>344</v>
      </c>
      <c r="I39" s="117" t="s">
        <v>345</v>
      </c>
      <c r="J39" s="117" t="s">
        <v>414</v>
      </c>
    </row>
    <row r="40" ht="14.25" customHeight="1" spans="1:10">
      <c r="A40" s="117"/>
      <c r="B40" s="117"/>
      <c r="C40" s="117" t="s">
        <v>339</v>
      </c>
      <c r="D40" s="117" t="s">
        <v>350</v>
      </c>
      <c r="E40" s="117" t="s">
        <v>415</v>
      </c>
      <c r="F40" s="117" t="s">
        <v>342</v>
      </c>
      <c r="G40" s="117" t="s">
        <v>343</v>
      </c>
      <c r="H40" s="117" t="s">
        <v>344</v>
      </c>
      <c r="I40" s="117" t="s">
        <v>345</v>
      </c>
      <c r="J40" s="117" t="s">
        <v>416</v>
      </c>
    </row>
    <row r="41" ht="14.25" customHeight="1" spans="1:10">
      <c r="A41" s="117"/>
      <c r="B41" s="117"/>
      <c r="C41" s="117" t="s">
        <v>353</v>
      </c>
      <c r="D41" s="117" t="s">
        <v>354</v>
      </c>
      <c r="E41" s="117" t="s">
        <v>417</v>
      </c>
      <c r="F41" s="117" t="s">
        <v>342</v>
      </c>
      <c r="G41" s="117" t="s">
        <v>343</v>
      </c>
      <c r="H41" s="117" t="s">
        <v>344</v>
      </c>
      <c r="I41" s="117" t="s">
        <v>345</v>
      </c>
      <c r="J41" s="117" t="s">
        <v>418</v>
      </c>
    </row>
    <row r="42" ht="14.25" customHeight="1" spans="1:10">
      <c r="A42" s="117"/>
      <c r="B42" s="117"/>
      <c r="C42" s="117" t="s">
        <v>353</v>
      </c>
      <c r="D42" s="117" t="s">
        <v>357</v>
      </c>
      <c r="E42" s="117" t="s">
        <v>419</v>
      </c>
      <c r="F42" s="117" t="s">
        <v>342</v>
      </c>
      <c r="G42" s="117" t="s">
        <v>343</v>
      </c>
      <c r="H42" s="117" t="s">
        <v>344</v>
      </c>
      <c r="I42" s="117" t="s">
        <v>345</v>
      </c>
      <c r="J42" s="117" t="s">
        <v>420</v>
      </c>
    </row>
    <row r="43" ht="14.25" customHeight="1" spans="1:10">
      <c r="A43" s="117"/>
      <c r="B43" s="117"/>
      <c r="C43" s="117" t="s">
        <v>362</v>
      </c>
      <c r="D43" s="117" t="s">
        <v>363</v>
      </c>
      <c r="E43" s="117" t="s">
        <v>421</v>
      </c>
      <c r="F43" s="117" t="s">
        <v>422</v>
      </c>
      <c r="G43" s="117" t="s">
        <v>381</v>
      </c>
      <c r="H43" s="117" t="s">
        <v>344</v>
      </c>
      <c r="I43" s="117" t="s">
        <v>345</v>
      </c>
      <c r="J43" s="117" t="s">
        <v>423</v>
      </c>
    </row>
    <row r="44" ht="14.25" customHeight="1" spans="1:10">
      <c r="A44" s="117" t="s">
        <v>307</v>
      </c>
      <c r="B44" s="117" t="s">
        <v>424</v>
      </c>
      <c r="C44" s="117" t="s">
        <v>339</v>
      </c>
      <c r="D44" s="117" t="s">
        <v>340</v>
      </c>
      <c r="E44" s="117" t="s">
        <v>382</v>
      </c>
      <c r="F44" s="117" t="s">
        <v>368</v>
      </c>
      <c r="G44" s="117" t="s">
        <v>425</v>
      </c>
      <c r="H44" s="117" t="s">
        <v>384</v>
      </c>
      <c r="I44" s="117" t="s">
        <v>345</v>
      </c>
      <c r="J44" s="117" t="s">
        <v>385</v>
      </c>
    </row>
    <row r="45" ht="14.25" customHeight="1" spans="1:10">
      <c r="A45" s="117"/>
      <c r="B45" s="117"/>
      <c r="C45" s="117" t="s">
        <v>339</v>
      </c>
      <c r="D45" s="117" t="s">
        <v>347</v>
      </c>
      <c r="E45" s="117" t="s">
        <v>426</v>
      </c>
      <c r="F45" s="117" t="s">
        <v>368</v>
      </c>
      <c r="G45" s="117" t="s">
        <v>343</v>
      </c>
      <c r="H45" s="117" t="s">
        <v>344</v>
      </c>
      <c r="I45" s="117" t="s">
        <v>345</v>
      </c>
      <c r="J45" s="117" t="s">
        <v>427</v>
      </c>
    </row>
    <row r="46" ht="14.25" customHeight="1" spans="1:10">
      <c r="A46" s="117"/>
      <c r="B46" s="117"/>
      <c r="C46" s="117" t="s">
        <v>339</v>
      </c>
      <c r="D46" s="117" t="s">
        <v>350</v>
      </c>
      <c r="E46" s="117" t="s">
        <v>386</v>
      </c>
      <c r="F46" s="117" t="s">
        <v>368</v>
      </c>
      <c r="G46" s="117" t="s">
        <v>343</v>
      </c>
      <c r="H46" s="117" t="s">
        <v>344</v>
      </c>
      <c r="I46" s="117" t="s">
        <v>345</v>
      </c>
      <c r="J46" s="117" t="s">
        <v>387</v>
      </c>
    </row>
    <row r="47" ht="14.25" customHeight="1" spans="1:10">
      <c r="A47" s="117"/>
      <c r="B47" s="117"/>
      <c r="C47" s="117" t="s">
        <v>353</v>
      </c>
      <c r="D47" s="117" t="s">
        <v>354</v>
      </c>
      <c r="E47" s="117" t="s">
        <v>388</v>
      </c>
      <c r="F47" s="117" t="s">
        <v>342</v>
      </c>
      <c r="G47" s="117" t="s">
        <v>343</v>
      </c>
      <c r="H47" s="117" t="s">
        <v>344</v>
      </c>
      <c r="I47" s="117" t="s">
        <v>345</v>
      </c>
      <c r="J47" s="117" t="s">
        <v>389</v>
      </c>
    </row>
    <row r="48" ht="120" customHeight="1" spans="1:10">
      <c r="A48" s="117"/>
      <c r="B48" s="117"/>
      <c r="C48" s="117" t="s">
        <v>362</v>
      </c>
      <c r="D48" s="117" t="s">
        <v>363</v>
      </c>
      <c r="E48" s="117" t="s">
        <v>390</v>
      </c>
      <c r="F48" s="117" t="s">
        <v>342</v>
      </c>
      <c r="G48" s="117" t="s">
        <v>379</v>
      </c>
      <c r="H48" s="117" t="s">
        <v>344</v>
      </c>
      <c r="I48" s="117" t="s">
        <v>345</v>
      </c>
      <c r="J48" s="117" t="s">
        <v>391</v>
      </c>
    </row>
    <row r="49" ht="14.25" customHeight="1" spans="1:10">
      <c r="A49" s="117" t="s">
        <v>301</v>
      </c>
      <c r="B49" s="117" t="s">
        <v>428</v>
      </c>
      <c r="C49" s="117" t="s">
        <v>339</v>
      </c>
      <c r="D49" s="117" t="s">
        <v>340</v>
      </c>
      <c r="E49" s="117" t="s">
        <v>341</v>
      </c>
      <c r="F49" s="117" t="s">
        <v>342</v>
      </c>
      <c r="G49" s="117" t="s">
        <v>343</v>
      </c>
      <c r="H49" s="117" t="s">
        <v>344</v>
      </c>
      <c r="I49" s="117" t="s">
        <v>345</v>
      </c>
      <c r="J49" s="117" t="s">
        <v>346</v>
      </c>
    </row>
    <row r="50" ht="14.25" customHeight="1" spans="1:10">
      <c r="A50" s="117"/>
      <c r="B50" s="117"/>
      <c r="C50" s="117" t="s">
        <v>339</v>
      </c>
      <c r="D50" s="117" t="s">
        <v>347</v>
      </c>
      <c r="E50" s="117" t="s">
        <v>348</v>
      </c>
      <c r="F50" s="117" t="s">
        <v>342</v>
      </c>
      <c r="G50" s="117" t="s">
        <v>343</v>
      </c>
      <c r="H50" s="117" t="s">
        <v>344</v>
      </c>
      <c r="I50" s="117" t="s">
        <v>345</v>
      </c>
      <c r="J50" s="117" t="s">
        <v>349</v>
      </c>
    </row>
    <row r="51" ht="14.25" customHeight="1" spans="1:10">
      <c r="A51" s="117"/>
      <c r="B51" s="117"/>
      <c r="C51" s="117" t="s">
        <v>339</v>
      </c>
      <c r="D51" s="117" t="s">
        <v>350</v>
      </c>
      <c r="E51" s="117" t="s">
        <v>429</v>
      </c>
      <c r="F51" s="117" t="s">
        <v>342</v>
      </c>
      <c r="G51" s="117" t="s">
        <v>343</v>
      </c>
      <c r="H51" s="117" t="s">
        <v>344</v>
      </c>
      <c r="I51" s="117" t="s">
        <v>345</v>
      </c>
      <c r="J51" s="117" t="s">
        <v>430</v>
      </c>
    </row>
    <row r="52" ht="14.25" customHeight="1" spans="1:10">
      <c r="A52" s="117"/>
      <c r="B52" s="117"/>
      <c r="C52" s="117" t="s">
        <v>353</v>
      </c>
      <c r="D52" s="117" t="s">
        <v>357</v>
      </c>
      <c r="E52" s="117" t="s">
        <v>358</v>
      </c>
      <c r="F52" s="117" t="s">
        <v>368</v>
      </c>
      <c r="G52" s="117" t="s">
        <v>431</v>
      </c>
      <c r="H52" s="117" t="s">
        <v>360</v>
      </c>
      <c r="I52" s="117" t="s">
        <v>345</v>
      </c>
      <c r="J52" s="117" t="s">
        <v>361</v>
      </c>
    </row>
    <row r="53" ht="124" customHeight="1" spans="1:10">
      <c r="A53" s="117"/>
      <c r="B53" s="117"/>
      <c r="C53" s="117" t="s">
        <v>362</v>
      </c>
      <c r="D53" s="117" t="s">
        <v>363</v>
      </c>
      <c r="E53" s="117" t="s">
        <v>364</v>
      </c>
      <c r="F53" s="117" t="s">
        <v>342</v>
      </c>
      <c r="G53" s="117" t="s">
        <v>343</v>
      </c>
      <c r="H53" s="117" t="s">
        <v>344</v>
      </c>
      <c r="I53" s="117" t="s">
        <v>345</v>
      </c>
      <c r="J53" s="117" t="s">
        <v>365</v>
      </c>
    </row>
    <row r="54" ht="14.25" customHeight="1" spans="1:10">
      <c r="A54" s="117" t="s">
        <v>325</v>
      </c>
      <c r="B54" s="117" t="s">
        <v>432</v>
      </c>
      <c r="C54" s="117" t="s">
        <v>339</v>
      </c>
      <c r="D54" s="117" t="s">
        <v>340</v>
      </c>
      <c r="E54" s="117" t="s">
        <v>341</v>
      </c>
      <c r="F54" s="117" t="s">
        <v>342</v>
      </c>
      <c r="G54" s="117" t="s">
        <v>343</v>
      </c>
      <c r="H54" s="117" t="s">
        <v>344</v>
      </c>
      <c r="I54" s="117" t="s">
        <v>345</v>
      </c>
      <c r="J54" s="117" t="s">
        <v>346</v>
      </c>
    </row>
    <row r="55" ht="14.25" customHeight="1" spans="1:10">
      <c r="A55" s="117"/>
      <c r="B55" s="117"/>
      <c r="C55" s="117" t="s">
        <v>339</v>
      </c>
      <c r="D55" s="117" t="s">
        <v>347</v>
      </c>
      <c r="E55" s="117" t="s">
        <v>348</v>
      </c>
      <c r="F55" s="117" t="s">
        <v>342</v>
      </c>
      <c r="G55" s="117" t="s">
        <v>343</v>
      </c>
      <c r="H55" s="117" t="s">
        <v>344</v>
      </c>
      <c r="I55" s="117" t="s">
        <v>345</v>
      </c>
      <c r="J55" s="117" t="s">
        <v>349</v>
      </c>
    </row>
    <row r="56" ht="14.25" customHeight="1" spans="1:10">
      <c r="A56" s="117"/>
      <c r="B56" s="117"/>
      <c r="C56" s="117" t="s">
        <v>339</v>
      </c>
      <c r="D56" s="117" t="s">
        <v>350</v>
      </c>
      <c r="E56" s="117" t="s">
        <v>351</v>
      </c>
      <c r="F56" s="117" t="s">
        <v>342</v>
      </c>
      <c r="G56" s="117" t="s">
        <v>343</v>
      </c>
      <c r="H56" s="117" t="s">
        <v>344</v>
      </c>
      <c r="I56" s="117" t="s">
        <v>345</v>
      </c>
      <c r="J56" s="117" t="s">
        <v>433</v>
      </c>
    </row>
    <row r="57" ht="14.25" customHeight="1" spans="1:10">
      <c r="A57" s="117"/>
      <c r="B57" s="117"/>
      <c r="C57" s="117" t="s">
        <v>353</v>
      </c>
      <c r="D57" s="117" t="s">
        <v>354</v>
      </c>
      <c r="E57" s="117" t="s">
        <v>355</v>
      </c>
      <c r="F57" s="117" t="s">
        <v>342</v>
      </c>
      <c r="G57" s="117" t="s">
        <v>343</v>
      </c>
      <c r="H57" s="117" t="s">
        <v>344</v>
      </c>
      <c r="I57" s="117" t="s">
        <v>345</v>
      </c>
      <c r="J57" s="117" t="s">
        <v>356</v>
      </c>
    </row>
    <row r="58" ht="14.25" customHeight="1" spans="1:10">
      <c r="A58" s="117"/>
      <c r="B58" s="117"/>
      <c r="C58" s="117" t="s">
        <v>353</v>
      </c>
      <c r="D58" s="117" t="s">
        <v>357</v>
      </c>
      <c r="E58" s="117" t="s">
        <v>358</v>
      </c>
      <c r="F58" s="117" t="s">
        <v>368</v>
      </c>
      <c r="G58" s="117" t="s">
        <v>434</v>
      </c>
      <c r="H58" s="117" t="s">
        <v>360</v>
      </c>
      <c r="I58" s="117" t="s">
        <v>345</v>
      </c>
      <c r="J58" s="117" t="s">
        <v>361</v>
      </c>
    </row>
    <row r="59" ht="14.25" customHeight="1" spans="1:10">
      <c r="A59" s="117"/>
      <c r="B59" s="117"/>
      <c r="C59" s="117" t="s">
        <v>362</v>
      </c>
      <c r="D59" s="117" t="s">
        <v>363</v>
      </c>
      <c r="E59" s="117" t="s">
        <v>364</v>
      </c>
      <c r="F59" s="117" t="s">
        <v>342</v>
      </c>
      <c r="G59" s="117" t="s">
        <v>381</v>
      </c>
      <c r="H59" s="117" t="s">
        <v>344</v>
      </c>
      <c r="I59" s="117" t="s">
        <v>345</v>
      </c>
      <c r="J59" s="117" t="s">
        <v>365</v>
      </c>
    </row>
    <row r="60" ht="14.25" customHeight="1" spans="1:10">
      <c r="A60" s="117" t="s">
        <v>299</v>
      </c>
      <c r="B60" s="117" t="s">
        <v>435</v>
      </c>
      <c r="C60" s="117" t="s">
        <v>339</v>
      </c>
      <c r="D60" s="117" t="s">
        <v>340</v>
      </c>
      <c r="E60" s="117" t="s">
        <v>436</v>
      </c>
      <c r="F60" s="117" t="s">
        <v>342</v>
      </c>
      <c r="G60" s="117" t="s">
        <v>383</v>
      </c>
      <c r="H60" s="117" t="s">
        <v>437</v>
      </c>
      <c r="I60" s="117" t="s">
        <v>345</v>
      </c>
      <c r="J60" s="117" t="s">
        <v>385</v>
      </c>
    </row>
    <row r="61" ht="14.25" customHeight="1" spans="1:10">
      <c r="A61" s="117"/>
      <c r="B61" s="117"/>
      <c r="C61" s="117" t="s">
        <v>339</v>
      </c>
      <c r="D61" s="117" t="s">
        <v>347</v>
      </c>
      <c r="E61" s="117" t="s">
        <v>438</v>
      </c>
      <c r="F61" s="117" t="s">
        <v>368</v>
      </c>
      <c r="G61" s="117" t="s">
        <v>343</v>
      </c>
      <c r="H61" s="117" t="s">
        <v>344</v>
      </c>
      <c r="I61" s="117" t="s">
        <v>345</v>
      </c>
      <c r="J61" s="117" t="s">
        <v>427</v>
      </c>
    </row>
    <row r="62" ht="14.25" customHeight="1" spans="1:10">
      <c r="A62" s="117"/>
      <c r="B62" s="117"/>
      <c r="C62" s="117" t="s">
        <v>353</v>
      </c>
      <c r="D62" s="117" t="s">
        <v>354</v>
      </c>
      <c r="E62" s="117" t="s">
        <v>439</v>
      </c>
      <c r="F62" s="117" t="s">
        <v>342</v>
      </c>
      <c r="G62" s="117" t="s">
        <v>343</v>
      </c>
      <c r="H62" s="117" t="s">
        <v>344</v>
      </c>
      <c r="I62" s="117" t="s">
        <v>345</v>
      </c>
      <c r="J62" s="117" t="s">
        <v>389</v>
      </c>
    </row>
    <row r="63" ht="14.25" customHeight="1" spans="1:10">
      <c r="A63" s="117"/>
      <c r="B63" s="117"/>
      <c r="C63" s="117" t="s">
        <v>362</v>
      </c>
      <c r="D63" s="117" t="s">
        <v>363</v>
      </c>
      <c r="E63" s="117" t="s">
        <v>440</v>
      </c>
      <c r="F63" s="117" t="s">
        <v>342</v>
      </c>
      <c r="G63" s="117" t="s">
        <v>343</v>
      </c>
      <c r="H63" s="117" t="s">
        <v>344</v>
      </c>
      <c r="I63" s="117" t="s">
        <v>345</v>
      </c>
      <c r="J63" s="117" t="s">
        <v>391</v>
      </c>
    </row>
    <row r="64" ht="14.25" customHeight="1" spans="1:10">
      <c r="A64" s="117" t="s">
        <v>317</v>
      </c>
      <c r="B64" s="117" t="s">
        <v>317</v>
      </c>
      <c r="C64" s="117" t="s">
        <v>339</v>
      </c>
      <c r="D64" s="117" t="s">
        <v>340</v>
      </c>
      <c r="E64" s="117" t="s">
        <v>382</v>
      </c>
      <c r="F64" s="117" t="s">
        <v>342</v>
      </c>
      <c r="G64" s="117" t="s">
        <v>383</v>
      </c>
      <c r="H64" s="117" t="s">
        <v>384</v>
      </c>
      <c r="I64" s="117" t="s">
        <v>345</v>
      </c>
      <c r="J64" s="117" t="s">
        <v>385</v>
      </c>
    </row>
    <row r="65" ht="14.25" customHeight="1" spans="1:10">
      <c r="A65" s="117"/>
      <c r="B65" s="117"/>
      <c r="C65" s="117" t="s">
        <v>339</v>
      </c>
      <c r="D65" s="117" t="s">
        <v>347</v>
      </c>
      <c r="E65" s="117" t="s">
        <v>426</v>
      </c>
      <c r="F65" s="117" t="s">
        <v>368</v>
      </c>
      <c r="G65" s="117" t="s">
        <v>343</v>
      </c>
      <c r="H65" s="117" t="s">
        <v>344</v>
      </c>
      <c r="I65" s="117" t="s">
        <v>345</v>
      </c>
      <c r="J65" s="117" t="s">
        <v>427</v>
      </c>
    </row>
    <row r="66" ht="14.25" customHeight="1" spans="1:10">
      <c r="A66" s="117"/>
      <c r="B66" s="117"/>
      <c r="C66" s="117" t="s">
        <v>339</v>
      </c>
      <c r="D66" s="117" t="s">
        <v>350</v>
      </c>
      <c r="E66" s="117" t="s">
        <v>386</v>
      </c>
      <c r="F66" s="117" t="s">
        <v>368</v>
      </c>
      <c r="G66" s="117" t="s">
        <v>343</v>
      </c>
      <c r="H66" s="117" t="s">
        <v>344</v>
      </c>
      <c r="I66" s="117" t="s">
        <v>345</v>
      </c>
      <c r="J66" s="117" t="s">
        <v>387</v>
      </c>
    </row>
    <row r="67" ht="14.25" customHeight="1" spans="1:10">
      <c r="A67" s="117"/>
      <c r="B67" s="117"/>
      <c r="C67" s="117" t="s">
        <v>353</v>
      </c>
      <c r="D67" s="117" t="s">
        <v>354</v>
      </c>
      <c r="E67" s="117" t="s">
        <v>388</v>
      </c>
      <c r="F67" s="117" t="s">
        <v>342</v>
      </c>
      <c r="G67" s="117" t="s">
        <v>343</v>
      </c>
      <c r="H67" s="117" t="s">
        <v>344</v>
      </c>
      <c r="I67" s="117" t="s">
        <v>345</v>
      </c>
      <c r="J67" s="117" t="s">
        <v>389</v>
      </c>
    </row>
    <row r="68" ht="14.25" customHeight="1" spans="1:10">
      <c r="A68" s="221"/>
      <c r="B68" s="221"/>
      <c r="C68" s="221" t="s">
        <v>362</v>
      </c>
      <c r="D68" s="221" t="s">
        <v>363</v>
      </c>
      <c r="E68" s="221" t="s">
        <v>390</v>
      </c>
      <c r="F68" s="221" t="s">
        <v>342</v>
      </c>
      <c r="G68" s="221" t="s">
        <v>379</v>
      </c>
      <c r="H68" s="221" t="s">
        <v>344</v>
      </c>
      <c r="I68" s="221" t="s">
        <v>345</v>
      </c>
      <c r="J68" s="221" t="s">
        <v>391</v>
      </c>
    </row>
    <row r="69" s="60" customFormat="1" ht="14.25" customHeight="1" spans="1:10">
      <c r="A69" s="222" t="s">
        <v>323</v>
      </c>
      <c r="B69" s="222" t="s">
        <v>323</v>
      </c>
      <c r="C69" s="222" t="s">
        <v>339</v>
      </c>
      <c r="D69" s="222" t="s">
        <v>340</v>
      </c>
      <c r="E69" s="222" t="s">
        <v>341</v>
      </c>
      <c r="F69" s="222" t="s">
        <v>342</v>
      </c>
      <c r="G69" s="222" t="s">
        <v>343</v>
      </c>
      <c r="H69" s="222" t="s">
        <v>344</v>
      </c>
      <c r="I69" s="222" t="s">
        <v>345</v>
      </c>
      <c r="J69" s="222" t="s">
        <v>346</v>
      </c>
    </row>
    <row r="70" s="60" customFormat="1" ht="14.25" customHeight="1" spans="1:10">
      <c r="A70" s="222"/>
      <c r="B70" s="222"/>
      <c r="C70" s="222" t="s">
        <v>339</v>
      </c>
      <c r="D70" s="222" t="s">
        <v>347</v>
      </c>
      <c r="E70" s="222" t="s">
        <v>348</v>
      </c>
      <c r="F70" s="222" t="s">
        <v>342</v>
      </c>
      <c r="G70" s="222" t="s">
        <v>343</v>
      </c>
      <c r="H70" s="222" t="s">
        <v>344</v>
      </c>
      <c r="I70" s="222" t="s">
        <v>345</v>
      </c>
      <c r="J70" s="222" t="s">
        <v>349</v>
      </c>
    </row>
    <row r="71" s="60" customFormat="1" ht="14.25" customHeight="1" spans="1:10">
      <c r="A71" s="222"/>
      <c r="B71" s="222"/>
      <c r="C71" s="222" t="s">
        <v>339</v>
      </c>
      <c r="D71" s="222" t="s">
        <v>350</v>
      </c>
      <c r="E71" s="222" t="s">
        <v>351</v>
      </c>
      <c r="F71" s="222" t="s">
        <v>342</v>
      </c>
      <c r="G71" s="222" t="s">
        <v>343</v>
      </c>
      <c r="H71" s="222" t="s">
        <v>344</v>
      </c>
      <c r="I71" s="222" t="s">
        <v>345</v>
      </c>
      <c r="J71" s="222" t="s">
        <v>433</v>
      </c>
    </row>
    <row r="72" s="60" customFormat="1" ht="14.25" customHeight="1" spans="1:10">
      <c r="A72" s="222"/>
      <c r="B72" s="222"/>
      <c r="C72" s="222" t="s">
        <v>353</v>
      </c>
      <c r="D72" s="222" t="s">
        <v>357</v>
      </c>
      <c r="E72" s="222" t="s">
        <v>358</v>
      </c>
      <c r="F72" s="222" t="s">
        <v>342</v>
      </c>
      <c r="G72" s="222" t="s">
        <v>380</v>
      </c>
      <c r="H72" s="222" t="s">
        <v>360</v>
      </c>
      <c r="I72" s="222" t="s">
        <v>345</v>
      </c>
      <c r="J72" s="222" t="s">
        <v>361</v>
      </c>
    </row>
    <row r="73" s="60" customFormat="1" ht="14.25" customHeight="1" spans="1:10">
      <c r="A73" s="222"/>
      <c r="B73" s="222"/>
      <c r="C73" s="222" t="s">
        <v>362</v>
      </c>
      <c r="D73" s="222" t="s">
        <v>363</v>
      </c>
      <c r="E73" s="222" t="s">
        <v>364</v>
      </c>
      <c r="F73" s="222" t="s">
        <v>342</v>
      </c>
      <c r="G73" s="222" t="s">
        <v>381</v>
      </c>
      <c r="H73" s="222" t="s">
        <v>344</v>
      </c>
      <c r="I73" s="222" t="s">
        <v>345</v>
      </c>
      <c r="J73" s="222" t="s">
        <v>365</v>
      </c>
    </row>
  </sheetData>
  <mergeCells count="28">
    <mergeCell ref="A2:J2"/>
    <mergeCell ref="A3:H3"/>
    <mergeCell ref="A6:A11"/>
    <mergeCell ref="A12:A16"/>
    <mergeCell ref="A17:A22"/>
    <mergeCell ref="A23:A26"/>
    <mergeCell ref="A27:A31"/>
    <mergeCell ref="A32:A37"/>
    <mergeCell ref="A38:A43"/>
    <mergeCell ref="A44:A48"/>
    <mergeCell ref="A49:A53"/>
    <mergeCell ref="A54:A59"/>
    <mergeCell ref="A60:A63"/>
    <mergeCell ref="A64:A68"/>
    <mergeCell ref="A69:A73"/>
    <mergeCell ref="B6:B11"/>
    <mergeCell ref="B12:B16"/>
    <mergeCell ref="B17:B22"/>
    <mergeCell ref="B23:B26"/>
    <mergeCell ref="B27:B31"/>
    <mergeCell ref="B32:B37"/>
    <mergeCell ref="B38:B43"/>
    <mergeCell ref="B44:B48"/>
    <mergeCell ref="B49:B53"/>
    <mergeCell ref="B54:B59"/>
    <mergeCell ref="B60:B63"/>
    <mergeCell ref="B64:B68"/>
    <mergeCell ref="B69:B73"/>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opLeftCell="A10" workbookViewId="0">
      <selection activeCell="E19" sqref="E19"/>
    </sheetView>
  </sheetViews>
  <sheetFormatPr defaultColWidth="8.57142857142857" defaultRowHeight="14.25" customHeight="1"/>
  <cols>
    <col min="1" max="1" width="16.4285714285714" style="122" customWidth="1"/>
    <col min="2" max="2" width="23.2857142857143" style="122" customWidth="1"/>
    <col min="3" max="12" width="20.1428571428571" style="122" customWidth="1"/>
    <col min="13" max="13" width="24" style="122" customWidth="1"/>
    <col min="14" max="14" width="20.1428571428571" style="122" customWidth="1"/>
    <col min="15" max="16384" width="8.57142857142857" style="82" customWidth="1"/>
  </cols>
  <sheetData>
    <row r="1" s="82" customFormat="1" customHeight="1" spans="1:14">
      <c r="A1" s="180" t="s">
        <v>441</v>
      </c>
      <c r="B1" s="181"/>
      <c r="C1" s="181"/>
      <c r="D1" s="181"/>
      <c r="E1" s="181"/>
      <c r="F1" s="181"/>
      <c r="G1" s="181"/>
      <c r="H1" s="181"/>
      <c r="I1" s="181"/>
      <c r="J1" s="181"/>
      <c r="K1" s="181"/>
      <c r="L1" s="181"/>
      <c r="M1" s="208"/>
      <c r="N1" s="122"/>
    </row>
    <row r="2" s="82" customFormat="1" ht="44" customHeight="1" spans="1:14">
      <c r="A2" s="160" t="s">
        <v>442</v>
      </c>
      <c r="B2" s="160"/>
      <c r="C2" s="160"/>
      <c r="D2" s="160"/>
      <c r="E2" s="160"/>
      <c r="F2" s="160"/>
      <c r="G2" s="160"/>
      <c r="H2" s="160"/>
      <c r="I2" s="160"/>
      <c r="J2" s="160"/>
      <c r="K2" s="160"/>
      <c r="L2" s="160"/>
      <c r="M2" s="160"/>
      <c r="N2" s="122"/>
    </row>
    <row r="3" s="82" customFormat="1" ht="30" customHeight="1" spans="1:14">
      <c r="A3" s="182" t="s">
        <v>443</v>
      </c>
      <c r="B3" s="183" t="s">
        <v>91</v>
      </c>
      <c r="C3" s="184"/>
      <c r="D3" s="184"/>
      <c r="E3" s="184"/>
      <c r="F3" s="184"/>
      <c r="G3" s="184"/>
      <c r="H3" s="184"/>
      <c r="I3" s="184"/>
      <c r="J3" s="184"/>
      <c r="K3" s="184"/>
      <c r="L3" s="184"/>
      <c r="M3" s="209"/>
      <c r="N3" s="122"/>
    </row>
    <row r="4" s="82" customFormat="1" ht="32.25" customHeight="1" spans="1:14">
      <c r="A4" s="67" t="s">
        <v>1</v>
      </c>
      <c r="B4" s="68"/>
      <c r="C4" s="68"/>
      <c r="D4" s="68"/>
      <c r="E4" s="68"/>
      <c r="F4" s="68"/>
      <c r="G4" s="68"/>
      <c r="H4" s="68"/>
      <c r="I4" s="68"/>
      <c r="J4" s="68"/>
      <c r="K4" s="68"/>
      <c r="L4" s="69"/>
      <c r="M4" s="182" t="s">
        <v>444</v>
      </c>
      <c r="N4" s="122"/>
    </row>
    <row r="5" s="82" customFormat="1" ht="278" customHeight="1" spans="1:14">
      <c r="A5" s="90" t="s">
        <v>445</v>
      </c>
      <c r="B5" s="185" t="s">
        <v>446</v>
      </c>
      <c r="C5" s="186" t="s">
        <v>447</v>
      </c>
      <c r="D5" s="187"/>
      <c r="E5" s="187"/>
      <c r="F5" s="187"/>
      <c r="G5" s="187"/>
      <c r="H5" s="187"/>
      <c r="I5" s="210"/>
      <c r="J5" s="210"/>
      <c r="K5" s="210"/>
      <c r="L5" s="211"/>
      <c r="M5" s="212" t="s">
        <v>448</v>
      </c>
      <c r="N5" s="122"/>
    </row>
    <row r="6" s="82" customFormat="1" ht="283" customHeight="1" spans="1:14">
      <c r="A6" s="188"/>
      <c r="B6" s="162" t="s">
        <v>449</v>
      </c>
      <c r="C6" s="189" t="s">
        <v>450</v>
      </c>
      <c r="D6" s="190"/>
      <c r="E6" s="190"/>
      <c r="F6" s="190"/>
      <c r="G6" s="190"/>
      <c r="H6" s="190"/>
      <c r="I6" s="213"/>
      <c r="J6" s="213"/>
      <c r="K6" s="213"/>
      <c r="L6" s="214"/>
      <c r="M6" s="215" t="s">
        <v>451</v>
      </c>
      <c r="N6" s="122"/>
    </row>
    <row r="7" s="82" customFormat="1" ht="75" customHeight="1" spans="1:14">
      <c r="A7" s="191" t="s">
        <v>452</v>
      </c>
      <c r="B7" s="111" t="s">
        <v>453</v>
      </c>
      <c r="C7" s="192" t="s">
        <v>454</v>
      </c>
      <c r="D7" s="192"/>
      <c r="E7" s="192"/>
      <c r="F7" s="192"/>
      <c r="G7" s="192"/>
      <c r="H7" s="192"/>
      <c r="I7" s="192"/>
      <c r="J7" s="192"/>
      <c r="K7" s="192"/>
      <c r="L7" s="192"/>
      <c r="M7" s="216" t="s">
        <v>455</v>
      </c>
      <c r="N7" s="122"/>
    </row>
    <row r="8" s="82" customFormat="1" ht="32.25" customHeight="1" spans="1:14">
      <c r="A8" s="193" t="s">
        <v>456</v>
      </c>
      <c r="B8" s="193"/>
      <c r="C8" s="193"/>
      <c r="D8" s="193"/>
      <c r="E8" s="193"/>
      <c r="F8" s="193"/>
      <c r="G8" s="193"/>
      <c r="H8" s="193"/>
      <c r="I8" s="193"/>
      <c r="J8" s="193"/>
      <c r="K8" s="193"/>
      <c r="L8" s="193"/>
      <c r="M8" s="193"/>
      <c r="N8" s="122"/>
    </row>
    <row r="9" s="82" customFormat="1" ht="32.25" customHeight="1" spans="1:14">
      <c r="A9" s="191" t="s">
        <v>457</v>
      </c>
      <c r="B9" s="191"/>
      <c r="C9" s="111" t="s">
        <v>458</v>
      </c>
      <c r="D9" s="111"/>
      <c r="E9" s="111"/>
      <c r="F9" s="111" t="s">
        <v>459</v>
      </c>
      <c r="G9" s="111"/>
      <c r="H9" s="111" t="s">
        <v>460</v>
      </c>
      <c r="I9" s="111"/>
      <c r="J9" s="111"/>
      <c r="K9" s="111" t="s">
        <v>461</v>
      </c>
      <c r="L9" s="111"/>
      <c r="M9" s="111"/>
      <c r="N9" s="122"/>
    </row>
    <row r="10" s="82" customFormat="1" ht="32.25" customHeight="1" spans="1:14">
      <c r="A10" s="191"/>
      <c r="B10" s="191"/>
      <c r="C10" s="111"/>
      <c r="D10" s="111"/>
      <c r="E10" s="111"/>
      <c r="F10" s="111"/>
      <c r="G10" s="111"/>
      <c r="H10" s="191" t="s">
        <v>462</v>
      </c>
      <c r="I10" s="111" t="s">
        <v>463</v>
      </c>
      <c r="J10" s="111" t="s">
        <v>464</v>
      </c>
      <c r="K10" s="111" t="s">
        <v>462</v>
      </c>
      <c r="L10" s="191" t="s">
        <v>463</v>
      </c>
      <c r="M10" s="191" t="s">
        <v>464</v>
      </c>
      <c r="N10" s="122"/>
    </row>
    <row r="11" s="82" customFormat="1" ht="27" customHeight="1" spans="1:14">
      <c r="A11" s="194" t="s">
        <v>77</v>
      </c>
      <c r="B11" s="194"/>
      <c r="C11" s="194"/>
      <c r="D11" s="194"/>
      <c r="E11" s="194"/>
      <c r="F11" s="194"/>
      <c r="G11" s="194"/>
      <c r="H11" s="195"/>
      <c r="I11" s="217"/>
      <c r="J11" s="217"/>
      <c r="K11" s="217"/>
      <c r="L11" s="195"/>
      <c r="M11" s="195"/>
      <c r="N11" s="122"/>
    </row>
    <row r="12" s="178" customFormat="1" ht="34.15" customHeight="1" spans="1:13">
      <c r="A12" s="196" t="s">
        <v>77</v>
      </c>
      <c r="B12" s="196"/>
      <c r="C12" s="196" t="s">
        <v>92</v>
      </c>
      <c r="D12" s="196"/>
      <c r="E12" s="196"/>
      <c r="F12" s="196" t="s">
        <v>92</v>
      </c>
      <c r="G12" s="196"/>
      <c r="H12" s="197">
        <v>292170</v>
      </c>
      <c r="I12" s="197">
        <v>292170</v>
      </c>
      <c r="J12" s="197">
        <v>0</v>
      </c>
      <c r="K12" s="197">
        <v>292170</v>
      </c>
      <c r="L12" s="197">
        <v>292170</v>
      </c>
      <c r="M12" s="197">
        <v>0</v>
      </c>
    </row>
    <row r="13" s="178" customFormat="1" ht="34.15" customHeight="1" spans="1:13">
      <c r="A13" s="196" t="s">
        <v>465</v>
      </c>
      <c r="B13" s="198"/>
      <c r="C13" s="196" t="s">
        <v>466</v>
      </c>
      <c r="D13" s="199"/>
      <c r="E13" s="198"/>
      <c r="F13" s="196" t="s">
        <v>301</v>
      </c>
      <c r="G13" s="198"/>
      <c r="H13" s="197">
        <v>292170</v>
      </c>
      <c r="I13" s="197">
        <v>292170</v>
      </c>
      <c r="J13" s="197">
        <v>0</v>
      </c>
      <c r="K13" s="197">
        <v>292170</v>
      </c>
      <c r="L13" s="197">
        <v>292170</v>
      </c>
      <c r="M13" s="197">
        <v>0</v>
      </c>
    </row>
    <row r="14" s="82" customFormat="1" ht="32.25" customHeight="1" spans="1:14">
      <c r="A14" s="200" t="s">
        <v>467</v>
      </c>
      <c r="B14" s="201"/>
      <c r="C14" s="201"/>
      <c r="D14" s="201"/>
      <c r="E14" s="201"/>
      <c r="F14" s="201"/>
      <c r="G14" s="201"/>
      <c r="H14" s="201"/>
      <c r="I14" s="201"/>
      <c r="J14" s="201"/>
      <c r="K14" s="201"/>
      <c r="L14" s="201"/>
      <c r="M14" s="218"/>
      <c r="N14" s="122"/>
    </row>
    <row r="15" s="82" customFormat="1" ht="32.25" customHeight="1" spans="1:14">
      <c r="A15" s="67" t="s">
        <v>468</v>
      </c>
      <c r="B15" s="68"/>
      <c r="C15" s="68"/>
      <c r="D15" s="68"/>
      <c r="E15" s="68"/>
      <c r="F15" s="68"/>
      <c r="G15" s="69"/>
      <c r="H15" s="202" t="s">
        <v>469</v>
      </c>
      <c r="I15" s="110"/>
      <c r="J15" s="91" t="s">
        <v>337</v>
      </c>
      <c r="K15" s="110"/>
      <c r="L15" s="202" t="s">
        <v>470</v>
      </c>
      <c r="M15" s="219"/>
      <c r="N15" s="122"/>
    </row>
    <row r="16" s="82" customFormat="1" ht="36" customHeight="1" spans="1:14">
      <c r="A16" s="203" t="s">
        <v>330</v>
      </c>
      <c r="B16" s="203" t="s">
        <v>471</v>
      </c>
      <c r="C16" s="203" t="s">
        <v>332</v>
      </c>
      <c r="D16" s="203" t="s">
        <v>333</v>
      </c>
      <c r="E16" s="203" t="s">
        <v>334</v>
      </c>
      <c r="F16" s="203" t="s">
        <v>335</v>
      </c>
      <c r="G16" s="203" t="s">
        <v>336</v>
      </c>
      <c r="H16" s="204"/>
      <c r="I16" s="137"/>
      <c r="J16" s="204"/>
      <c r="K16" s="137"/>
      <c r="L16" s="204"/>
      <c r="M16" s="137"/>
      <c r="N16" s="122"/>
    </row>
    <row r="17" s="179" customFormat="1" ht="32.15" customHeight="1" spans="1:13">
      <c r="A17" s="205" t="s">
        <v>339</v>
      </c>
      <c r="B17" s="205" t="s">
        <v>92</v>
      </c>
      <c r="C17" s="205" t="s">
        <v>92</v>
      </c>
      <c r="D17" s="205" t="s">
        <v>92</v>
      </c>
      <c r="E17" s="205" t="s">
        <v>92</v>
      </c>
      <c r="F17" s="206" t="s">
        <v>92</v>
      </c>
      <c r="G17" s="206" t="s">
        <v>92</v>
      </c>
      <c r="H17" s="206" t="s">
        <v>92</v>
      </c>
      <c r="I17" s="206" t="s">
        <v>92</v>
      </c>
      <c r="J17" s="205" t="s">
        <v>92</v>
      </c>
      <c r="K17" s="205"/>
      <c r="L17" s="205"/>
      <c r="M17" s="205"/>
    </row>
    <row r="18" s="178" customFormat="1" ht="32.15" customHeight="1" spans="1:13">
      <c r="A18" s="205" t="s">
        <v>92</v>
      </c>
      <c r="B18" s="205" t="s">
        <v>340</v>
      </c>
      <c r="C18" s="205" t="s">
        <v>92</v>
      </c>
      <c r="D18" s="205" t="s">
        <v>92</v>
      </c>
      <c r="E18" s="205" t="s">
        <v>92</v>
      </c>
      <c r="F18" s="206" t="s">
        <v>92</v>
      </c>
      <c r="G18" s="206" t="s">
        <v>92</v>
      </c>
      <c r="H18" s="206" t="s">
        <v>92</v>
      </c>
      <c r="I18" s="206" t="s">
        <v>92</v>
      </c>
      <c r="J18" s="205" t="s">
        <v>92</v>
      </c>
      <c r="K18" s="199"/>
      <c r="L18" s="199"/>
      <c r="M18" s="198"/>
    </row>
    <row r="19" s="178" customFormat="1" ht="32.15" customHeight="1" spans="1:13">
      <c r="A19" s="205" t="s">
        <v>92</v>
      </c>
      <c r="B19" s="205" t="s">
        <v>92</v>
      </c>
      <c r="C19" s="205" t="s">
        <v>341</v>
      </c>
      <c r="D19" s="205" t="s">
        <v>342</v>
      </c>
      <c r="E19" s="205" t="s">
        <v>381</v>
      </c>
      <c r="F19" s="206" t="s">
        <v>344</v>
      </c>
      <c r="G19" s="206" t="s">
        <v>345</v>
      </c>
      <c r="H19" s="207" t="s">
        <v>472</v>
      </c>
      <c r="I19" s="220"/>
      <c r="J19" s="205" t="s">
        <v>346</v>
      </c>
      <c r="K19" s="199"/>
      <c r="L19" s="199"/>
      <c r="M19" s="198"/>
    </row>
    <row r="20" s="178" customFormat="1" ht="32.15" customHeight="1" spans="1:13">
      <c r="A20" s="205" t="s">
        <v>92</v>
      </c>
      <c r="B20" s="205" t="s">
        <v>347</v>
      </c>
      <c r="C20" s="205" t="s">
        <v>92</v>
      </c>
      <c r="D20" s="205" t="s">
        <v>92</v>
      </c>
      <c r="E20" s="205" t="s">
        <v>92</v>
      </c>
      <c r="F20" s="206" t="s">
        <v>92</v>
      </c>
      <c r="G20" s="206" t="s">
        <v>92</v>
      </c>
      <c r="H20" s="206" t="s">
        <v>92</v>
      </c>
      <c r="I20" s="206"/>
      <c r="J20" s="205" t="s">
        <v>92</v>
      </c>
      <c r="K20" s="199"/>
      <c r="L20" s="199"/>
      <c r="M20" s="198"/>
    </row>
    <row r="21" s="178" customFormat="1" ht="32.15" customHeight="1" spans="1:13">
      <c r="A21" s="205" t="s">
        <v>92</v>
      </c>
      <c r="B21" s="205" t="s">
        <v>92</v>
      </c>
      <c r="C21" s="205" t="s">
        <v>348</v>
      </c>
      <c r="D21" s="205" t="s">
        <v>342</v>
      </c>
      <c r="E21" s="205" t="s">
        <v>381</v>
      </c>
      <c r="F21" s="206" t="s">
        <v>344</v>
      </c>
      <c r="G21" s="206" t="s">
        <v>345</v>
      </c>
      <c r="H21" s="207" t="s">
        <v>473</v>
      </c>
      <c r="I21" s="220"/>
      <c r="J21" s="205" t="s">
        <v>349</v>
      </c>
      <c r="K21" s="199"/>
      <c r="L21" s="199"/>
      <c r="M21" s="198"/>
    </row>
    <row r="22" s="178" customFormat="1" ht="32.15" customHeight="1" spans="1:13">
      <c r="A22" s="205" t="s">
        <v>92</v>
      </c>
      <c r="B22" s="205" t="s">
        <v>350</v>
      </c>
      <c r="C22" s="205" t="s">
        <v>92</v>
      </c>
      <c r="D22" s="205" t="s">
        <v>92</v>
      </c>
      <c r="E22" s="205" t="s">
        <v>92</v>
      </c>
      <c r="F22" s="206" t="s">
        <v>92</v>
      </c>
      <c r="G22" s="206" t="s">
        <v>92</v>
      </c>
      <c r="H22" s="206" t="s">
        <v>92</v>
      </c>
      <c r="I22" s="206"/>
      <c r="J22" s="205" t="s">
        <v>92</v>
      </c>
      <c r="K22" s="199"/>
      <c r="L22" s="199"/>
      <c r="M22" s="198"/>
    </row>
    <row r="23" s="178" customFormat="1" ht="32.15" customHeight="1" spans="1:13">
      <c r="A23" s="205" t="s">
        <v>92</v>
      </c>
      <c r="B23" s="205" t="s">
        <v>92</v>
      </c>
      <c r="C23" s="205" t="s">
        <v>351</v>
      </c>
      <c r="D23" s="205" t="s">
        <v>342</v>
      </c>
      <c r="E23" s="205" t="s">
        <v>381</v>
      </c>
      <c r="F23" s="206" t="s">
        <v>344</v>
      </c>
      <c r="G23" s="206" t="s">
        <v>345</v>
      </c>
      <c r="H23" s="207" t="s">
        <v>474</v>
      </c>
      <c r="I23" s="220"/>
      <c r="J23" s="205" t="s">
        <v>352</v>
      </c>
      <c r="K23" s="199"/>
      <c r="L23" s="199"/>
      <c r="M23" s="198"/>
    </row>
    <row r="24" s="178" customFormat="1" ht="32.15" customHeight="1" spans="1:13">
      <c r="A24" s="205" t="s">
        <v>353</v>
      </c>
      <c r="B24" s="205" t="s">
        <v>92</v>
      </c>
      <c r="C24" s="205" t="s">
        <v>92</v>
      </c>
      <c r="D24" s="205" t="s">
        <v>92</v>
      </c>
      <c r="E24" s="205" t="s">
        <v>92</v>
      </c>
      <c r="F24" s="206" t="s">
        <v>92</v>
      </c>
      <c r="G24" s="206" t="s">
        <v>92</v>
      </c>
      <c r="H24" s="206" t="s">
        <v>92</v>
      </c>
      <c r="I24" s="206"/>
      <c r="J24" s="205" t="s">
        <v>92</v>
      </c>
      <c r="K24" s="199"/>
      <c r="L24" s="199"/>
      <c r="M24" s="198"/>
    </row>
    <row r="25" s="178" customFormat="1" ht="32.15" customHeight="1" spans="1:13">
      <c r="A25" s="205" t="s">
        <v>92</v>
      </c>
      <c r="B25" s="205" t="s">
        <v>354</v>
      </c>
      <c r="C25" s="205" t="s">
        <v>92</v>
      </c>
      <c r="D25" s="205" t="s">
        <v>92</v>
      </c>
      <c r="E25" s="205" t="s">
        <v>92</v>
      </c>
      <c r="F25" s="206" t="s">
        <v>92</v>
      </c>
      <c r="G25" s="206" t="s">
        <v>92</v>
      </c>
      <c r="H25" s="206" t="s">
        <v>92</v>
      </c>
      <c r="I25" s="206"/>
      <c r="J25" s="205" t="s">
        <v>92</v>
      </c>
      <c r="K25" s="199"/>
      <c r="L25" s="199"/>
      <c r="M25" s="198"/>
    </row>
    <row r="26" s="178" customFormat="1" ht="32.15" customHeight="1" spans="1:13">
      <c r="A26" s="205" t="s">
        <v>92</v>
      </c>
      <c r="B26" s="205" t="s">
        <v>92</v>
      </c>
      <c r="C26" s="205" t="s">
        <v>475</v>
      </c>
      <c r="D26" s="205" t="s">
        <v>342</v>
      </c>
      <c r="E26" s="205" t="s">
        <v>381</v>
      </c>
      <c r="F26" s="206" t="s">
        <v>344</v>
      </c>
      <c r="G26" s="206" t="s">
        <v>345</v>
      </c>
      <c r="H26" s="207" t="s">
        <v>476</v>
      </c>
      <c r="I26" s="220"/>
      <c r="J26" s="205" t="s">
        <v>477</v>
      </c>
      <c r="K26" s="199"/>
      <c r="L26" s="199"/>
      <c r="M26" s="198"/>
    </row>
    <row r="27" s="178" customFormat="1" ht="32.15" customHeight="1" spans="1:13">
      <c r="A27" s="205" t="s">
        <v>362</v>
      </c>
      <c r="B27" s="205" t="s">
        <v>92</v>
      </c>
      <c r="C27" s="205" t="s">
        <v>92</v>
      </c>
      <c r="D27" s="205" t="s">
        <v>92</v>
      </c>
      <c r="E27" s="205" t="s">
        <v>92</v>
      </c>
      <c r="F27" s="206" t="s">
        <v>92</v>
      </c>
      <c r="G27" s="206" t="s">
        <v>92</v>
      </c>
      <c r="H27" s="206" t="s">
        <v>92</v>
      </c>
      <c r="I27" s="206"/>
      <c r="J27" s="205" t="s">
        <v>92</v>
      </c>
      <c r="K27" s="199"/>
      <c r="L27" s="199"/>
      <c r="M27" s="198"/>
    </row>
    <row r="28" s="178" customFormat="1" ht="32.15" customHeight="1" spans="1:13">
      <c r="A28" s="205" t="s">
        <v>92</v>
      </c>
      <c r="B28" s="205" t="s">
        <v>363</v>
      </c>
      <c r="C28" s="205" t="s">
        <v>92</v>
      </c>
      <c r="D28" s="205" t="s">
        <v>92</v>
      </c>
      <c r="E28" s="205" t="s">
        <v>92</v>
      </c>
      <c r="F28" s="206" t="s">
        <v>92</v>
      </c>
      <c r="G28" s="206" t="s">
        <v>92</v>
      </c>
      <c r="H28" s="206" t="s">
        <v>92</v>
      </c>
      <c r="I28" s="206"/>
      <c r="J28" s="205" t="s">
        <v>92</v>
      </c>
      <c r="K28" s="199"/>
      <c r="L28" s="199"/>
      <c r="M28" s="198"/>
    </row>
    <row r="29" s="178" customFormat="1" ht="32.15" customHeight="1" spans="1:13">
      <c r="A29" s="205" t="s">
        <v>92</v>
      </c>
      <c r="B29" s="205" t="s">
        <v>92</v>
      </c>
      <c r="C29" s="205" t="s">
        <v>364</v>
      </c>
      <c r="D29" s="205" t="s">
        <v>342</v>
      </c>
      <c r="E29" s="205" t="s">
        <v>381</v>
      </c>
      <c r="F29" s="206" t="s">
        <v>344</v>
      </c>
      <c r="G29" s="206" t="s">
        <v>345</v>
      </c>
      <c r="H29" s="207" t="s">
        <v>478</v>
      </c>
      <c r="I29" s="220"/>
      <c r="J29" s="205" t="s">
        <v>365</v>
      </c>
      <c r="K29" s="199"/>
      <c r="L29" s="199"/>
      <c r="M29" s="198"/>
    </row>
  </sheetData>
  <mergeCells count="43">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M14"/>
    <mergeCell ref="A15:G15"/>
    <mergeCell ref="J17:M17"/>
    <mergeCell ref="J18:M18"/>
    <mergeCell ref="H19:I19"/>
    <mergeCell ref="J19:M19"/>
    <mergeCell ref="J20:M20"/>
    <mergeCell ref="H21:I21"/>
    <mergeCell ref="J21:M21"/>
    <mergeCell ref="J22:M22"/>
    <mergeCell ref="H23:I23"/>
    <mergeCell ref="J23:M23"/>
    <mergeCell ref="J24:M24"/>
    <mergeCell ref="J25:M25"/>
    <mergeCell ref="H26:I26"/>
    <mergeCell ref="J26:M26"/>
    <mergeCell ref="J27:M27"/>
    <mergeCell ref="J28:M28"/>
    <mergeCell ref="H29:I29"/>
    <mergeCell ref="J29:M29"/>
    <mergeCell ref="A5:A6"/>
    <mergeCell ref="A9:B10"/>
    <mergeCell ref="C9:E10"/>
    <mergeCell ref="F9:G10"/>
    <mergeCell ref="H15:I16"/>
    <mergeCell ref="J15:K16"/>
    <mergeCell ref="L15:M1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E23" sqref="E23"/>
    </sheetView>
  </sheetViews>
  <sheetFormatPr defaultColWidth="8.88571428571429" defaultRowHeight="14.25" customHeight="1" outlineLevelCol="5"/>
  <cols>
    <col min="1" max="2" width="21.1333333333333" style="155" customWidth="1"/>
    <col min="3" max="3" width="37.8571428571429" style="76" customWidth="1"/>
    <col min="4" max="4" width="27.7142857142857" style="76" customWidth="1"/>
    <col min="5" max="6" width="36.7142857142857" style="76" customWidth="1"/>
    <col min="7" max="7" width="9.13333333333333" style="76" customWidth="1"/>
    <col min="8" max="16384" width="9.13333333333333" style="76"/>
  </cols>
  <sheetData>
    <row r="1" ht="17" customHeight="1" spans="1:6">
      <c r="A1" s="172" t="s">
        <v>479</v>
      </c>
      <c r="B1" s="156">
        <v>0</v>
      </c>
      <c r="C1" s="157">
        <v>1</v>
      </c>
      <c r="D1" s="158"/>
      <c r="E1" s="158"/>
      <c r="F1" s="158"/>
    </row>
    <row r="2" ht="26.25" customHeight="1" spans="1:6">
      <c r="A2" s="159" t="s">
        <v>12</v>
      </c>
      <c r="B2" s="159"/>
      <c r="C2" s="160"/>
      <c r="D2" s="160"/>
      <c r="E2" s="160"/>
      <c r="F2" s="160"/>
    </row>
    <row r="3" ht="13.5" customHeight="1" spans="1:6">
      <c r="A3" s="161" t="s">
        <v>22</v>
      </c>
      <c r="B3" s="161"/>
      <c r="C3" s="157"/>
      <c r="D3" s="158"/>
      <c r="E3" s="158"/>
      <c r="F3" s="158" t="s">
        <v>23</v>
      </c>
    </row>
    <row r="4" ht="19.5" customHeight="1" spans="1:6">
      <c r="A4" s="84" t="s">
        <v>213</v>
      </c>
      <c r="B4" s="162" t="s">
        <v>94</v>
      </c>
      <c r="C4" s="84" t="s">
        <v>95</v>
      </c>
      <c r="D4" s="85" t="s">
        <v>480</v>
      </c>
      <c r="E4" s="86"/>
      <c r="F4" s="163"/>
    </row>
    <row r="5" ht="18.75" customHeight="1" spans="1:6">
      <c r="A5" s="88"/>
      <c r="B5" s="164"/>
      <c r="C5" s="89"/>
      <c r="D5" s="84" t="s">
        <v>77</v>
      </c>
      <c r="E5" s="85" t="s">
        <v>97</v>
      </c>
      <c r="F5" s="84" t="s">
        <v>98</v>
      </c>
    </row>
    <row r="6" ht="18.75" customHeight="1" spans="1:6">
      <c r="A6" s="165">
        <v>1</v>
      </c>
      <c r="B6" s="173">
        <v>2</v>
      </c>
      <c r="C6" s="105">
        <v>3</v>
      </c>
      <c r="D6" s="165" t="s">
        <v>481</v>
      </c>
      <c r="E6" s="165" t="s">
        <v>482</v>
      </c>
      <c r="F6" s="105">
        <v>6</v>
      </c>
    </row>
    <row r="7" ht="18.75" customHeight="1" spans="1:6">
      <c r="A7" s="165" t="s">
        <v>91</v>
      </c>
      <c r="B7" s="174" t="s">
        <v>127</v>
      </c>
      <c r="C7" s="174" t="s">
        <v>128</v>
      </c>
      <c r="D7" s="175">
        <v>200320000</v>
      </c>
      <c r="E7" s="165"/>
      <c r="F7" s="175">
        <v>200320000</v>
      </c>
    </row>
    <row r="8" ht="18.75" customHeight="1" spans="1:6">
      <c r="A8" s="165" t="s">
        <v>91</v>
      </c>
      <c r="B8" s="176" t="s">
        <v>142</v>
      </c>
      <c r="C8" s="176" t="s">
        <v>143</v>
      </c>
      <c r="D8" s="175">
        <v>200320000</v>
      </c>
      <c r="E8" s="165"/>
      <c r="F8" s="175">
        <v>200320000</v>
      </c>
    </row>
    <row r="9" ht="18.75" customHeight="1" spans="1:6">
      <c r="A9" s="165" t="s">
        <v>91</v>
      </c>
      <c r="B9" s="177" t="s">
        <v>144</v>
      </c>
      <c r="C9" s="177" t="s">
        <v>145</v>
      </c>
      <c r="D9" s="175">
        <v>200320000</v>
      </c>
      <c r="E9" s="165"/>
      <c r="F9" s="175">
        <v>200320000</v>
      </c>
    </row>
    <row r="10" ht="18.75" customHeight="1" spans="1:6">
      <c r="A10" s="165" t="s">
        <v>91</v>
      </c>
      <c r="B10" s="174" t="s">
        <v>146</v>
      </c>
      <c r="C10" s="174" t="s">
        <v>147</v>
      </c>
      <c r="D10" s="175">
        <v>300000</v>
      </c>
      <c r="E10" s="165"/>
      <c r="F10" s="175">
        <v>300000</v>
      </c>
    </row>
    <row r="11" ht="18.75" customHeight="1" spans="1:6">
      <c r="A11" s="165" t="s">
        <v>91</v>
      </c>
      <c r="B11" s="176" t="s">
        <v>158</v>
      </c>
      <c r="C11" s="176" t="s">
        <v>159</v>
      </c>
      <c r="D11" s="175">
        <v>300000</v>
      </c>
      <c r="E11" s="165"/>
      <c r="F11" s="175">
        <v>300000</v>
      </c>
    </row>
    <row r="12" ht="18.75" customHeight="1" spans="1:6">
      <c r="A12" s="165" t="s">
        <v>91</v>
      </c>
      <c r="B12" s="177" t="s">
        <v>160</v>
      </c>
      <c r="C12" s="177" t="s">
        <v>161</v>
      </c>
      <c r="D12" s="175">
        <v>300000</v>
      </c>
      <c r="E12" s="167" t="s">
        <v>92</v>
      </c>
      <c r="F12" s="175">
        <v>300000</v>
      </c>
    </row>
    <row r="13" ht="18.75" customHeight="1" spans="1:6">
      <c r="A13" s="168" t="s">
        <v>162</v>
      </c>
      <c r="B13" s="169"/>
      <c r="C13" s="170" t="s">
        <v>162</v>
      </c>
      <c r="D13" s="175">
        <v>200620000</v>
      </c>
      <c r="E13" s="167" t="s">
        <v>92</v>
      </c>
      <c r="F13" s="175">
        <v>200620000</v>
      </c>
    </row>
  </sheetData>
  <mergeCells count="7">
    <mergeCell ref="A2:F2"/>
    <mergeCell ref="A3:D3"/>
    <mergeCell ref="D4:F4"/>
    <mergeCell ref="A13:C13"/>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23" sqref="D23"/>
    </sheetView>
  </sheetViews>
  <sheetFormatPr defaultColWidth="8.88571428571429" defaultRowHeight="14.25" customHeight="1" outlineLevelCol="5"/>
  <cols>
    <col min="1" max="2" width="21.1333333333333" style="155"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s="76" customFormat="1" ht="12" customHeight="1" spans="1:6">
      <c r="A1" s="155" t="s">
        <v>483</v>
      </c>
      <c r="B1" s="156">
        <v>0</v>
      </c>
      <c r="C1" s="157">
        <v>1</v>
      </c>
      <c r="D1" s="158"/>
      <c r="E1" s="158"/>
      <c r="F1" s="158"/>
    </row>
    <row r="2" s="76" customFormat="1" ht="26.25" customHeight="1" spans="1:6">
      <c r="A2" s="159" t="s">
        <v>13</v>
      </c>
      <c r="B2" s="159"/>
      <c r="C2" s="160"/>
      <c r="D2" s="160"/>
      <c r="E2" s="160"/>
      <c r="F2" s="160"/>
    </row>
    <row r="3" s="76" customFormat="1" ht="13.5" customHeight="1" spans="1:6">
      <c r="A3" s="161" t="s">
        <v>22</v>
      </c>
      <c r="B3" s="161"/>
      <c r="C3" s="157"/>
      <c r="D3" s="158"/>
      <c r="E3" s="158"/>
      <c r="F3" s="158" t="s">
        <v>23</v>
      </c>
    </row>
    <row r="4" s="76" customFormat="1" ht="19.5" customHeight="1" spans="1:6">
      <c r="A4" s="84" t="s">
        <v>213</v>
      </c>
      <c r="B4" s="162" t="s">
        <v>94</v>
      </c>
      <c r="C4" s="84" t="s">
        <v>95</v>
      </c>
      <c r="D4" s="85" t="s">
        <v>484</v>
      </c>
      <c r="E4" s="86"/>
      <c r="F4" s="163"/>
    </row>
    <row r="5" s="76" customFormat="1" ht="18.75" customHeight="1" spans="1:6">
      <c r="A5" s="88"/>
      <c r="B5" s="164"/>
      <c r="C5" s="89"/>
      <c r="D5" s="84" t="s">
        <v>77</v>
      </c>
      <c r="E5" s="85" t="s">
        <v>97</v>
      </c>
      <c r="F5" s="84" t="s">
        <v>98</v>
      </c>
    </row>
    <row r="6" s="76" customFormat="1" ht="18.75" customHeight="1" spans="1:6">
      <c r="A6" s="165">
        <v>1</v>
      </c>
      <c r="B6" s="165" t="s">
        <v>383</v>
      </c>
      <c r="C6" s="105">
        <v>3</v>
      </c>
      <c r="D6" s="165" t="s">
        <v>481</v>
      </c>
      <c r="E6" s="165" t="s">
        <v>482</v>
      </c>
      <c r="F6" s="105">
        <v>6</v>
      </c>
    </row>
    <row r="7" s="76" customFormat="1" ht="39" customHeight="1" spans="1:6">
      <c r="A7" s="73" t="s">
        <v>485</v>
      </c>
      <c r="B7" s="73" t="s">
        <v>92</v>
      </c>
      <c r="C7" s="73" t="s">
        <v>92</v>
      </c>
      <c r="D7" s="166" t="s">
        <v>92</v>
      </c>
      <c r="E7" s="167" t="s">
        <v>92</v>
      </c>
      <c r="F7" s="167" t="s">
        <v>92</v>
      </c>
    </row>
    <row r="8" s="76" customFormat="1" ht="18.75" customHeight="1" spans="1:6">
      <c r="A8" s="168" t="s">
        <v>162</v>
      </c>
      <c r="B8" s="169"/>
      <c r="C8" s="170"/>
      <c r="D8" s="166" t="s">
        <v>92</v>
      </c>
      <c r="E8" s="167" t="s">
        <v>92</v>
      </c>
      <c r="F8" s="167" t="s">
        <v>92</v>
      </c>
    </row>
    <row r="9" customHeight="1" spans="1:1">
      <c r="A9" s="171"/>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workbookViewId="0">
      <selection activeCell="A12" sqref="A12:G12"/>
    </sheetView>
  </sheetViews>
  <sheetFormatPr defaultColWidth="30.7142857142857" defaultRowHeight="14.25" customHeight="1"/>
  <cols>
    <col min="1" max="1" width="30.7142857142857" style="60" customWidth="1"/>
    <col min="2" max="2" width="30.7142857142857" style="133" customWidth="1"/>
    <col min="3" max="3" width="30.7142857142857" style="76" customWidth="1"/>
    <col min="4" max="5" width="30.7142857142857" style="134" customWidth="1"/>
    <col min="6" max="6" width="12.7142857142857" style="76" customWidth="1"/>
    <col min="7" max="12" width="30.7142857142857" style="76" customWidth="1"/>
    <col min="13" max="13" width="30.7142857142857" style="60" customWidth="1"/>
    <col min="14" max="17" width="30.7142857142857" style="76" customWidth="1"/>
    <col min="18" max="18" width="30.7142857142857" style="60" customWidth="1"/>
    <col min="19" max="19" width="30.7142857142857" style="76" customWidth="1"/>
    <col min="20" max="16384" width="30.7142857142857" style="60" customWidth="1"/>
  </cols>
  <sheetData>
    <row r="1" ht="13.5" customHeight="1" spans="1:19">
      <c r="A1" s="78" t="s">
        <v>486</v>
      </c>
      <c r="D1" s="135"/>
      <c r="E1" s="135"/>
      <c r="F1" s="78"/>
      <c r="G1" s="78"/>
      <c r="H1" s="78"/>
      <c r="I1" s="78"/>
      <c r="J1" s="78"/>
      <c r="K1" s="78"/>
      <c r="L1" s="78"/>
      <c r="R1" s="74"/>
      <c r="S1" s="151"/>
    </row>
    <row r="2" ht="27.75" customHeight="1" spans="1:19">
      <c r="A2" s="108" t="s">
        <v>14</v>
      </c>
      <c r="B2" s="108"/>
      <c r="C2" s="108"/>
      <c r="D2" s="108"/>
      <c r="E2" s="108"/>
      <c r="F2" s="108"/>
      <c r="G2" s="108"/>
      <c r="H2" s="108"/>
      <c r="I2" s="108"/>
      <c r="J2" s="108"/>
      <c r="K2" s="108"/>
      <c r="L2" s="108"/>
      <c r="M2" s="108"/>
      <c r="N2" s="108"/>
      <c r="O2" s="108"/>
      <c r="P2" s="108"/>
      <c r="Q2" s="108"/>
      <c r="R2" s="108"/>
      <c r="S2" s="108"/>
    </row>
    <row r="3" ht="18.75" customHeight="1" spans="1:19">
      <c r="A3" s="109" t="s">
        <v>22</v>
      </c>
      <c r="B3" s="136"/>
      <c r="C3" s="109"/>
      <c r="D3" s="136"/>
      <c r="E3" s="136"/>
      <c r="F3" s="109"/>
      <c r="G3" s="109"/>
      <c r="H3" s="109"/>
      <c r="I3" s="82"/>
      <c r="J3" s="82"/>
      <c r="K3" s="82"/>
      <c r="L3" s="82"/>
      <c r="R3" s="152"/>
      <c r="S3" s="153" t="s">
        <v>204</v>
      </c>
    </row>
    <row r="4" ht="15.75" customHeight="1" spans="1:19">
      <c r="A4" s="110" t="s">
        <v>212</v>
      </c>
      <c r="B4" s="110" t="s">
        <v>213</v>
      </c>
      <c r="C4" s="110" t="s">
        <v>487</v>
      </c>
      <c r="D4" s="110" t="s">
        <v>488</v>
      </c>
      <c r="E4" s="110" t="s">
        <v>489</v>
      </c>
      <c r="F4" s="110" t="s">
        <v>490</v>
      </c>
      <c r="G4" s="110" t="s">
        <v>491</v>
      </c>
      <c r="H4" s="110" t="s">
        <v>492</v>
      </c>
      <c r="I4" s="68" t="s">
        <v>220</v>
      </c>
      <c r="J4" s="143"/>
      <c r="K4" s="143"/>
      <c r="L4" s="68"/>
      <c r="M4" s="144"/>
      <c r="N4" s="68"/>
      <c r="O4" s="68"/>
      <c r="P4" s="68"/>
      <c r="Q4" s="68"/>
      <c r="R4" s="144"/>
      <c r="S4" s="69"/>
    </row>
    <row r="5" ht="17.25" customHeight="1" spans="1:19">
      <c r="A5" s="113"/>
      <c r="B5" s="113"/>
      <c r="C5" s="113"/>
      <c r="D5" s="113"/>
      <c r="E5" s="113"/>
      <c r="F5" s="113"/>
      <c r="G5" s="113"/>
      <c r="H5" s="113"/>
      <c r="I5" s="145" t="s">
        <v>77</v>
      </c>
      <c r="J5" s="111" t="s">
        <v>80</v>
      </c>
      <c r="K5" s="111" t="s">
        <v>493</v>
      </c>
      <c r="L5" s="113" t="s">
        <v>494</v>
      </c>
      <c r="M5" s="146" t="s">
        <v>495</v>
      </c>
      <c r="N5" s="147" t="s">
        <v>496</v>
      </c>
      <c r="O5" s="147"/>
      <c r="P5" s="147"/>
      <c r="Q5" s="147"/>
      <c r="R5" s="154"/>
      <c r="S5" s="137"/>
    </row>
    <row r="6" ht="54" customHeight="1" spans="1:19">
      <c r="A6" s="113"/>
      <c r="B6" s="113"/>
      <c r="C6" s="113"/>
      <c r="D6" s="137"/>
      <c r="E6" s="137"/>
      <c r="F6" s="137"/>
      <c r="G6" s="137"/>
      <c r="H6" s="137"/>
      <c r="I6" s="147"/>
      <c r="J6" s="111"/>
      <c r="K6" s="111"/>
      <c r="L6" s="137"/>
      <c r="M6" s="148"/>
      <c r="N6" s="137" t="s">
        <v>79</v>
      </c>
      <c r="O6" s="137" t="s">
        <v>86</v>
      </c>
      <c r="P6" s="137" t="s">
        <v>290</v>
      </c>
      <c r="Q6" s="137" t="s">
        <v>88</v>
      </c>
      <c r="R6" s="148" t="s">
        <v>89</v>
      </c>
      <c r="S6" s="137" t="s">
        <v>90</v>
      </c>
    </row>
    <row r="7" ht="15" customHeight="1" spans="1:19">
      <c r="A7" s="87">
        <v>1</v>
      </c>
      <c r="B7" s="87">
        <v>2</v>
      </c>
      <c r="C7" s="87">
        <v>3</v>
      </c>
      <c r="D7" s="87">
        <v>4</v>
      </c>
      <c r="E7" s="87">
        <v>5</v>
      </c>
      <c r="F7" s="87">
        <v>6</v>
      </c>
      <c r="G7" s="87">
        <v>7</v>
      </c>
      <c r="H7" s="87">
        <v>8</v>
      </c>
      <c r="I7" s="87">
        <v>9</v>
      </c>
      <c r="J7" s="87">
        <v>10</v>
      </c>
      <c r="K7" s="87">
        <v>11</v>
      </c>
      <c r="L7" s="87">
        <v>12</v>
      </c>
      <c r="M7" s="87">
        <v>13</v>
      </c>
      <c r="N7" s="87">
        <v>14</v>
      </c>
      <c r="O7" s="87">
        <v>15</v>
      </c>
      <c r="P7" s="87">
        <v>16</v>
      </c>
      <c r="Q7" s="87">
        <v>17</v>
      </c>
      <c r="R7" s="87">
        <v>18</v>
      </c>
      <c r="S7" s="87">
        <v>19</v>
      </c>
    </row>
    <row r="8" ht="15" customHeight="1" spans="1:19">
      <c r="A8" s="87" t="s">
        <v>91</v>
      </c>
      <c r="B8" s="87" t="s">
        <v>91</v>
      </c>
      <c r="C8" s="117" t="s">
        <v>254</v>
      </c>
      <c r="D8" s="138" t="s">
        <v>497</v>
      </c>
      <c r="E8" s="138" t="s">
        <v>498</v>
      </c>
      <c r="F8" s="21" t="s">
        <v>499</v>
      </c>
      <c r="G8" s="139">
        <v>1</v>
      </c>
      <c r="H8" s="140">
        <v>5500</v>
      </c>
      <c r="I8" s="140">
        <v>5500</v>
      </c>
      <c r="J8" s="140">
        <v>5500</v>
      </c>
      <c r="K8" s="149"/>
      <c r="L8" s="149"/>
      <c r="M8" s="149"/>
      <c r="N8" s="149"/>
      <c r="O8" s="149"/>
      <c r="P8" s="149"/>
      <c r="Q8" s="149"/>
      <c r="R8" s="149"/>
      <c r="S8" s="149"/>
    </row>
    <row r="9" ht="15" customHeight="1" spans="1:19">
      <c r="A9" s="87" t="s">
        <v>91</v>
      </c>
      <c r="B9" s="87" t="s">
        <v>91</v>
      </c>
      <c r="C9" s="117" t="s">
        <v>254</v>
      </c>
      <c r="D9" s="138" t="s">
        <v>500</v>
      </c>
      <c r="E9" s="138" t="s">
        <v>501</v>
      </c>
      <c r="F9" s="21" t="s">
        <v>499</v>
      </c>
      <c r="G9" s="139">
        <v>1</v>
      </c>
      <c r="H9" s="140">
        <v>4000</v>
      </c>
      <c r="I9" s="140">
        <v>4000</v>
      </c>
      <c r="J9" s="140">
        <v>4000</v>
      </c>
      <c r="K9" s="149"/>
      <c r="L9" s="149"/>
      <c r="M9" s="149"/>
      <c r="N9" s="149"/>
      <c r="O9" s="149"/>
      <c r="P9" s="149"/>
      <c r="Q9" s="149"/>
      <c r="R9" s="149"/>
      <c r="S9" s="149"/>
    </row>
    <row r="10" ht="15" customHeight="1" spans="1:19">
      <c r="A10" s="87" t="s">
        <v>91</v>
      </c>
      <c r="B10" s="87" t="s">
        <v>91</v>
      </c>
      <c r="C10" s="117" t="s">
        <v>254</v>
      </c>
      <c r="D10" s="138" t="s">
        <v>502</v>
      </c>
      <c r="E10" s="138" t="s">
        <v>503</v>
      </c>
      <c r="F10" s="21" t="s">
        <v>437</v>
      </c>
      <c r="G10" s="139">
        <v>1</v>
      </c>
      <c r="H10" s="140">
        <v>2200</v>
      </c>
      <c r="I10" s="140">
        <v>2200</v>
      </c>
      <c r="J10" s="140">
        <v>2200</v>
      </c>
      <c r="K10" s="149"/>
      <c r="L10" s="149"/>
      <c r="M10" s="149"/>
      <c r="N10" s="149"/>
      <c r="O10" s="149"/>
      <c r="P10" s="149"/>
      <c r="Q10" s="149"/>
      <c r="R10" s="149"/>
      <c r="S10" s="149"/>
    </row>
    <row r="11" ht="21" customHeight="1" spans="1:19">
      <c r="A11" s="141" t="s">
        <v>91</v>
      </c>
      <c r="B11" s="87" t="s">
        <v>91</v>
      </c>
      <c r="C11" s="117" t="s">
        <v>311</v>
      </c>
      <c r="D11" s="138" t="s">
        <v>504</v>
      </c>
      <c r="E11" s="138" t="s">
        <v>505</v>
      </c>
      <c r="F11" s="21" t="s">
        <v>506</v>
      </c>
      <c r="G11" s="139">
        <v>1</v>
      </c>
      <c r="H11" s="140">
        <v>20000</v>
      </c>
      <c r="I11" s="140">
        <v>20000</v>
      </c>
      <c r="J11" s="140">
        <v>20000</v>
      </c>
      <c r="K11" s="150" t="s">
        <v>92</v>
      </c>
      <c r="L11" s="150" t="s">
        <v>92</v>
      </c>
      <c r="M11" s="150" t="s">
        <v>92</v>
      </c>
      <c r="N11" s="150" t="s">
        <v>92</v>
      </c>
      <c r="O11" s="150" t="s">
        <v>92</v>
      </c>
      <c r="P11" s="150" t="s">
        <v>92</v>
      </c>
      <c r="Q11" s="150"/>
      <c r="R11" s="150" t="s">
        <v>92</v>
      </c>
      <c r="S11" s="150" t="s">
        <v>92</v>
      </c>
    </row>
    <row r="12" ht="21" customHeight="1" spans="1:19">
      <c r="A12" s="142" t="s">
        <v>162</v>
      </c>
      <c r="B12" s="142"/>
      <c r="C12" s="142"/>
      <c r="D12" s="142"/>
      <c r="E12" s="142"/>
      <c r="F12" s="142"/>
      <c r="G12" s="142"/>
      <c r="H12" s="140">
        <v>31700</v>
      </c>
      <c r="I12" s="140">
        <v>31700</v>
      </c>
      <c r="J12" s="140">
        <v>31700</v>
      </c>
      <c r="K12" s="150" t="s">
        <v>92</v>
      </c>
      <c r="L12" s="150" t="s">
        <v>92</v>
      </c>
      <c r="M12" s="150" t="s">
        <v>92</v>
      </c>
      <c r="N12" s="150" t="s">
        <v>92</v>
      </c>
      <c r="O12" s="150" t="s">
        <v>92</v>
      </c>
      <c r="P12" s="150" t="s">
        <v>92</v>
      </c>
      <c r="Q12" s="150"/>
      <c r="R12" s="150" t="s">
        <v>92</v>
      </c>
      <c r="S12" s="150" t="s">
        <v>92</v>
      </c>
    </row>
    <row r="13" customHeight="1" spans="1:1">
      <c r="A13" s="60" t="s">
        <v>507</v>
      </c>
    </row>
  </sheetData>
  <mergeCells count="18">
    <mergeCell ref="A2:S2"/>
    <mergeCell ref="A3:H3"/>
    <mergeCell ref="I4:S4"/>
    <mergeCell ref="N5:S5"/>
    <mergeCell ref="A12:G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topLeftCell="C1" workbookViewId="0">
      <selection activeCell="G22" sqref="G22"/>
    </sheetView>
  </sheetViews>
  <sheetFormatPr defaultColWidth="8.71428571428571" defaultRowHeight="14.25" customHeight="1"/>
  <cols>
    <col min="1" max="1" width="23.7142857142857" style="60" customWidth="1"/>
    <col min="2" max="2" width="28.2857142857143" style="60" customWidth="1"/>
    <col min="3" max="3" width="19.1428571428571" style="107" customWidth="1"/>
    <col min="4" max="4" width="17.8571428571429" style="107" customWidth="1"/>
    <col min="5" max="5" width="18.1428571428571" style="107" customWidth="1"/>
    <col min="6" max="6" width="9.13333333333333" style="107" customWidth="1"/>
    <col min="7" max="7" width="15.5714285714286" style="107" customWidth="1"/>
    <col min="8" max="8" width="17.2857142857143" style="107" customWidth="1"/>
    <col min="9" max="9" width="19" style="107" customWidth="1"/>
    <col min="10" max="10" width="12" style="76" customWidth="1"/>
    <col min="11" max="11" width="15.4285714285714" style="76" customWidth="1"/>
    <col min="12" max="13" width="10" style="76" customWidth="1"/>
    <col min="14" max="14" width="9.13333333333333" style="60" customWidth="1"/>
    <col min="15" max="16" width="9.13333333333333" style="76" customWidth="1"/>
    <col min="17" max="18" width="12.7142857142857" style="76" customWidth="1"/>
    <col min="19" max="19" width="9.13333333333333" style="60" customWidth="1"/>
    <col min="20" max="20" width="10.4285714285714" style="76" customWidth="1"/>
    <col min="21" max="21" width="9.13333333333333" style="60" customWidth="1"/>
    <col min="22" max="249" width="9.13333333333333" style="60"/>
    <col min="250" max="258" width="8.71428571428571" style="60"/>
  </cols>
  <sheetData>
    <row r="1" ht="13.5" customHeight="1" spans="1:20">
      <c r="A1" s="78" t="s">
        <v>508</v>
      </c>
      <c r="D1" s="78"/>
      <c r="E1" s="78"/>
      <c r="F1" s="78"/>
      <c r="G1" s="78"/>
      <c r="H1" s="78"/>
      <c r="I1" s="78"/>
      <c r="J1" s="119"/>
      <c r="K1" s="119"/>
      <c r="L1" s="119"/>
      <c r="M1" s="119"/>
      <c r="N1" s="120"/>
      <c r="O1" s="121"/>
      <c r="P1" s="121"/>
      <c r="Q1" s="121"/>
      <c r="R1" s="121"/>
      <c r="S1" s="129"/>
      <c r="T1" s="130"/>
    </row>
    <row r="2" ht="27.75" customHeight="1" spans="1:20">
      <c r="A2" s="108" t="s">
        <v>15</v>
      </c>
      <c r="B2" s="108"/>
      <c r="C2" s="108"/>
      <c r="D2" s="108"/>
      <c r="E2" s="108"/>
      <c r="F2" s="108"/>
      <c r="G2" s="108"/>
      <c r="H2" s="108"/>
      <c r="I2" s="108"/>
      <c r="J2" s="108"/>
      <c r="K2" s="108"/>
      <c r="L2" s="108"/>
      <c r="M2" s="108"/>
      <c r="N2" s="108"/>
      <c r="O2" s="108"/>
      <c r="P2" s="108"/>
      <c r="Q2" s="108"/>
      <c r="R2" s="108"/>
      <c r="S2" s="108"/>
      <c r="T2" s="108"/>
    </row>
    <row r="3" ht="26.1" customHeight="1" spans="1:20">
      <c r="A3" s="109" t="s">
        <v>22</v>
      </c>
      <c r="B3" s="109"/>
      <c r="C3" s="109"/>
      <c r="D3" s="109"/>
      <c r="E3" s="109"/>
      <c r="F3" s="82"/>
      <c r="G3" s="82"/>
      <c r="H3" s="82"/>
      <c r="I3" s="82"/>
      <c r="J3" s="122"/>
      <c r="K3" s="122"/>
      <c r="L3" s="122"/>
      <c r="M3" s="122"/>
      <c r="N3" s="120"/>
      <c r="O3" s="121"/>
      <c r="P3" s="121"/>
      <c r="Q3" s="121"/>
      <c r="R3" s="121"/>
      <c r="S3" s="131"/>
      <c r="T3" s="132" t="s">
        <v>204</v>
      </c>
    </row>
    <row r="4" ht="15.75" customHeight="1" spans="1:20">
      <c r="A4" s="110" t="s">
        <v>212</v>
      </c>
      <c r="B4" s="110" t="s">
        <v>213</v>
      </c>
      <c r="C4" s="111" t="s">
        <v>487</v>
      </c>
      <c r="D4" s="111" t="s">
        <v>509</v>
      </c>
      <c r="E4" s="111" t="s">
        <v>510</v>
      </c>
      <c r="F4" s="112" t="s">
        <v>511</v>
      </c>
      <c r="G4" s="111" t="s">
        <v>512</v>
      </c>
      <c r="H4" s="111" t="s">
        <v>513</v>
      </c>
      <c r="I4" s="111" t="s">
        <v>514</v>
      </c>
      <c r="J4" s="111" t="s">
        <v>220</v>
      </c>
      <c r="K4" s="111"/>
      <c r="L4" s="111"/>
      <c r="M4" s="111"/>
      <c r="N4" s="123"/>
      <c r="O4" s="111"/>
      <c r="P4" s="111"/>
      <c r="Q4" s="111"/>
      <c r="R4" s="111"/>
      <c r="S4" s="123"/>
      <c r="T4" s="111"/>
    </row>
    <row r="5" ht="17.25" customHeight="1" spans="1:20">
      <c r="A5" s="113"/>
      <c r="B5" s="113"/>
      <c r="C5" s="111"/>
      <c r="D5" s="111"/>
      <c r="E5" s="111"/>
      <c r="F5" s="114"/>
      <c r="G5" s="111"/>
      <c r="H5" s="111"/>
      <c r="I5" s="111"/>
      <c r="J5" s="111" t="s">
        <v>77</v>
      </c>
      <c r="K5" s="111" t="s">
        <v>80</v>
      </c>
      <c r="L5" s="111" t="s">
        <v>493</v>
      </c>
      <c r="M5" s="111" t="s">
        <v>494</v>
      </c>
      <c r="N5" s="124" t="s">
        <v>495</v>
      </c>
      <c r="O5" s="111" t="s">
        <v>496</v>
      </c>
      <c r="P5" s="111"/>
      <c r="Q5" s="111"/>
      <c r="R5" s="111"/>
      <c r="S5" s="124"/>
      <c r="T5" s="111"/>
    </row>
    <row r="6" ht="54" customHeight="1" spans="1:20">
      <c r="A6" s="113"/>
      <c r="B6" s="113"/>
      <c r="C6" s="111"/>
      <c r="D6" s="111"/>
      <c r="E6" s="111"/>
      <c r="F6" s="115"/>
      <c r="G6" s="111"/>
      <c r="H6" s="111"/>
      <c r="I6" s="111"/>
      <c r="J6" s="111"/>
      <c r="K6" s="111"/>
      <c r="L6" s="111"/>
      <c r="M6" s="111"/>
      <c r="N6" s="123"/>
      <c r="O6" s="111" t="s">
        <v>79</v>
      </c>
      <c r="P6" s="111" t="s">
        <v>86</v>
      </c>
      <c r="Q6" s="111" t="s">
        <v>290</v>
      </c>
      <c r="R6" s="111" t="s">
        <v>88</v>
      </c>
      <c r="S6" s="123" t="s">
        <v>89</v>
      </c>
      <c r="T6" s="111" t="s">
        <v>90</v>
      </c>
    </row>
    <row r="7" ht="15" customHeight="1" spans="1:20">
      <c r="A7" s="87">
        <v>1</v>
      </c>
      <c r="B7" s="87">
        <v>2</v>
      </c>
      <c r="C7" s="87">
        <v>3</v>
      </c>
      <c r="D7" s="87">
        <v>4</v>
      </c>
      <c r="E7" s="87">
        <v>5</v>
      </c>
      <c r="F7" s="87">
        <v>6</v>
      </c>
      <c r="G7" s="87">
        <v>7</v>
      </c>
      <c r="H7" s="87">
        <v>8</v>
      </c>
      <c r="I7" s="87">
        <v>9</v>
      </c>
      <c r="J7" s="87">
        <v>10</v>
      </c>
      <c r="K7" s="87">
        <v>11</v>
      </c>
      <c r="L7" s="87">
        <v>12</v>
      </c>
      <c r="M7" s="87">
        <v>13</v>
      </c>
      <c r="N7" s="87">
        <v>14</v>
      </c>
      <c r="O7" s="87">
        <v>15</v>
      </c>
      <c r="P7" s="87">
        <v>16</v>
      </c>
      <c r="Q7" s="87">
        <v>17</v>
      </c>
      <c r="R7" s="87">
        <v>18</v>
      </c>
      <c r="S7" s="87">
        <v>19</v>
      </c>
      <c r="T7" s="87">
        <v>20</v>
      </c>
    </row>
    <row r="8" ht="55" customHeight="1" spans="1:20">
      <c r="A8" s="116" t="s">
        <v>91</v>
      </c>
      <c r="B8" s="116" t="s">
        <v>91</v>
      </c>
      <c r="C8" s="117" t="s">
        <v>294</v>
      </c>
      <c r="D8" s="117" t="s">
        <v>515</v>
      </c>
      <c r="E8" s="117" t="s">
        <v>516</v>
      </c>
      <c r="F8" s="117" t="s">
        <v>98</v>
      </c>
      <c r="G8" s="117" t="s">
        <v>517</v>
      </c>
      <c r="H8" s="117" t="s">
        <v>128</v>
      </c>
      <c r="I8" s="117" t="s">
        <v>518</v>
      </c>
      <c r="J8" s="125">
        <v>150000</v>
      </c>
      <c r="K8" s="125">
        <v>150000</v>
      </c>
      <c r="L8" s="126" t="s">
        <v>92</v>
      </c>
      <c r="M8" s="126" t="s">
        <v>92</v>
      </c>
      <c r="N8" s="126" t="s">
        <v>92</v>
      </c>
      <c r="O8" s="126" t="s">
        <v>92</v>
      </c>
      <c r="P8" s="126" t="s">
        <v>92</v>
      </c>
      <c r="Q8" s="126" t="s">
        <v>92</v>
      </c>
      <c r="R8" s="126"/>
      <c r="S8" s="126" t="s">
        <v>92</v>
      </c>
      <c r="T8" s="126" t="s">
        <v>92</v>
      </c>
    </row>
    <row r="9" ht="22.5" customHeight="1" spans="1:20">
      <c r="A9" s="118" t="s">
        <v>162</v>
      </c>
      <c r="B9" s="118"/>
      <c r="C9" s="118"/>
      <c r="D9" s="118"/>
      <c r="E9" s="118"/>
      <c r="F9" s="118"/>
      <c r="G9" s="118"/>
      <c r="H9" s="118"/>
      <c r="I9" s="118"/>
      <c r="J9" s="125">
        <v>150000</v>
      </c>
      <c r="K9" s="125">
        <v>150000</v>
      </c>
      <c r="L9" s="127"/>
      <c r="M9" s="127"/>
      <c r="N9" s="128"/>
      <c r="O9" s="127"/>
      <c r="P9" s="127"/>
      <c r="Q9" s="127"/>
      <c r="R9" s="127"/>
      <c r="S9" s="128"/>
      <c r="T9" s="127"/>
    </row>
  </sheetData>
  <mergeCells count="19">
    <mergeCell ref="A2:T2"/>
    <mergeCell ref="A3:E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D26" sqref="D26"/>
    </sheetView>
  </sheetViews>
  <sheetFormatPr defaultColWidth="8.88571428571429" defaultRowHeight="14.25" customHeight="1" outlineLevelRow="7"/>
  <cols>
    <col min="1" max="1" width="50" style="76" customWidth="1"/>
    <col min="2" max="2" width="17.2857142857143" style="76" customWidth="1"/>
    <col min="3" max="4" width="13.4285714285714" style="76" customWidth="1"/>
    <col min="5" max="12" width="10.2857142857143" style="76" customWidth="1"/>
    <col min="13" max="13" width="13.1428571428571" style="76" customWidth="1"/>
    <col min="14" max="14" width="9.13333333333333" style="60" customWidth="1"/>
    <col min="15" max="246" width="9.13333333333333" style="60"/>
    <col min="247" max="247" width="9.13333333333333" style="77"/>
    <col min="248" max="256" width="8.88571428571429" style="77"/>
  </cols>
  <sheetData>
    <row r="1" s="60" customFormat="1" ht="13.5" customHeight="1" spans="1:13">
      <c r="A1" s="78" t="s">
        <v>519</v>
      </c>
      <c r="B1" s="78"/>
      <c r="C1" s="78"/>
      <c r="D1" s="79"/>
      <c r="E1" s="76"/>
      <c r="F1" s="76"/>
      <c r="G1" s="76"/>
      <c r="H1" s="76"/>
      <c r="I1" s="76"/>
      <c r="J1" s="76"/>
      <c r="K1" s="76"/>
      <c r="L1" s="76"/>
      <c r="M1" s="76"/>
    </row>
    <row r="2" s="60" customFormat="1" ht="35" customHeight="1" spans="1:13">
      <c r="A2" s="80" t="s">
        <v>16</v>
      </c>
      <c r="B2" s="80"/>
      <c r="C2" s="80"/>
      <c r="D2" s="80"/>
      <c r="E2" s="80"/>
      <c r="F2" s="80"/>
      <c r="G2" s="80"/>
      <c r="H2" s="80"/>
      <c r="I2" s="80"/>
      <c r="J2" s="80"/>
      <c r="K2" s="80"/>
      <c r="L2" s="80"/>
      <c r="M2" s="80"/>
    </row>
    <row r="3" s="75" customFormat="1" ht="24" customHeight="1" spans="1:13">
      <c r="A3" s="81" t="s">
        <v>22</v>
      </c>
      <c r="B3" s="82"/>
      <c r="C3" s="82"/>
      <c r="D3" s="82"/>
      <c r="E3" s="83"/>
      <c r="F3" s="83"/>
      <c r="G3" s="83"/>
      <c r="H3" s="83"/>
      <c r="I3" s="83"/>
      <c r="J3" s="102"/>
      <c r="K3" s="102"/>
      <c r="L3" s="102"/>
      <c r="M3" s="103" t="s">
        <v>204</v>
      </c>
    </row>
    <row r="4" s="60" customFormat="1" ht="19.5" customHeight="1" spans="1:13">
      <c r="A4" s="84" t="s">
        <v>520</v>
      </c>
      <c r="B4" s="85" t="s">
        <v>220</v>
      </c>
      <c r="C4" s="86"/>
      <c r="D4" s="86"/>
      <c r="E4" s="87" t="s">
        <v>521</v>
      </c>
      <c r="F4" s="87"/>
      <c r="G4" s="87"/>
      <c r="H4" s="87"/>
      <c r="I4" s="87"/>
      <c r="J4" s="87"/>
      <c r="K4" s="87"/>
      <c r="L4" s="87"/>
      <c r="M4" s="87"/>
    </row>
    <row r="5" s="60" customFormat="1" ht="40.5" customHeight="1" spans="1:13">
      <c r="A5" s="88"/>
      <c r="B5" s="89" t="s">
        <v>77</v>
      </c>
      <c r="C5" s="90" t="s">
        <v>80</v>
      </c>
      <c r="D5" s="91" t="s">
        <v>522</v>
      </c>
      <c r="E5" s="88" t="s">
        <v>523</v>
      </c>
      <c r="F5" s="88" t="s">
        <v>524</v>
      </c>
      <c r="G5" s="88" t="s">
        <v>525</v>
      </c>
      <c r="H5" s="88" t="s">
        <v>526</v>
      </c>
      <c r="I5" s="104" t="s">
        <v>527</v>
      </c>
      <c r="J5" s="88" t="s">
        <v>528</v>
      </c>
      <c r="K5" s="88" t="s">
        <v>529</v>
      </c>
      <c r="L5" s="88" t="s">
        <v>530</v>
      </c>
      <c r="M5" s="88" t="s">
        <v>531</v>
      </c>
    </row>
    <row r="6" s="60" customFormat="1" ht="19.5" customHeight="1" spans="1:13">
      <c r="A6" s="84">
        <v>1</v>
      </c>
      <c r="B6" s="84">
        <v>2</v>
      </c>
      <c r="C6" s="84">
        <v>3</v>
      </c>
      <c r="D6" s="92">
        <v>4</v>
      </c>
      <c r="E6" s="84">
        <v>5</v>
      </c>
      <c r="F6" s="84">
        <v>6</v>
      </c>
      <c r="G6" s="84">
        <v>7</v>
      </c>
      <c r="H6" s="93">
        <v>8</v>
      </c>
      <c r="I6" s="105">
        <v>9</v>
      </c>
      <c r="J6" s="105">
        <v>10</v>
      </c>
      <c r="K6" s="105">
        <v>11</v>
      </c>
      <c r="L6" s="93">
        <v>12</v>
      </c>
      <c r="M6" s="105">
        <v>13</v>
      </c>
    </row>
    <row r="7" s="60" customFormat="1" ht="19.5" customHeight="1" spans="1:247">
      <c r="A7" s="94" t="s">
        <v>532</v>
      </c>
      <c r="B7" s="95"/>
      <c r="C7" s="95"/>
      <c r="D7" s="95"/>
      <c r="E7" s="95"/>
      <c r="F7" s="95"/>
      <c r="G7" s="96"/>
      <c r="H7" s="97" t="s">
        <v>92</v>
      </c>
      <c r="I7" s="97" t="s">
        <v>92</v>
      </c>
      <c r="J7" s="97" t="s">
        <v>92</v>
      </c>
      <c r="K7" s="97" t="s">
        <v>92</v>
      </c>
      <c r="L7" s="97" t="s">
        <v>92</v>
      </c>
      <c r="M7" s="97" t="s">
        <v>92</v>
      </c>
      <c r="IM7" s="106"/>
    </row>
    <row r="8" s="60" customFormat="1" ht="19.5" customHeight="1" spans="1:13">
      <c r="A8" s="98" t="s">
        <v>92</v>
      </c>
      <c r="B8" s="99" t="s">
        <v>92</v>
      </c>
      <c r="C8" s="99" t="s">
        <v>92</v>
      </c>
      <c r="D8" s="100" t="s">
        <v>92</v>
      </c>
      <c r="E8" s="99" t="s">
        <v>92</v>
      </c>
      <c r="F8" s="99" t="s">
        <v>92</v>
      </c>
      <c r="G8" s="99" t="s">
        <v>92</v>
      </c>
      <c r="H8" s="101" t="s">
        <v>92</v>
      </c>
      <c r="I8" s="101" t="s">
        <v>92</v>
      </c>
      <c r="J8" s="101" t="s">
        <v>92</v>
      </c>
      <c r="K8" s="101" t="s">
        <v>92</v>
      </c>
      <c r="L8" s="101" t="s">
        <v>92</v>
      </c>
      <c r="M8" s="101"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D32" sqref="D32"/>
    </sheetView>
  </sheetViews>
  <sheetFormatPr defaultColWidth="8.88571428571429" defaultRowHeight="12" outlineLevelRow="6"/>
  <cols>
    <col min="1" max="1" width="34.2857142857143" style="59" customWidth="1"/>
    <col min="2" max="2" width="29" style="59" customWidth="1"/>
    <col min="3" max="5" width="23.5714285714286" style="59" customWidth="1"/>
    <col min="6" max="6" width="11.2857142857143" style="60" customWidth="1"/>
    <col min="7" max="7" width="25.1333333333333" style="59" customWidth="1"/>
    <col min="8" max="8" width="15.5714285714286" style="60" customWidth="1"/>
    <col min="9" max="9" width="13.4285714285714" style="60" customWidth="1"/>
    <col min="10" max="10" width="18.847619047619" style="59" customWidth="1"/>
    <col min="11" max="11" width="9.13333333333333" style="60" customWidth="1"/>
    <col min="12" max="16384" width="9.13333333333333" style="60"/>
  </cols>
  <sheetData>
    <row r="1" customHeight="1" spans="1:10">
      <c r="A1" s="59" t="s">
        <v>533</v>
      </c>
      <c r="J1" s="74"/>
    </row>
    <row r="2" ht="28.5" customHeight="1" spans="1:10">
      <c r="A2" s="61" t="s">
        <v>17</v>
      </c>
      <c r="B2" s="62"/>
      <c r="C2" s="62"/>
      <c r="D2" s="62"/>
      <c r="E2" s="62"/>
      <c r="F2" s="63"/>
      <c r="G2" s="62"/>
      <c r="H2" s="63"/>
      <c r="I2" s="63"/>
      <c r="J2" s="62"/>
    </row>
    <row r="3" ht="17.25" customHeight="1" spans="1:1">
      <c r="A3" s="64" t="s">
        <v>22</v>
      </c>
    </row>
    <row r="4" ht="44.25" customHeight="1" spans="1:10">
      <c r="A4" s="65" t="s">
        <v>520</v>
      </c>
      <c r="B4" s="65" t="s">
        <v>329</v>
      </c>
      <c r="C4" s="65" t="s">
        <v>330</v>
      </c>
      <c r="D4" s="65" t="s">
        <v>331</v>
      </c>
      <c r="E4" s="65" t="s">
        <v>332</v>
      </c>
      <c r="F4" s="66" t="s">
        <v>333</v>
      </c>
      <c r="G4" s="65" t="s">
        <v>334</v>
      </c>
      <c r="H4" s="66" t="s">
        <v>335</v>
      </c>
      <c r="I4" s="66" t="s">
        <v>336</v>
      </c>
      <c r="J4" s="65" t="s">
        <v>337</v>
      </c>
    </row>
    <row r="5" ht="14.25" customHeight="1" spans="1:10">
      <c r="A5" s="65">
        <v>1</v>
      </c>
      <c r="B5" s="65">
        <v>2</v>
      </c>
      <c r="C5" s="65">
        <v>3</v>
      </c>
      <c r="D5" s="65">
        <v>4</v>
      </c>
      <c r="E5" s="65">
        <v>5</v>
      </c>
      <c r="F5" s="65">
        <v>6</v>
      </c>
      <c r="G5" s="65">
        <v>7</v>
      </c>
      <c r="H5" s="65">
        <v>8</v>
      </c>
      <c r="I5" s="65">
        <v>9</v>
      </c>
      <c r="J5" s="65">
        <v>10</v>
      </c>
    </row>
    <row r="6" ht="42" customHeight="1" spans="1:10">
      <c r="A6" s="67" t="s">
        <v>532</v>
      </c>
      <c r="B6" s="68"/>
      <c r="C6" s="68"/>
      <c r="D6" s="69"/>
      <c r="E6" s="70"/>
      <c r="F6" s="71"/>
      <c r="G6" s="70"/>
      <c r="H6" s="71"/>
      <c r="I6" s="71"/>
      <c r="J6" s="70"/>
    </row>
    <row r="7" ht="42.75" customHeight="1" spans="1:10">
      <c r="A7" s="72" t="s">
        <v>92</v>
      </c>
      <c r="B7" s="72" t="s">
        <v>92</v>
      </c>
      <c r="C7" s="72" t="s">
        <v>92</v>
      </c>
      <c r="D7" s="72" t="s">
        <v>92</v>
      </c>
      <c r="E7" s="73" t="s">
        <v>92</v>
      </c>
      <c r="F7" s="72" t="s">
        <v>92</v>
      </c>
      <c r="G7" s="73" t="s">
        <v>92</v>
      </c>
      <c r="H7" s="72" t="s">
        <v>92</v>
      </c>
      <c r="I7" s="72" t="s">
        <v>92</v>
      </c>
      <c r="J7" s="73"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G31" sqref="G31"/>
    </sheetView>
  </sheetViews>
  <sheetFormatPr defaultColWidth="8.88571428571429" defaultRowHeight="12"/>
  <cols>
    <col min="1" max="1" width="12" style="40" customWidth="1"/>
    <col min="2" max="2" width="29" style="40"/>
    <col min="3" max="3" width="18.7142857142857" style="40" customWidth="1"/>
    <col min="4" max="4" width="24.847619047619" style="40" customWidth="1"/>
    <col min="5" max="7" width="23.5714285714286" style="40" customWidth="1"/>
    <col min="8" max="8" width="25.1333333333333" style="40" customWidth="1"/>
    <col min="9" max="9" width="18.847619047619" style="40" customWidth="1"/>
    <col min="10" max="16384" width="9.13333333333333" style="40"/>
  </cols>
  <sheetData>
    <row r="1" spans="1:9">
      <c r="A1" s="40" t="s">
        <v>534</v>
      </c>
      <c r="I1" s="57"/>
    </row>
    <row r="2" ht="28.5" spans="2:9">
      <c r="B2" s="41" t="s">
        <v>18</v>
      </c>
      <c r="C2" s="41"/>
      <c r="D2" s="41"/>
      <c r="E2" s="41"/>
      <c r="F2" s="41"/>
      <c r="G2" s="41"/>
      <c r="H2" s="41"/>
      <c r="I2" s="41"/>
    </row>
    <row r="3" ht="13.5" spans="1:3">
      <c r="A3" s="42" t="s">
        <v>535</v>
      </c>
      <c r="B3" s="40" t="s">
        <v>91</v>
      </c>
      <c r="C3" s="43"/>
    </row>
    <row r="4" ht="18" customHeight="1" spans="1:9">
      <c r="A4" s="44" t="s">
        <v>212</v>
      </c>
      <c r="B4" s="44" t="s">
        <v>213</v>
      </c>
      <c r="C4" s="44" t="s">
        <v>536</v>
      </c>
      <c r="D4" s="44" t="s">
        <v>537</v>
      </c>
      <c r="E4" s="44" t="s">
        <v>538</v>
      </c>
      <c r="F4" s="44" t="s">
        <v>539</v>
      </c>
      <c r="G4" s="45" t="s">
        <v>540</v>
      </c>
      <c r="H4" s="46"/>
      <c r="I4" s="58"/>
    </row>
    <row r="5" ht="18" customHeight="1" spans="1:9">
      <c r="A5" s="47"/>
      <c r="B5" s="47"/>
      <c r="C5" s="47"/>
      <c r="D5" s="47"/>
      <c r="E5" s="47"/>
      <c r="F5" s="47"/>
      <c r="G5" s="48" t="s">
        <v>491</v>
      </c>
      <c r="H5" s="48" t="s">
        <v>541</v>
      </c>
      <c r="I5" s="48" t="s">
        <v>542</v>
      </c>
    </row>
    <row r="6" ht="21" customHeight="1" spans="1:9">
      <c r="A6" s="49">
        <v>1</v>
      </c>
      <c r="B6" s="49">
        <v>2</v>
      </c>
      <c r="C6" s="49">
        <v>3</v>
      </c>
      <c r="D6" s="49">
        <v>4</v>
      </c>
      <c r="E6" s="49">
        <v>5</v>
      </c>
      <c r="F6" s="49">
        <v>6</v>
      </c>
      <c r="G6" s="49">
        <v>7</v>
      </c>
      <c r="H6" s="49">
        <v>8</v>
      </c>
      <c r="I6" s="49">
        <v>9</v>
      </c>
    </row>
    <row r="7" ht="33" customHeight="1" spans="1:9">
      <c r="A7" s="50" t="s">
        <v>543</v>
      </c>
      <c r="B7" s="51"/>
      <c r="C7" s="52"/>
      <c r="D7" s="53"/>
      <c r="E7" s="53"/>
      <c r="F7" s="53"/>
      <c r="G7" s="49"/>
      <c r="H7" s="49"/>
      <c r="I7" s="49"/>
    </row>
    <row r="8" ht="24" customHeight="1" spans="1:9">
      <c r="A8" s="54"/>
      <c r="B8" s="55"/>
      <c r="C8" s="55"/>
      <c r="D8" s="55"/>
      <c r="E8" s="55"/>
      <c r="F8" s="55"/>
      <c r="G8" s="49"/>
      <c r="H8" s="49"/>
      <c r="I8" s="49"/>
    </row>
    <row r="9" ht="24" customHeight="1" spans="1:9">
      <c r="A9" s="56" t="s">
        <v>77</v>
      </c>
      <c r="B9" s="56"/>
      <c r="C9" s="56"/>
      <c r="D9" s="56"/>
      <c r="E9" s="56"/>
      <c r="F9" s="56"/>
      <c r="G9" s="49"/>
      <c r="H9" s="49"/>
      <c r="I9" s="49"/>
    </row>
  </sheetData>
  <mergeCells count="10">
    <mergeCell ref="B2:I2"/>
    <mergeCell ref="G4:I4"/>
    <mergeCell ref="A7:C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topLeftCell="B1" workbookViewId="0">
      <selection activeCell="D31" sqref="D31"/>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0" t="s">
        <v>544</v>
      </c>
      <c r="D1" s="31"/>
      <c r="E1" s="31"/>
      <c r="F1" s="31"/>
      <c r="G1" s="31"/>
      <c r="K1" s="38"/>
    </row>
    <row r="2" s="1" customFormat="1" ht="27.75" customHeight="1" spans="1:11">
      <c r="A2" s="32" t="s">
        <v>545</v>
      </c>
      <c r="B2" s="32"/>
      <c r="C2" s="32"/>
      <c r="D2" s="32"/>
      <c r="E2" s="32"/>
      <c r="F2" s="32"/>
      <c r="G2" s="32"/>
      <c r="H2" s="32"/>
      <c r="I2" s="32"/>
      <c r="J2" s="32"/>
      <c r="K2" s="32"/>
    </row>
    <row r="3" s="1" customFormat="1" ht="13.5" customHeight="1" spans="1:11">
      <c r="A3" s="5" t="s">
        <v>22</v>
      </c>
      <c r="B3" s="6"/>
      <c r="C3" s="6"/>
      <c r="D3" s="6"/>
      <c r="E3" s="6"/>
      <c r="F3" s="6"/>
      <c r="G3" s="6"/>
      <c r="H3" s="7"/>
      <c r="I3" s="7"/>
      <c r="J3" s="7"/>
      <c r="K3" s="8" t="s">
        <v>204</v>
      </c>
    </row>
    <row r="4" s="1" customFormat="1" ht="21.75" customHeight="1" spans="1:11">
      <c r="A4" s="9" t="s">
        <v>285</v>
      </c>
      <c r="B4" s="9" t="s">
        <v>215</v>
      </c>
      <c r="C4" s="9" t="s">
        <v>286</v>
      </c>
      <c r="D4" s="10" t="s">
        <v>216</v>
      </c>
      <c r="E4" s="10" t="s">
        <v>217</v>
      </c>
      <c r="F4" s="10" t="s">
        <v>287</v>
      </c>
      <c r="G4" s="10" t="s">
        <v>288</v>
      </c>
      <c r="H4" s="16" t="s">
        <v>77</v>
      </c>
      <c r="I4" s="11" t="s">
        <v>546</v>
      </c>
      <c r="J4" s="12"/>
      <c r="K4" s="13"/>
    </row>
    <row r="5" s="1" customFormat="1" ht="21.75" customHeight="1" spans="1:11">
      <c r="A5" s="14"/>
      <c r="B5" s="14"/>
      <c r="C5" s="14"/>
      <c r="D5" s="15"/>
      <c r="E5" s="15"/>
      <c r="F5" s="15"/>
      <c r="G5" s="15"/>
      <c r="H5" s="33"/>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9">
        <v>10</v>
      </c>
      <c r="K7" s="39">
        <v>11</v>
      </c>
    </row>
    <row r="8" s="1" customFormat="1" ht="37" customHeight="1" spans="1:11">
      <c r="A8" s="21" t="s">
        <v>297</v>
      </c>
      <c r="B8" s="34" t="s">
        <v>321</v>
      </c>
      <c r="C8" s="35" t="s">
        <v>91</v>
      </c>
      <c r="D8" s="35">
        <v>2210105</v>
      </c>
      <c r="E8" s="35" t="s">
        <v>151</v>
      </c>
      <c r="F8" s="35">
        <v>30213</v>
      </c>
      <c r="G8" s="35" t="s">
        <v>303</v>
      </c>
      <c r="H8" s="36">
        <v>60000</v>
      </c>
      <c r="I8" s="36">
        <v>60000</v>
      </c>
      <c r="J8" s="36"/>
      <c r="K8" s="36"/>
    </row>
    <row r="9" s="1" customFormat="1" ht="18.75" customHeight="1" spans="1:11">
      <c r="A9" s="37" t="s">
        <v>162</v>
      </c>
      <c r="B9" s="37"/>
      <c r="C9" s="37"/>
      <c r="D9" s="37"/>
      <c r="E9" s="37"/>
      <c r="F9" s="37"/>
      <c r="G9" s="37"/>
      <c r="H9" s="36">
        <v>60000</v>
      </c>
      <c r="I9" s="36">
        <v>60000</v>
      </c>
      <c r="J9" s="36"/>
      <c r="K9" s="36"/>
    </row>
  </sheetData>
  <mergeCells count="15">
    <mergeCell ref="A2:K2"/>
    <mergeCell ref="A3:G3"/>
    <mergeCell ref="I4:K4"/>
    <mergeCell ref="A9:G9"/>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3"/>
  <sheetViews>
    <sheetView workbookViewId="0">
      <selection activeCell="B42" sqref="B42"/>
    </sheetView>
  </sheetViews>
  <sheetFormatPr defaultColWidth="8" defaultRowHeight="12" outlineLevelCol="3"/>
  <cols>
    <col min="1" max="1" width="39.5714285714286" style="76" customWidth="1"/>
    <col min="2" max="2" width="43.1333333333333" style="76" customWidth="1"/>
    <col min="3" max="3" width="40.4285714285714" style="76" customWidth="1"/>
    <col min="4" max="4" width="46.1333333333333" style="76" customWidth="1"/>
    <col min="5" max="5" width="8" style="60" customWidth="1"/>
    <col min="6" max="16384" width="8" style="60"/>
  </cols>
  <sheetData>
    <row r="1" ht="17" customHeight="1" spans="1:4">
      <c r="A1" s="334" t="s">
        <v>21</v>
      </c>
      <c r="B1" s="78"/>
      <c r="C1" s="78"/>
      <c r="D1" s="153"/>
    </row>
    <row r="2" ht="36" customHeight="1" spans="1:4">
      <c r="A2" s="61" t="s">
        <v>2</v>
      </c>
      <c r="B2" s="335"/>
      <c r="C2" s="335"/>
      <c r="D2" s="335"/>
    </row>
    <row r="3" ht="21" customHeight="1" spans="1:4">
      <c r="A3" s="81" t="s">
        <v>22</v>
      </c>
      <c r="B3" s="278"/>
      <c r="C3" s="278"/>
      <c r="D3" s="151" t="s">
        <v>23</v>
      </c>
    </row>
    <row r="4" ht="19.5" customHeight="1" spans="1:4">
      <c r="A4" s="85" t="s">
        <v>24</v>
      </c>
      <c r="B4" s="163"/>
      <c r="C4" s="85" t="s">
        <v>25</v>
      </c>
      <c r="D4" s="163"/>
    </row>
    <row r="5" ht="19.5" customHeight="1" spans="1:4">
      <c r="A5" s="84" t="s">
        <v>26</v>
      </c>
      <c r="B5" s="84" t="s">
        <v>27</v>
      </c>
      <c r="C5" s="84" t="s">
        <v>28</v>
      </c>
      <c r="D5" s="84" t="s">
        <v>27</v>
      </c>
    </row>
    <row r="6" ht="19.5" customHeight="1" spans="1:4">
      <c r="A6" s="88"/>
      <c r="B6" s="88"/>
      <c r="C6" s="88"/>
      <c r="D6" s="88"/>
    </row>
    <row r="7" ht="20.25" customHeight="1" spans="1:4">
      <c r="A7" s="284" t="s">
        <v>29</v>
      </c>
      <c r="B7" s="266">
        <v>7946021</v>
      </c>
      <c r="C7" s="284" t="s">
        <v>30</v>
      </c>
      <c r="D7" s="232">
        <v>12120</v>
      </c>
    </row>
    <row r="8" ht="20.25" customHeight="1" spans="1:4">
      <c r="A8" s="284" t="s">
        <v>31</v>
      </c>
      <c r="B8" s="232">
        <v>200320000</v>
      </c>
      <c r="C8" s="284" t="s">
        <v>32</v>
      </c>
      <c r="D8" s="232"/>
    </row>
    <row r="9" ht="20.25" customHeight="1" spans="1:4">
      <c r="A9" s="284" t="s">
        <v>33</v>
      </c>
      <c r="B9" s="266"/>
      <c r="C9" s="284" t="s">
        <v>34</v>
      </c>
      <c r="D9" s="232"/>
    </row>
    <row r="10" ht="20.25" customHeight="1" spans="1:4">
      <c r="A10" s="284" t="s">
        <v>35</v>
      </c>
      <c r="B10" s="266"/>
      <c r="C10" s="284" t="s">
        <v>36</v>
      </c>
      <c r="D10" s="232"/>
    </row>
    <row r="11" ht="20.25" customHeight="1" spans="1:4">
      <c r="A11" s="284" t="s">
        <v>37</v>
      </c>
      <c r="B11" s="336"/>
      <c r="C11" s="284" t="s">
        <v>38</v>
      </c>
      <c r="D11" s="232"/>
    </row>
    <row r="12" ht="20.25" customHeight="1" spans="1:4">
      <c r="A12" s="284" t="s">
        <v>39</v>
      </c>
      <c r="B12" s="283"/>
      <c r="C12" s="284" t="s">
        <v>40</v>
      </c>
      <c r="D12" s="232"/>
    </row>
    <row r="13" ht="20.25" customHeight="1" spans="1:4">
      <c r="A13" s="284" t="s">
        <v>41</v>
      </c>
      <c r="B13" s="283"/>
      <c r="C13" s="284" t="s">
        <v>42</v>
      </c>
      <c r="D13" s="232"/>
    </row>
    <row r="14" ht="20.25" customHeight="1" spans="1:4">
      <c r="A14" s="284" t="s">
        <v>43</v>
      </c>
      <c r="B14" s="283"/>
      <c r="C14" s="284" t="s">
        <v>44</v>
      </c>
      <c r="D14" s="232">
        <v>863632</v>
      </c>
    </row>
    <row r="15" ht="20.25" customHeight="1" spans="1:4">
      <c r="A15" s="337" t="s">
        <v>45</v>
      </c>
      <c r="B15" s="338"/>
      <c r="C15" s="284" t="s">
        <v>46</v>
      </c>
      <c r="D15" s="232">
        <v>374192</v>
      </c>
    </row>
    <row r="16" ht="20.25" customHeight="1" spans="1:4">
      <c r="A16" s="337" t="s">
        <v>47</v>
      </c>
      <c r="B16" s="339"/>
      <c r="C16" s="284" t="s">
        <v>48</v>
      </c>
      <c r="D16" s="232"/>
    </row>
    <row r="17" ht="20.25" customHeight="1" spans="1:4">
      <c r="A17" s="337"/>
      <c r="B17" s="340"/>
      <c r="C17" s="284" t="s">
        <v>49</v>
      </c>
      <c r="D17" s="232">
        <v>205542677</v>
      </c>
    </row>
    <row r="18" ht="20.25" customHeight="1" spans="1:4">
      <c r="A18" s="341"/>
      <c r="B18" s="340"/>
      <c r="C18" s="284" t="s">
        <v>50</v>
      </c>
      <c r="D18" s="232"/>
    </row>
    <row r="19" ht="20.25" customHeight="1" spans="1:4">
      <c r="A19" s="341"/>
      <c r="B19" s="340"/>
      <c r="C19" s="284" t="s">
        <v>51</v>
      </c>
      <c r="D19" s="232"/>
    </row>
    <row r="20" ht="20.25" customHeight="1" spans="1:4">
      <c r="A20" s="341"/>
      <c r="B20" s="340"/>
      <c r="C20" s="284" t="s">
        <v>52</v>
      </c>
      <c r="D20" s="232"/>
    </row>
    <row r="21" ht="20.25" customHeight="1" spans="1:4">
      <c r="A21" s="341"/>
      <c r="B21" s="340"/>
      <c r="C21" s="284" t="s">
        <v>53</v>
      </c>
      <c r="D21" s="232"/>
    </row>
    <row r="22" ht="20.25" customHeight="1" spans="1:4">
      <c r="A22" s="341"/>
      <c r="B22" s="340"/>
      <c r="C22" s="284" t="s">
        <v>54</v>
      </c>
      <c r="D22" s="232"/>
    </row>
    <row r="23" ht="20.25" customHeight="1" spans="1:4">
      <c r="A23" s="341"/>
      <c r="B23" s="340"/>
      <c r="C23" s="284" t="s">
        <v>55</v>
      </c>
      <c r="D23" s="232"/>
    </row>
    <row r="24" ht="20.25" customHeight="1" spans="1:4">
      <c r="A24" s="341"/>
      <c r="B24" s="340"/>
      <c r="C24" s="284" t="s">
        <v>56</v>
      </c>
      <c r="D24" s="232"/>
    </row>
    <row r="25" ht="20.25" customHeight="1" spans="1:4">
      <c r="A25" s="341"/>
      <c r="B25" s="340"/>
      <c r="C25" s="284" t="s">
        <v>57</v>
      </c>
      <c r="D25" s="232">
        <v>1773400</v>
      </c>
    </row>
    <row r="26" ht="20.25" customHeight="1" spans="1:4">
      <c r="A26" s="341"/>
      <c r="B26" s="340"/>
      <c r="C26" s="284" t="s">
        <v>58</v>
      </c>
      <c r="D26" s="232"/>
    </row>
    <row r="27" ht="20.25" customHeight="1" spans="1:4">
      <c r="A27" s="341"/>
      <c r="B27" s="340"/>
      <c r="C27" s="284" t="s">
        <v>59</v>
      </c>
      <c r="D27" s="342"/>
    </row>
    <row r="28" ht="20.25" customHeight="1" spans="1:4">
      <c r="A28" s="341"/>
      <c r="B28" s="340"/>
      <c r="C28" s="284" t="s">
        <v>60</v>
      </c>
      <c r="D28" s="342"/>
    </row>
    <row r="29" ht="20.25" customHeight="1" spans="1:4">
      <c r="A29" s="341"/>
      <c r="B29" s="340"/>
      <c r="C29" s="284" t="s">
        <v>61</v>
      </c>
      <c r="D29" s="342"/>
    </row>
    <row r="30" ht="20.25" customHeight="1" spans="1:4">
      <c r="A30" s="343"/>
      <c r="B30" s="344"/>
      <c r="C30" s="284" t="s">
        <v>62</v>
      </c>
      <c r="D30" s="342"/>
    </row>
    <row r="31" ht="20.25" customHeight="1" spans="1:4">
      <c r="A31" s="343"/>
      <c r="B31" s="344"/>
      <c r="C31" s="284" t="s">
        <v>63</v>
      </c>
      <c r="D31" s="342"/>
    </row>
    <row r="32" ht="20.25" customHeight="1" spans="1:4">
      <c r="A32" s="343"/>
      <c r="B32" s="344"/>
      <c r="C32" s="284" t="s">
        <v>64</v>
      </c>
      <c r="D32" s="342"/>
    </row>
    <row r="33" ht="20.25" customHeight="1" spans="1:4">
      <c r="A33" s="345" t="s">
        <v>65</v>
      </c>
      <c r="B33" s="346">
        <f>B7+B8+B9+B10+B11</f>
        <v>208266021</v>
      </c>
      <c r="C33" s="289" t="s">
        <v>66</v>
      </c>
      <c r="D33" s="286">
        <f>SUM(D7:D29)</f>
        <v>208566021</v>
      </c>
    </row>
    <row r="34" ht="20.25" customHeight="1" spans="1:4">
      <c r="A34" s="337" t="s">
        <v>67</v>
      </c>
      <c r="B34" s="232">
        <v>300000</v>
      </c>
      <c r="C34" s="284" t="s">
        <v>68</v>
      </c>
      <c r="D34" s="266"/>
    </row>
    <row r="35" s="1" customFormat="1" ht="25.4" customHeight="1" spans="1:4">
      <c r="A35" s="347" t="s">
        <v>69</v>
      </c>
      <c r="B35" s="232">
        <v>300000</v>
      </c>
      <c r="C35" s="348" t="s">
        <v>69</v>
      </c>
      <c r="D35" s="349"/>
    </row>
    <row r="36" s="1" customFormat="1" ht="25.4" customHeight="1" spans="1:4">
      <c r="A36" s="347" t="s">
        <v>70</v>
      </c>
      <c r="B36" s="350"/>
      <c r="C36" s="348" t="s">
        <v>71</v>
      </c>
      <c r="D36" s="349"/>
    </row>
    <row r="37" ht="20.25" customHeight="1" spans="1:4">
      <c r="A37" s="351" t="s">
        <v>72</v>
      </c>
      <c r="B37" s="352">
        <f>B33+B34</f>
        <v>208566021</v>
      </c>
      <c r="C37" s="289" t="s">
        <v>73</v>
      </c>
      <c r="D37" s="352">
        <f>D33+D34</f>
        <v>208566021</v>
      </c>
    </row>
    <row r="38" ht="20.25" spans="2:2">
      <c r="B38" s="353"/>
    </row>
    <row r="42" ht="20.25" spans="1:2">
      <c r="A42" s="354"/>
      <c r="B42" s="355"/>
    </row>
    <row r="44" ht="20.25" spans="2:2">
      <c r="B44" s="253"/>
    </row>
    <row r="45" ht="20.25" spans="2:2">
      <c r="B45" s="353"/>
    </row>
    <row r="47" ht="20.25" spans="2:2">
      <c r="B47" s="353"/>
    </row>
    <row r="49" ht="20.25" spans="2:2">
      <c r="B49" s="353"/>
    </row>
    <row r="50" ht="20.25" spans="2:2">
      <c r="B50" s="353"/>
    </row>
    <row r="53" ht="20.25" spans="2:2">
      <c r="B53" s="253"/>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0"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abSelected="1" workbookViewId="0">
      <selection activeCell="E18" sqref="E18"/>
    </sheetView>
  </sheetViews>
  <sheetFormatPr defaultColWidth="10.447619047619" defaultRowHeight="29"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547</v>
      </c>
      <c r="B1" s="3"/>
      <c r="C1" s="3"/>
      <c r="D1" s="3"/>
      <c r="E1" s="3"/>
      <c r="F1" s="3"/>
      <c r="G1" s="3"/>
    </row>
    <row r="2" s="1" customFormat="1" customHeight="1" spans="1:7">
      <c r="A2" s="4" t="s">
        <v>548</v>
      </c>
      <c r="B2" s="4"/>
      <c r="C2" s="4"/>
      <c r="D2" s="4"/>
      <c r="E2" s="4"/>
      <c r="F2" s="4"/>
      <c r="G2" s="4"/>
    </row>
    <row r="3" s="1" customFormat="1" customHeight="1" spans="1:7">
      <c r="A3" s="5" t="s">
        <v>22</v>
      </c>
      <c r="B3" s="6"/>
      <c r="C3" s="6"/>
      <c r="D3" s="6"/>
      <c r="E3" s="7"/>
      <c r="F3" s="7"/>
      <c r="G3" s="8" t="s">
        <v>204</v>
      </c>
    </row>
    <row r="4" s="1" customFormat="1" customHeight="1" spans="1:7">
      <c r="A4" s="9" t="s">
        <v>286</v>
      </c>
      <c r="B4" s="9" t="s">
        <v>285</v>
      </c>
      <c r="C4" s="9" t="s">
        <v>215</v>
      </c>
      <c r="D4" s="10" t="s">
        <v>549</v>
      </c>
      <c r="E4" s="11" t="s">
        <v>80</v>
      </c>
      <c r="F4" s="12"/>
      <c r="G4" s="13"/>
    </row>
    <row r="5" s="1" customFormat="1" customHeight="1" spans="1:7">
      <c r="A5" s="14"/>
      <c r="B5" s="14"/>
      <c r="C5" s="14"/>
      <c r="D5" s="15"/>
      <c r="E5" s="16" t="s">
        <v>550</v>
      </c>
      <c r="F5" s="10" t="s">
        <v>551</v>
      </c>
      <c r="G5" s="10" t="s">
        <v>552</v>
      </c>
    </row>
    <row r="6" s="1" customFormat="1" customHeight="1" spans="1:7">
      <c r="A6" s="17"/>
      <c r="B6" s="17"/>
      <c r="C6" s="17"/>
      <c r="D6" s="18"/>
      <c r="E6" s="19"/>
      <c r="F6" s="18"/>
      <c r="G6" s="18"/>
    </row>
    <row r="7" s="1" customFormat="1" customHeight="1" spans="1:7">
      <c r="A7" s="20">
        <v>1</v>
      </c>
      <c r="B7" s="20">
        <v>2</v>
      </c>
      <c r="C7" s="20">
        <v>3</v>
      </c>
      <c r="D7" s="20">
        <v>4</v>
      </c>
      <c r="E7" s="20">
        <v>5</v>
      </c>
      <c r="F7" s="20">
        <v>6</v>
      </c>
      <c r="G7" s="20">
        <v>7</v>
      </c>
    </row>
    <row r="8" s="1" customFormat="1" customHeight="1" spans="1:7">
      <c r="A8" s="20" t="s">
        <v>91</v>
      </c>
      <c r="B8" s="21" t="s">
        <v>292</v>
      </c>
      <c r="C8" s="21" t="s">
        <v>294</v>
      </c>
      <c r="D8" s="22" t="s">
        <v>553</v>
      </c>
      <c r="E8" s="23">
        <v>150000</v>
      </c>
      <c r="F8" s="24">
        <v>150000</v>
      </c>
      <c r="G8" s="24">
        <v>150000</v>
      </c>
    </row>
    <row r="9" s="1" customFormat="1" customHeight="1" spans="1:7">
      <c r="A9" s="20" t="s">
        <v>91</v>
      </c>
      <c r="B9" s="21" t="s">
        <v>297</v>
      </c>
      <c r="C9" s="21" t="s">
        <v>299</v>
      </c>
      <c r="D9" s="22" t="s">
        <v>553</v>
      </c>
      <c r="E9" s="23">
        <v>350000</v>
      </c>
      <c r="F9" s="24">
        <v>350000</v>
      </c>
      <c r="G9" s="24">
        <v>350000</v>
      </c>
    </row>
    <row r="10" s="1" customFormat="1" customHeight="1" spans="1:7">
      <c r="A10" s="20" t="s">
        <v>91</v>
      </c>
      <c r="B10" s="21" t="s">
        <v>297</v>
      </c>
      <c r="C10" s="21" t="s">
        <v>301</v>
      </c>
      <c r="D10" s="22" t="s">
        <v>553</v>
      </c>
      <c r="E10" s="23">
        <v>292170</v>
      </c>
      <c r="F10" s="24">
        <v>1000000</v>
      </c>
      <c r="G10" s="24">
        <v>1500000</v>
      </c>
    </row>
    <row r="11" s="1" customFormat="1" customHeight="1" spans="1:7">
      <c r="A11" s="20" t="s">
        <v>91</v>
      </c>
      <c r="B11" s="21" t="s">
        <v>297</v>
      </c>
      <c r="C11" s="21" t="s">
        <v>305</v>
      </c>
      <c r="D11" s="22" t="s">
        <v>553</v>
      </c>
      <c r="E11" s="23">
        <v>1138000</v>
      </c>
      <c r="F11" s="24">
        <v>1138000</v>
      </c>
      <c r="G11" s="24">
        <v>1138000</v>
      </c>
    </row>
    <row r="12" s="1" customFormat="1" customHeight="1" spans="1:7">
      <c r="A12" s="20" t="s">
        <v>91</v>
      </c>
      <c r="B12" s="21" t="s">
        <v>297</v>
      </c>
      <c r="C12" s="21" t="s">
        <v>307</v>
      </c>
      <c r="D12" s="22" t="s">
        <v>553</v>
      </c>
      <c r="E12" s="23">
        <v>13830</v>
      </c>
      <c r="F12" s="24">
        <v>13830</v>
      </c>
      <c r="G12" s="24">
        <v>13830</v>
      </c>
    </row>
    <row r="13" s="1" customFormat="1" customHeight="1" spans="1:7">
      <c r="A13" s="20" t="s">
        <v>91</v>
      </c>
      <c r="B13" s="21" t="s">
        <v>297</v>
      </c>
      <c r="C13" s="21" t="s">
        <v>311</v>
      </c>
      <c r="D13" s="22" t="s">
        <v>553</v>
      </c>
      <c r="E13" s="23">
        <v>20000</v>
      </c>
      <c r="F13" s="24">
        <v>100000</v>
      </c>
      <c r="G13" s="24">
        <v>100000</v>
      </c>
    </row>
    <row r="14" s="1" customFormat="1" customHeight="1" spans="1:7">
      <c r="A14" s="20" t="s">
        <v>91</v>
      </c>
      <c r="B14" s="21" t="s">
        <v>297</v>
      </c>
      <c r="C14" s="21" t="s">
        <v>313</v>
      </c>
      <c r="D14" s="22" t="s">
        <v>553</v>
      </c>
      <c r="E14" s="23">
        <v>100000</v>
      </c>
      <c r="F14" s="24">
        <v>500000</v>
      </c>
      <c r="G14" s="24">
        <v>600000</v>
      </c>
    </row>
    <row r="15" s="1" customFormat="1" customHeight="1" spans="1:7">
      <c r="A15" s="20" t="s">
        <v>91</v>
      </c>
      <c r="B15" s="21" t="s">
        <v>297</v>
      </c>
      <c r="C15" s="21" t="s">
        <v>315</v>
      </c>
      <c r="D15" s="22" t="s">
        <v>553</v>
      </c>
      <c r="E15" s="23">
        <v>28000</v>
      </c>
      <c r="F15" s="24">
        <v>28000</v>
      </c>
      <c r="G15" s="24">
        <v>28000</v>
      </c>
    </row>
    <row r="16" s="1" customFormat="1" customHeight="1" spans="1:7">
      <c r="A16" s="20" t="s">
        <v>91</v>
      </c>
      <c r="B16" s="21" t="s">
        <v>292</v>
      </c>
      <c r="C16" s="21" t="s">
        <v>317</v>
      </c>
      <c r="D16" s="22" t="s">
        <v>553</v>
      </c>
      <c r="E16" s="23">
        <v>6000</v>
      </c>
      <c r="F16" s="24">
        <v>6000</v>
      </c>
      <c r="G16" s="24">
        <v>6000</v>
      </c>
    </row>
    <row r="17" s="1" customFormat="1" customHeight="1" spans="1:7">
      <c r="A17" s="20" t="s">
        <v>91</v>
      </c>
      <c r="B17" s="21" t="s">
        <v>292</v>
      </c>
      <c r="C17" s="21" t="s">
        <v>319</v>
      </c>
      <c r="D17" s="22" t="s">
        <v>553</v>
      </c>
      <c r="E17" s="23">
        <v>40000</v>
      </c>
      <c r="F17" s="24">
        <v>40000</v>
      </c>
      <c r="G17" s="24">
        <v>40000</v>
      </c>
    </row>
    <row r="18" s="1" customFormat="1" customHeight="1" spans="1:7">
      <c r="A18" s="20" t="s">
        <v>91</v>
      </c>
      <c r="B18" s="21" t="s">
        <v>297</v>
      </c>
      <c r="C18" s="21" t="s">
        <v>321</v>
      </c>
      <c r="D18" s="22" t="s">
        <v>553</v>
      </c>
      <c r="E18" s="23">
        <v>60000</v>
      </c>
      <c r="F18" s="24">
        <v>80000</v>
      </c>
      <c r="G18" s="24">
        <v>100000</v>
      </c>
    </row>
    <row r="19" s="1" customFormat="1" customHeight="1" spans="1:7">
      <c r="A19" s="25" t="s">
        <v>77</v>
      </c>
      <c r="B19" s="26"/>
      <c r="C19" s="26"/>
      <c r="D19" s="27"/>
      <c r="E19" s="28">
        <f>SUM(E8:E18)</f>
        <v>2198000</v>
      </c>
      <c r="F19" s="29">
        <f>SUM(F8:F18)</f>
        <v>3405830</v>
      </c>
      <c r="G19" s="29">
        <f>SUM(G8:G18)</f>
        <v>4025830</v>
      </c>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C9" sqref="C9"/>
    </sheetView>
  </sheetViews>
  <sheetFormatPr defaultColWidth="8" defaultRowHeight="14.25" customHeight="1"/>
  <cols>
    <col min="1" max="1" width="21.1333333333333" style="76" customWidth="1"/>
    <col min="2" max="2" width="23.4285714285714" style="76" customWidth="1"/>
    <col min="3" max="3" width="18.4285714285714" style="76" customWidth="1"/>
    <col min="4" max="4" width="16.4285714285714" style="76" customWidth="1"/>
    <col min="5" max="5" width="14.8571428571429" style="76" customWidth="1"/>
    <col min="6" max="6" width="18.4285714285714" style="76" customWidth="1"/>
    <col min="7" max="8" width="12.5714285714286" style="76" customWidth="1"/>
    <col min="9" max="9" width="8.84761904761905" style="76" customWidth="1"/>
    <col min="10" max="14" width="12.5714285714286" style="76" customWidth="1"/>
    <col min="15" max="15" width="12.5714285714286" style="60" customWidth="1"/>
    <col min="16" max="16" width="9.57142857142857" style="60" customWidth="1"/>
    <col min="17" max="17" width="19.7142857142857" style="60" customWidth="1"/>
    <col min="18" max="18" width="10.5714285714286" style="60" customWidth="1"/>
    <col min="19" max="19" width="10.1333333333333" style="76" customWidth="1"/>
    <col min="20" max="20" width="8" style="60" customWidth="1"/>
    <col min="21" max="16384" width="8" style="60"/>
  </cols>
  <sheetData>
    <row r="1" ht="12" customHeight="1" spans="1:18">
      <c r="A1" s="310" t="s">
        <v>74</v>
      </c>
      <c r="B1" s="78"/>
      <c r="C1" s="78"/>
      <c r="D1" s="78"/>
      <c r="E1" s="78"/>
      <c r="F1" s="78"/>
      <c r="G1" s="78"/>
      <c r="H1" s="78"/>
      <c r="I1" s="78"/>
      <c r="J1" s="78"/>
      <c r="K1" s="78"/>
      <c r="L1" s="78"/>
      <c r="M1" s="78"/>
      <c r="N1" s="78"/>
      <c r="O1" s="323"/>
      <c r="P1" s="323"/>
      <c r="Q1" s="323"/>
      <c r="R1" s="323"/>
    </row>
    <row r="2" ht="36" customHeight="1" spans="1:19">
      <c r="A2" s="311" t="s">
        <v>3</v>
      </c>
      <c r="B2" s="62"/>
      <c r="C2" s="62"/>
      <c r="D2" s="62"/>
      <c r="E2" s="62"/>
      <c r="F2" s="62"/>
      <c r="G2" s="62"/>
      <c r="H2" s="62"/>
      <c r="I2" s="62"/>
      <c r="J2" s="62"/>
      <c r="K2" s="62"/>
      <c r="L2" s="62"/>
      <c r="M2" s="62"/>
      <c r="N2" s="62"/>
      <c r="O2" s="63"/>
      <c r="P2" s="63"/>
      <c r="Q2" s="63"/>
      <c r="R2" s="63"/>
      <c r="S2" s="62"/>
    </row>
    <row r="3" ht="20.25" customHeight="1" spans="1:19">
      <c r="A3" s="81" t="s">
        <v>22</v>
      </c>
      <c r="B3" s="82"/>
      <c r="C3" s="82"/>
      <c r="D3" s="82"/>
      <c r="E3" s="82"/>
      <c r="F3" s="82"/>
      <c r="G3" s="82"/>
      <c r="H3" s="82"/>
      <c r="I3" s="82"/>
      <c r="J3" s="82"/>
      <c r="K3" s="82"/>
      <c r="L3" s="82"/>
      <c r="M3" s="82"/>
      <c r="N3" s="82"/>
      <c r="O3" s="324"/>
      <c r="P3" s="324"/>
      <c r="Q3" s="324"/>
      <c r="R3" s="324"/>
      <c r="S3" s="330" t="s">
        <v>23</v>
      </c>
    </row>
    <row r="4" ht="18.75" customHeight="1" spans="1:19">
      <c r="A4" s="312" t="s">
        <v>75</v>
      </c>
      <c r="B4" s="313" t="s">
        <v>76</v>
      </c>
      <c r="C4" s="313" t="s">
        <v>77</v>
      </c>
      <c r="D4" s="226" t="s">
        <v>78</v>
      </c>
      <c r="E4" s="314"/>
      <c r="F4" s="314"/>
      <c r="G4" s="314"/>
      <c r="H4" s="314"/>
      <c r="I4" s="314"/>
      <c r="J4" s="314"/>
      <c r="K4" s="314"/>
      <c r="L4" s="314"/>
      <c r="M4" s="314"/>
      <c r="N4" s="314"/>
      <c r="O4" s="325" t="s">
        <v>67</v>
      </c>
      <c r="P4" s="325"/>
      <c r="Q4" s="325"/>
      <c r="R4" s="325"/>
      <c r="S4" s="331"/>
    </row>
    <row r="5" ht="18.75" customHeight="1" spans="1:19">
      <c r="A5" s="315"/>
      <c r="B5" s="316"/>
      <c r="C5" s="316"/>
      <c r="D5" s="317" t="s">
        <v>79</v>
      </c>
      <c r="E5" s="317" t="s">
        <v>80</v>
      </c>
      <c r="F5" s="317" t="s">
        <v>81</v>
      </c>
      <c r="G5" s="317" t="s">
        <v>82</v>
      </c>
      <c r="H5" s="317" t="s">
        <v>83</v>
      </c>
      <c r="I5" s="326" t="s">
        <v>84</v>
      </c>
      <c r="J5" s="314"/>
      <c r="K5" s="314"/>
      <c r="L5" s="314"/>
      <c r="M5" s="314"/>
      <c r="N5" s="314"/>
      <c r="O5" s="325" t="s">
        <v>79</v>
      </c>
      <c r="P5" s="325" t="s">
        <v>80</v>
      </c>
      <c r="Q5" s="325" t="s">
        <v>81</v>
      </c>
      <c r="R5" s="332" t="s">
        <v>82</v>
      </c>
      <c r="S5" s="325" t="s">
        <v>85</v>
      </c>
    </row>
    <row r="6" ht="33.75" customHeight="1" spans="1:19">
      <c r="A6" s="318"/>
      <c r="B6" s="319"/>
      <c r="C6" s="319"/>
      <c r="D6" s="318"/>
      <c r="E6" s="318"/>
      <c r="F6" s="318"/>
      <c r="G6" s="318"/>
      <c r="H6" s="318"/>
      <c r="I6" s="319" t="s">
        <v>79</v>
      </c>
      <c r="J6" s="319" t="s">
        <v>86</v>
      </c>
      <c r="K6" s="319" t="s">
        <v>87</v>
      </c>
      <c r="L6" s="319" t="s">
        <v>88</v>
      </c>
      <c r="M6" s="319" t="s">
        <v>89</v>
      </c>
      <c r="N6" s="327" t="s">
        <v>90</v>
      </c>
      <c r="O6" s="325"/>
      <c r="P6" s="325"/>
      <c r="Q6" s="325"/>
      <c r="R6" s="332"/>
      <c r="S6" s="325"/>
    </row>
    <row r="7" ht="16.5" customHeight="1" spans="1:19">
      <c r="A7" s="320">
        <v>1</v>
      </c>
      <c r="B7" s="320">
        <v>2</v>
      </c>
      <c r="C7" s="320">
        <v>3</v>
      </c>
      <c r="D7" s="320">
        <v>4</v>
      </c>
      <c r="E7" s="320">
        <v>5</v>
      </c>
      <c r="F7" s="320">
        <v>6</v>
      </c>
      <c r="G7" s="320">
        <v>7</v>
      </c>
      <c r="H7" s="320">
        <v>8</v>
      </c>
      <c r="I7" s="320">
        <v>9</v>
      </c>
      <c r="J7" s="320">
        <v>10</v>
      </c>
      <c r="K7" s="320">
        <v>11</v>
      </c>
      <c r="L7" s="320">
        <v>12</v>
      </c>
      <c r="M7" s="320">
        <v>13</v>
      </c>
      <c r="N7" s="320">
        <v>14</v>
      </c>
      <c r="O7" s="320">
        <v>15</v>
      </c>
      <c r="P7" s="320">
        <v>16</v>
      </c>
      <c r="Q7" s="320">
        <v>17</v>
      </c>
      <c r="R7" s="320">
        <v>18</v>
      </c>
      <c r="S7" s="118">
        <v>19</v>
      </c>
    </row>
    <row r="8" ht="16.5" customHeight="1" spans="1:19">
      <c r="A8" s="73">
        <v>120001</v>
      </c>
      <c r="B8" s="73" t="s">
        <v>91</v>
      </c>
      <c r="C8" s="230">
        <v>208566021</v>
      </c>
      <c r="D8" s="230">
        <v>208266021</v>
      </c>
      <c r="E8" s="230">
        <v>7946021</v>
      </c>
      <c r="F8" s="230">
        <v>200320000</v>
      </c>
      <c r="G8" s="101" t="s">
        <v>92</v>
      </c>
      <c r="H8" s="101" t="s">
        <v>92</v>
      </c>
      <c r="I8" s="101" t="s">
        <v>92</v>
      </c>
      <c r="J8" s="101" t="s">
        <v>92</v>
      </c>
      <c r="K8" s="101" t="s">
        <v>92</v>
      </c>
      <c r="L8" s="101" t="s">
        <v>92</v>
      </c>
      <c r="M8" s="101" t="s">
        <v>92</v>
      </c>
      <c r="N8" s="328" t="s">
        <v>92</v>
      </c>
      <c r="O8" s="230">
        <v>300000</v>
      </c>
      <c r="P8" s="329" t="s">
        <v>92</v>
      </c>
      <c r="Q8" s="230">
        <v>300000</v>
      </c>
      <c r="R8" s="333"/>
      <c r="S8" s="118"/>
    </row>
    <row r="9" ht="16.5" customHeight="1" spans="1:19">
      <c r="A9" s="321" t="s">
        <v>77</v>
      </c>
      <c r="B9" s="322"/>
      <c r="C9" s="230">
        <v>208566021</v>
      </c>
      <c r="D9" s="230">
        <v>208266021</v>
      </c>
      <c r="E9" s="230">
        <v>7946021</v>
      </c>
      <c r="F9" s="230">
        <v>200320000</v>
      </c>
      <c r="G9" s="101" t="s">
        <v>92</v>
      </c>
      <c r="H9" s="101" t="s">
        <v>92</v>
      </c>
      <c r="I9" s="101" t="s">
        <v>92</v>
      </c>
      <c r="J9" s="101" t="s">
        <v>92</v>
      </c>
      <c r="K9" s="101" t="s">
        <v>92</v>
      </c>
      <c r="L9" s="101" t="s">
        <v>92</v>
      </c>
      <c r="M9" s="101" t="s">
        <v>92</v>
      </c>
      <c r="N9" s="328" t="s">
        <v>92</v>
      </c>
      <c r="O9" s="230">
        <v>300000</v>
      </c>
      <c r="P9" s="329" t="s">
        <v>92</v>
      </c>
      <c r="Q9" s="230">
        <v>300000</v>
      </c>
      <c r="R9" s="333"/>
      <c r="S9" s="329"/>
    </row>
    <row r="10" customHeight="1" spans="19:19">
      <c r="S10" s="74"/>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8"/>
  <sheetViews>
    <sheetView topLeftCell="A8" workbookViewId="0">
      <selection activeCell="E44" sqref="E44"/>
    </sheetView>
  </sheetViews>
  <sheetFormatPr defaultColWidth="8.88571428571429" defaultRowHeight="14.25" customHeight="1"/>
  <cols>
    <col min="1" max="1" width="14.2857142857143" style="76" customWidth="1"/>
    <col min="2" max="2" width="29.1333333333333" style="76" customWidth="1"/>
    <col min="3" max="3" width="20.1428571428571" style="76" customWidth="1"/>
    <col min="4" max="4" width="15.4285714285714" style="76" customWidth="1"/>
    <col min="5" max="6" width="18.847619047619" style="76" customWidth="1"/>
    <col min="7" max="7" width="18.847619047619" style="292" customWidth="1"/>
    <col min="8" max="8" width="18.847619047619" style="76" customWidth="1"/>
    <col min="9" max="9" width="15.5714285714286" style="76" customWidth="1"/>
    <col min="10" max="10" width="14.1333333333333" style="76" customWidth="1"/>
    <col min="11" max="15" width="18.847619047619" style="76" customWidth="1"/>
    <col min="16" max="16" width="9.13333333333333" style="76" customWidth="1"/>
    <col min="17" max="16384" width="9.13333333333333" style="76"/>
  </cols>
  <sheetData>
    <row r="1" ht="15.75" customHeight="1" spans="1:14">
      <c r="A1" s="267" t="s">
        <v>93</v>
      </c>
      <c r="B1" s="78"/>
      <c r="C1" s="78"/>
      <c r="D1" s="78"/>
      <c r="E1" s="78"/>
      <c r="F1" s="78"/>
      <c r="G1" s="293"/>
      <c r="H1" s="78"/>
      <c r="I1" s="78"/>
      <c r="J1" s="78"/>
      <c r="K1" s="78"/>
      <c r="L1" s="78"/>
      <c r="M1" s="78"/>
      <c r="N1" s="78"/>
    </row>
    <row r="2" ht="28.5" customHeight="1" spans="1:15">
      <c r="A2" s="62" t="s">
        <v>4</v>
      </c>
      <c r="B2" s="62"/>
      <c r="C2" s="62"/>
      <c r="D2" s="62"/>
      <c r="E2" s="62"/>
      <c r="F2" s="62"/>
      <c r="G2" s="294"/>
      <c r="H2" s="62"/>
      <c r="I2" s="62"/>
      <c r="J2" s="62"/>
      <c r="K2" s="62"/>
      <c r="L2" s="62"/>
      <c r="M2" s="62"/>
      <c r="N2" s="62"/>
      <c r="O2" s="62"/>
    </row>
    <row r="3" ht="15" customHeight="1" spans="1:15">
      <c r="A3" s="295" t="s">
        <v>22</v>
      </c>
      <c r="B3" s="296"/>
      <c r="C3" s="122"/>
      <c r="D3" s="122"/>
      <c r="E3" s="122"/>
      <c r="F3" s="122"/>
      <c r="G3" s="297"/>
      <c r="H3" s="122"/>
      <c r="I3" s="122"/>
      <c r="J3" s="122"/>
      <c r="K3" s="122"/>
      <c r="L3" s="122"/>
      <c r="M3" s="82"/>
      <c r="N3" s="82"/>
      <c r="O3" s="158" t="s">
        <v>23</v>
      </c>
    </row>
    <row r="4" ht="17.25" customHeight="1" spans="1:15">
      <c r="A4" s="90" t="s">
        <v>94</v>
      </c>
      <c r="B4" s="90" t="s">
        <v>95</v>
      </c>
      <c r="C4" s="91" t="s">
        <v>77</v>
      </c>
      <c r="D4" s="111" t="s">
        <v>80</v>
      </c>
      <c r="E4" s="111"/>
      <c r="F4" s="111"/>
      <c r="G4" s="298" t="s">
        <v>81</v>
      </c>
      <c r="H4" s="111" t="s">
        <v>82</v>
      </c>
      <c r="I4" s="111" t="s">
        <v>96</v>
      </c>
      <c r="J4" s="111" t="s">
        <v>84</v>
      </c>
      <c r="K4" s="111"/>
      <c r="L4" s="111"/>
      <c r="M4" s="111"/>
      <c r="N4" s="111"/>
      <c r="O4" s="111"/>
    </row>
    <row r="5" ht="27" spans="1:15">
      <c r="A5" s="104"/>
      <c r="B5" s="104"/>
      <c r="C5" s="204"/>
      <c r="D5" s="111" t="s">
        <v>79</v>
      </c>
      <c r="E5" s="111" t="s">
        <v>97</v>
      </c>
      <c r="F5" s="111" t="s">
        <v>98</v>
      </c>
      <c r="G5" s="298"/>
      <c r="H5" s="111"/>
      <c r="I5" s="111"/>
      <c r="J5" s="111" t="s">
        <v>79</v>
      </c>
      <c r="K5" s="111" t="s">
        <v>99</v>
      </c>
      <c r="L5" s="111" t="s">
        <v>100</v>
      </c>
      <c r="M5" s="111" t="s">
        <v>101</v>
      </c>
      <c r="N5" s="111" t="s">
        <v>102</v>
      </c>
      <c r="O5" s="111" t="s">
        <v>103</v>
      </c>
    </row>
    <row r="6" ht="16.5" customHeight="1" spans="1:15">
      <c r="A6" s="105">
        <v>1</v>
      </c>
      <c r="B6" s="105">
        <v>2</v>
      </c>
      <c r="C6" s="105">
        <v>3</v>
      </c>
      <c r="D6" s="105">
        <v>4</v>
      </c>
      <c r="E6" s="105">
        <v>5</v>
      </c>
      <c r="F6" s="105">
        <v>6</v>
      </c>
      <c r="G6" s="299">
        <v>7</v>
      </c>
      <c r="H6" s="105">
        <v>8</v>
      </c>
      <c r="I6" s="105">
        <v>9</v>
      </c>
      <c r="J6" s="105">
        <v>10</v>
      </c>
      <c r="K6" s="105">
        <v>11</v>
      </c>
      <c r="L6" s="105">
        <v>12</v>
      </c>
      <c r="M6" s="105">
        <v>13</v>
      </c>
      <c r="N6" s="105">
        <v>14</v>
      </c>
      <c r="O6" s="105">
        <v>15</v>
      </c>
    </row>
    <row r="7" ht="16.5" customHeight="1" spans="1:15">
      <c r="A7" s="117" t="s">
        <v>104</v>
      </c>
      <c r="B7" s="117" t="s">
        <v>105</v>
      </c>
      <c r="C7" s="300">
        <v>12120</v>
      </c>
      <c r="D7" s="301">
        <f>E7+F7</f>
        <v>12120</v>
      </c>
      <c r="E7" s="300">
        <v>12120</v>
      </c>
      <c r="F7" s="300"/>
      <c r="G7" s="302"/>
      <c r="H7" s="87"/>
      <c r="I7" s="87"/>
      <c r="J7" s="87"/>
      <c r="K7" s="87"/>
      <c r="L7" s="87"/>
      <c r="M7" s="87"/>
      <c r="N7" s="87"/>
      <c r="O7" s="87"/>
    </row>
    <row r="8" ht="16.5" customHeight="1" spans="1:15">
      <c r="A8" s="303" t="s">
        <v>106</v>
      </c>
      <c r="B8" s="303" t="s">
        <v>107</v>
      </c>
      <c r="C8" s="300">
        <v>12120</v>
      </c>
      <c r="D8" s="301">
        <f t="shared" ref="D8:D37" si="0">E8+F8</f>
        <v>12120</v>
      </c>
      <c r="E8" s="300">
        <v>12120</v>
      </c>
      <c r="F8" s="300"/>
      <c r="G8" s="302"/>
      <c r="H8" s="87"/>
      <c r="I8" s="87"/>
      <c r="J8" s="87"/>
      <c r="K8" s="87"/>
      <c r="L8" s="87"/>
      <c r="M8" s="87"/>
      <c r="N8" s="87"/>
      <c r="O8" s="87"/>
    </row>
    <row r="9" ht="16.5" customHeight="1" spans="1:15">
      <c r="A9" s="304" t="s">
        <v>108</v>
      </c>
      <c r="B9" s="304" t="s">
        <v>107</v>
      </c>
      <c r="C9" s="300">
        <v>12120</v>
      </c>
      <c r="D9" s="301">
        <f t="shared" si="0"/>
        <v>12120</v>
      </c>
      <c r="E9" s="300">
        <v>12120</v>
      </c>
      <c r="F9" s="300"/>
      <c r="G9" s="302"/>
      <c r="H9" s="87"/>
      <c r="I9" s="87"/>
      <c r="J9" s="87"/>
      <c r="K9" s="87"/>
      <c r="L9" s="87"/>
      <c r="M9" s="87"/>
      <c r="N9" s="87"/>
      <c r="O9" s="87"/>
    </row>
    <row r="10" ht="16.5" customHeight="1" spans="1:15">
      <c r="A10" s="117" t="s">
        <v>109</v>
      </c>
      <c r="B10" s="117" t="s">
        <v>110</v>
      </c>
      <c r="C10" s="300">
        <v>863632</v>
      </c>
      <c r="D10" s="301">
        <f t="shared" si="0"/>
        <v>863632</v>
      </c>
      <c r="E10" s="300">
        <v>863632</v>
      </c>
      <c r="F10" s="300"/>
      <c r="G10" s="302"/>
      <c r="H10" s="87"/>
      <c r="I10" s="87"/>
      <c r="J10" s="87"/>
      <c r="K10" s="87"/>
      <c r="L10" s="87"/>
      <c r="M10" s="87"/>
      <c r="N10" s="87"/>
      <c r="O10" s="87"/>
    </row>
    <row r="11" ht="16.5" customHeight="1" spans="1:15">
      <c r="A11" s="303" t="s">
        <v>111</v>
      </c>
      <c r="B11" s="303" t="s">
        <v>112</v>
      </c>
      <c r="C11" s="300">
        <v>863632</v>
      </c>
      <c r="D11" s="301">
        <f t="shared" si="0"/>
        <v>863632</v>
      </c>
      <c r="E11" s="300">
        <v>863632</v>
      </c>
      <c r="F11" s="300"/>
      <c r="G11" s="302"/>
      <c r="H11" s="87"/>
      <c r="I11" s="87"/>
      <c r="J11" s="87"/>
      <c r="K11" s="87"/>
      <c r="L11" s="87"/>
      <c r="M11" s="87"/>
      <c r="N11" s="87"/>
      <c r="O11" s="87"/>
    </row>
    <row r="12" ht="16.5" customHeight="1" spans="1:15">
      <c r="A12" s="304" t="s">
        <v>113</v>
      </c>
      <c r="B12" s="304" t="s">
        <v>114</v>
      </c>
      <c r="C12" s="300">
        <v>542000</v>
      </c>
      <c r="D12" s="301">
        <f t="shared" si="0"/>
        <v>542000</v>
      </c>
      <c r="E12" s="300">
        <v>542000</v>
      </c>
      <c r="F12" s="300"/>
      <c r="G12" s="302"/>
      <c r="H12" s="87"/>
      <c r="I12" s="87"/>
      <c r="J12" s="87"/>
      <c r="K12" s="87"/>
      <c r="L12" s="87"/>
      <c r="M12" s="87"/>
      <c r="N12" s="87"/>
      <c r="O12" s="87"/>
    </row>
    <row r="13" ht="16.5" customHeight="1" spans="1:15">
      <c r="A13" s="304" t="s">
        <v>115</v>
      </c>
      <c r="B13" s="304" t="s">
        <v>116</v>
      </c>
      <c r="C13" s="300">
        <v>321632</v>
      </c>
      <c r="D13" s="301">
        <f t="shared" si="0"/>
        <v>321632</v>
      </c>
      <c r="E13" s="300">
        <v>321632</v>
      </c>
      <c r="F13" s="300"/>
      <c r="G13" s="302"/>
      <c r="H13" s="87"/>
      <c r="I13" s="87"/>
      <c r="J13" s="87"/>
      <c r="K13" s="87"/>
      <c r="L13" s="87"/>
      <c r="M13" s="87"/>
      <c r="N13" s="87"/>
      <c r="O13" s="87"/>
    </row>
    <row r="14" ht="16.5" customHeight="1" spans="1:15">
      <c r="A14" s="117" t="s">
        <v>117</v>
      </c>
      <c r="B14" s="117" t="s">
        <v>118</v>
      </c>
      <c r="C14" s="300">
        <v>374192</v>
      </c>
      <c r="D14" s="301">
        <f t="shared" si="0"/>
        <v>374192</v>
      </c>
      <c r="E14" s="300">
        <v>374192</v>
      </c>
      <c r="F14" s="300"/>
      <c r="G14" s="302"/>
      <c r="H14" s="87"/>
      <c r="I14" s="87"/>
      <c r="J14" s="87"/>
      <c r="K14" s="87"/>
      <c r="L14" s="87"/>
      <c r="M14" s="87"/>
      <c r="N14" s="87"/>
      <c r="O14" s="87"/>
    </row>
    <row r="15" ht="16.5" customHeight="1" spans="1:15">
      <c r="A15" s="303" t="s">
        <v>119</v>
      </c>
      <c r="B15" s="303" t="s">
        <v>120</v>
      </c>
      <c r="C15" s="300">
        <v>374192</v>
      </c>
      <c r="D15" s="301">
        <f t="shared" si="0"/>
        <v>374192</v>
      </c>
      <c r="E15" s="300">
        <v>374192</v>
      </c>
      <c r="F15" s="300"/>
      <c r="G15" s="302"/>
      <c r="H15" s="87"/>
      <c r="I15" s="87"/>
      <c r="J15" s="87"/>
      <c r="K15" s="87"/>
      <c r="L15" s="87"/>
      <c r="M15" s="87"/>
      <c r="N15" s="87"/>
      <c r="O15" s="87"/>
    </row>
    <row r="16" ht="16.5" customHeight="1" spans="1:15">
      <c r="A16" s="304" t="s">
        <v>121</v>
      </c>
      <c r="B16" s="304" t="s">
        <v>122</v>
      </c>
      <c r="C16" s="300">
        <v>176240</v>
      </c>
      <c r="D16" s="301">
        <f t="shared" si="0"/>
        <v>176240</v>
      </c>
      <c r="E16" s="300">
        <v>176240</v>
      </c>
      <c r="F16" s="300"/>
      <c r="G16" s="302"/>
      <c r="H16" s="87"/>
      <c r="I16" s="87"/>
      <c r="J16" s="87"/>
      <c r="K16" s="87"/>
      <c r="L16" s="87"/>
      <c r="M16" s="87"/>
      <c r="N16" s="87"/>
      <c r="O16" s="87"/>
    </row>
    <row r="17" ht="16.5" customHeight="1" spans="1:15">
      <c r="A17" s="304" t="s">
        <v>123</v>
      </c>
      <c r="B17" s="304" t="s">
        <v>124</v>
      </c>
      <c r="C17" s="300">
        <v>193920</v>
      </c>
      <c r="D17" s="301">
        <f t="shared" si="0"/>
        <v>193920</v>
      </c>
      <c r="E17" s="300">
        <v>193920</v>
      </c>
      <c r="F17" s="300"/>
      <c r="G17" s="302"/>
      <c r="H17" s="87"/>
      <c r="I17" s="87"/>
      <c r="J17" s="87"/>
      <c r="K17" s="87"/>
      <c r="L17" s="87"/>
      <c r="M17" s="87"/>
      <c r="N17" s="87"/>
      <c r="O17" s="87"/>
    </row>
    <row r="18" ht="16.5" customHeight="1" spans="1:15">
      <c r="A18" s="304" t="s">
        <v>125</v>
      </c>
      <c r="B18" s="304" t="s">
        <v>126</v>
      </c>
      <c r="C18" s="300">
        <v>4032</v>
      </c>
      <c r="D18" s="301">
        <f t="shared" si="0"/>
        <v>4032</v>
      </c>
      <c r="E18" s="300">
        <v>4032</v>
      </c>
      <c r="F18" s="300"/>
      <c r="G18" s="302"/>
      <c r="H18" s="87"/>
      <c r="I18" s="87"/>
      <c r="J18" s="87"/>
      <c r="K18" s="87"/>
      <c r="L18" s="87"/>
      <c r="M18" s="87"/>
      <c r="N18" s="87"/>
      <c r="O18" s="87"/>
    </row>
    <row r="19" ht="16.5" customHeight="1" spans="1:15">
      <c r="A19" s="117" t="s">
        <v>127</v>
      </c>
      <c r="B19" s="117" t="s">
        <v>128</v>
      </c>
      <c r="C19" s="300">
        <v>205542677</v>
      </c>
      <c r="D19" s="301">
        <f t="shared" si="0"/>
        <v>5222677</v>
      </c>
      <c r="E19" s="300">
        <v>4222677</v>
      </c>
      <c r="F19" s="300">
        <v>1000000</v>
      </c>
      <c r="G19" s="302">
        <v>200320000</v>
      </c>
      <c r="H19" s="87"/>
      <c r="I19" s="87"/>
      <c r="J19" s="87"/>
      <c r="K19" s="87"/>
      <c r="L19" s="87"/>
      <c r="M19" s="87"/>
      <c r="N19" s="87"/>
      <c r="O19" s="87"/>
    </row>
    <row r="20" ht="16.5" customHeight="1" spans="1:15">
      <c r="A20" s="303" t="s">
        <v>129</v>
      </c>
      <c r="B20" s="303" t="s">
        <v>130</v>
      </c>
      <c r="C20" s="300">
        <v>2873507</v>
      </c>
      <c r="D20" s="301">
        <f t="shared" si="0"/>
        <v>2873507</v>
      </c>
      <c r="E20" s="300">
        <v>2833677</v>
      </c>
      <c r="F20" s="300">
        <v>39830</v>
      </c>
      <c r="G20" s="302"/>
      <c r="H20" s="87"/>
      <c r="I20" s="87"/>
      <c r="J20" s="87"/>
      <c r="K20" s="87"/>
      <c r="L20" s="87"/>
      <c r="M20" s="87"/>
      <c r="N20" s="87"/>
      <c r="O20" s="87"/>
    </row>
    <row r="21" ht="16.5" customHeight="1" spans="1:15">
      <c r="A21" s="304" t="s">
        <v>131</v>
      </c>
      <c r="B21" s="304" t="s">
        <v>132</v>
      </c>
      <c r="C21" s="300">
        <v>2833677</v>
      </c>
      <c r="D21" s="301">
        <f t="shared" si="0"/>
        <v>2833677</v>
      </c>
      <c r="E21" s="300">
        <v>2833677</v>
      </c>
      <c r="F21" s="300"/>
      <c r="G21" s="302"/>
      <c r="H21" s="87"/>
      <c r="I21" s="87"/>
      <c r="J21" s="87"/>
      <c r="K21" s="87"/>
      <c r="L21" s="87"/>
      <c r="M21" s="87"/>
      <c r="N21" s="87"/>
      <c r="O21" s="87"/>
    </row>
    <row r="22" ht="16.5" customHeight="1" spans="1:15">
      <c r="A22" s="304" t="s">
        <v>133</v>
      </c>
      <c r="B22" s="304" t="s">
        <v>134</v>
      </c>
      <c r="C22" s="300">
        <v>39830</v>
      </c>
      <c r="D22" s="301">
        <f t="shared" si="0"/>
        <v>39830</v>
      </c>
      <c r="E22" s="300"/>
      <c r="F22" s="300">
        <v>39830</v>
      </c>
      <c r="G22" s="302"/>
      <c r="H22" s="87"/>
      <c r="I22" s="87"/>
      <c r="J22" s="87"/>
      <c r="K22" s="87"/>
      <c r="L22" s="87"/>
      <c r="M22" s="87"/>
      <c r="N22" s="87"/>
      <c r="O22" s="87"/>
    </row>
    <row r="23" ht="16.5" customHeight="1" spans="1:15">
      <c r="A23" s="303" t="s">
        <v>135</v>
      </c>
      <c r="B23" s="303" t="s">
        <v>136</v>
      </c>
      <c r="C23" s="300">
        <v>292170</v>
      </c>
      <c r="D23" s="301">
        <f t="shared" si="0"/>
        <v>292170</v>
      </c>
      <c r="E23" s="300"/>
      <c r="F23" s="300">
        <v>292170</v>
      </c>
      <c r="G23" s="302"/>
      <c r="H23" s="87"/>
      <c r="I23" s="87"/>
      <c r="J23" s="87"/>
      <c r="K23" s="87"/>
      <c r="L23" s="87"/>
      <c r="M23" s="87"/>
      <c r="N23" s="87"/>
      <c r="O23" s="87"/>
    </row>
    <row r="24" ht="16.5" customHeight="1" spans="1:15">
      <c r="A24" s="304" t="s">
        <v>137</v>
      </c>
      <c r="B24" s="304" t="s">
        <v>138</v>
      </c>
      <c r="C24" s="300">
        <v>292170</v>
      </c>
      <c r="D24" s="301">
        <f t="shared" si="0"/>
        <v>292170</v>
      </c>
      <c r="E24" s="300"/>
      <c r="F24" s="300">
        <v>292170</v>
      </c>
      <c r="G24" s="302"/>
      <c r="H24" s="87"/>
      <c r="I24" s="87"/>
      <c r="J24" s="87"/>
      <c r="K24" s="87"/>
      <c r="L24" s="87"/>
      <c r="M24" s="87"/>
      <c r="N24" s="87"/>
      <c r="O24" s="87"/>
    </row>
    <row r="25" ht="16.5" customHeight="1" spans="1:15">
      <c r="A25" s="303" t="s">
        <v>139</v>
      </c>
      <c r="B25" s="303" t="s">
        <v>140</v>
      </c>
      <c r="C25" s="300">
        <v>2057000</v>
      </c>
      <c r="D25" s="301">
        <f t="shared" si="0"/>
        <v>2057000</v>
      </c>
      <c r="E25" s="300">
        <v>1389000</v>
      </c>
      <c r="F25" s="300">
        <v>668000</v>
      </c>
      <c r="G25" s="302"/>
      <c r="H25" s="87"/>
      <c r="I25" s="87"/>
      <c r="J25" s="87"/>
      <c r="K25" s="87"/>
      <c r="L25" s="87"/>
      <c r="M25" s="87"/>
      <c r="N25" s="87"/>
      <c r="O25" s="87"/>
    </row>
    <row r="26" ht="16.5" customHeight="1" spans="1:15">
      <c r="A26" s="304" t="s">
        <v>141</v>
      </c>
      <c r="B26" s="304" t="s">
        <v>140</v>
      </c>
      <c r="C26" s="300">
        <v>2057000</v>
      </c>
      <c r="D26" s="301">
        <f t="shared" si="0"/>
        <v>2057000</v>
      </c>
      <c r="E26" s="300">
        <v>1389000</v>
      </c>
      <c r="F26" s="300">
        <v>668000</v>
      </c>
      <c r="G26" s="302"/>
      <c r="H26" s="87"/>
      <c r="I26" s="87"/>
      <c r="J26" s="87"/>
      <c r="K26" s="87"/>
      <c r="L26" s="87"/>
      <c r="M26" s="87"/>
      <c r="N26" s="87"/>
      <c r="O26" s="87"/>
    </row>
    <row r="27" ht="16.5" customHeight="1" spans="1:15">
      <c r="A27" s="303" t="s">
        <v>142</v>
      </c>
      <c r="B27" s="303" t="s">
        <v>143</v>
      </c>
      <c r="C27" s="300">
        <v>200320000</v>
      </c>
      <c r="D27" s="301"/>
      <c r="E27" s="300"/>
      <c r="F27" s="300"/>
      <c r="G27" s="302">
        <v>200320000</v>
      </c>
      <c r="H27" s="87"/>
      <c r="I27" s="87"/>
      <c r="J27" s="87"/>
      <c r="K27" s="87"/>
      <c r="L27" s="87"/>
      <c r="M27" s="87"/>
      <c r="N27" s="87"/>
      <c r="O27" s="87"/>
    </row>
    <row r="28" ht="16.5" customHeight="1" spans="1:15">
      <c r="A28" s="304" t="s">
        <v>144</v>
      </c>
      <c r="B28" s="304" t="s">
        <v>145</v>
      </c>
      <c r="C28" s="300">
        <v>200320000</v>
      </c>
      <c r="D28" s="301"/>
      <c r="E28" s="300"/>
      <c r="F28" s="300"/>
      <c r="G28" s="302">
        <v>200320000</v>
      </c>
      <c r="H28" s="87"/>
      <c r="I28" s="87"/>
      <c r="J28" s="87"/>
      <c r="K28" s="87"/>
      <c r="L28" s="87"/>
      <c r="M28" s="87"/>
      <c r="N28" s="87"/>
      <c r="O28" s="87"/>
    </row>
    <row r="29" ht="16.5" customHeight="1" spans="1:15">
      <c r="A29" s="117" t="s">
        <v>146</v>
      </c>
      <c r="B29" s="117" t="s">
        <v>147</v>
      </c>
      <c r="C29" s="300">
        <v>1773400</v>
      </c>
      <c r="D29" s="301">
        <f t="shared" si="0"/>
        <v>1473400</v>
      </c>
      <c r="E29" s="300">
        <v>275400</v>
      </c>
      <c r="F29" s="300">
        <v>1198000</v>
      </c>
      <c r="G29" s="302">
        <v>300000</v>
      </c>
      <c r="H29" s="87"/>
      <c r="I29" s="87"/>
      <c r="J29" s="87"/>
      <c r="K29" s="87"/>
      <c r="L29" s="87"/>
      <c r="M29" s="87"/>
      <c r="N29" s="87"/>
      <c r="O29" s="87"/>
    </row>
    <row r="30" ht="16.5" customHeight="1" spans="1:15">
      <c r="A30" s="303" t="s">
        <v>148</v>
      </c>
      <c r="B30" s="303" t="s">
        <v>149</v>
      </c>
      <c r="C30" s="300">
        <v>1198000</v>
      </c>
      <c r="D30" s="301">
        <f t="shared" si="0"/>
        <v>1198000</v>
      </c>
      <c r="E30" s="300"/>
      <c r="F30" s="300">
        <v>1198000</v>
      </c>
      <c r="G30" s="302"/>
      <c r="H30" s="87"/>
      <c r="I30" s="87"/>
      <c r="J30" s="87"/>
      <c r="K30" s="87"/>
      <c r="L30" s="87"/>
      <c r="M30" s="87"/>
      <c r="N30" s="87"/>
      <c r="O30" s="87"/>
    </row>
    <row r="31" ht="16.5" customHeight="1" spans="1:15">
      <c r="A31" s="304" t="s">
        <v>150</v>
      </c>
      <c r="B31" s="304" t="s">
        <v>151</v>
      </c>
      <c r="C31" s="300">
        <v>60000</v>
      </c>
      <c r="D31" s="301">
        <f t="shared" si="0"/>
        <v>60000</v>
      </c>
      <c r="E31" s="300"/>
      <c r="F31" s="300">
        <v>60000</v>
      </c>
      <c r="G31" s="302"/>
      <c r="H31" s="87"/>
      <c r="I31" s="87"/>
      <c r="J31" s="87"/>
      <c r="K31" s="87"/>
      <c r="L31" s="87"/>
      <c r="M31" s="87"/>
      <c r="N31" s="87"/>
      <c r="O31" s="87"/>
    </row>
    <row r="32" ht="16.5" customHeight="1" spans="1:15">
      <c r="A32" s="304" t="s">
        <v>152</v>
      </c>
      <c r="B32" s="304" t="s">
        <v>153</v>
      </c>
      <c r="C32" s="300">
        <v>1138000</v>
      </c>
      <c r="D32" s="301">
        <f t="shared" si="0"/>
        <v>1138000</v>
      </c>
      <c r="E32" s="300"/>
      <c r="F32" s="300">
        <v>1138000</v>
      </c>
      <c r="G32" s="302"/>
      <c r="H32" s="87"/>
      <c r="I32" s="87"/>
      <c r="J32" s="87"/>
      <c r="K32" s="87"/>
      <c r="L32" s="87"/>
      <c r="M32" s="87"/>
      <c r="N32" s="87"/>
      <c r="O32" s="87"/>
    </row>
    <row r="33" ht="16.5" customHeight="1" spans="1:15">
      <c r="A33" s="303" t="s">
        <v>154</v>
      </c>
      <c r="B33" s="303" t="s">
        <v>155</v>
      </c>
      <c r="C33" s="300">
        <v>275400</v>
      </c>
      <c r="D33" s="301">
        <f t="shared" si="0"/>
        <v>275400</v>
      </c>
      <c r="E33" s="300">
        <v>275400</v>
      </c>
      <c r="F33" s="300"/>
      <c r="G33" s="302"/>
      <c r="H33" s="87"/>
      <c r="I33" s="87"/>
      <c r="J33" s="87"/>
      <c r="K33" s="87"/>
      <c r="L33" s="87"/>
      <c r="M33" s="87"/>
      <c r="N33" s="87"/>
      <c r="O33" s="87"/>
    </row>
    <row r="34" ht="16.5" customHeight="1" spans="1:15">
      <c r="A34" s="304" t="s">
        <v>156</v>
      </c>
      <c r="B34" s="304" t="s">
        <v>157</v>
      </c>
      <c r="C34" s="300">
        <v>275400</v>
      </c>
      <c r="D34" s="301">
        <f t="shared" si="0"/>
        <v>275400</v>
      </c>
      <c r="E34" s="300">
        <v>275400</v>
      </c>
      <c r="F34" s="300"/>
      <c r="G34" s="302"/>
      <c r="H34" s="87"/>
      <c r="I34" s="87"/>
      <c r="J34" s="87"/>
      <c r="K34" s="87"/>
      <c r="L34" s="87"/>
      <c r="M34" s="87"/>
      <c r="N34" s="87"/>
      <c r="O34" s="87"/>
    </row>
    <row r="35" ht="16.5" customHeight="1" spans="1:15">
      <c r="A35" s="303" t="s">
        <v>158</v>
      </c>
      <c r="B35" s="303" t="s">
        <v>159</v>
      </c>
      <c r="C35" s="300">
        <v>300000</v>
      </c>
      <c r="D35" s="301"/>
      <c r="E35" s="300"/>
      <c r="F35" s="300"/>
      <c r="G35" s="302">
        <v>300000</v>
      </c>
      <c r="H35" s="87"/>
      <c r="I35" s="87"/>
      <c r="J35" s="87"/>
      <c r="K35" s="87"/>
      <c r="L35" s="87"/>
      <c r="M35" s="87"/>
      <c r="N35" s="87"/>
      <c r="O35" s="87"/>
    </row>
    <row r="36" ht="20.25" customHeight="1" spans="1:15">
      <c r="A36" s="304" t="s">
        <v>160</v>
      </c>
      <c r="B36" s="304" t="s">
        <v>161</v>
      </c>
      <c r="C36" s="300">
        <v>300000</v>
      </c>
      <c r="D36" s="301"/>
      <c r="E36" s="300"/>
      <c r="F36" s="300"/>
      <c r="G36" s="302">
        <v>300000</v>
      </c>
      <c r="H36" s="305"/>
      <c r="I36" s="305" t="s">
        <v>92</v>
      </c>
      <c r="J36" s="305"/>
      <c r="K36" s="305" t="s">
        <v>92</v>
      </c>
      <c r="L36" s="305" t="s">
        <v>92</v>
      </c>
      <c r="M36" s="305" t="s">
        <v>92</v>
      </c>
      <c r="N36" s="305" t="s">
        <v>92</v>
      </c>
      <c r="O36" s="305" t="s">
        <v>92</v>
      </c>
    </row>
    <row r="37" ht="17.25" customHeight="1" spans="1:15">
      <c r="A37" s="225" t="s">
        <v>162</v>
      </c>
      <c r="B37" s="306" t="s">
        <v>162</v>
      </c>
      <c r="C37" s="300">
        <v>208566021</v>
      </c>
      <c r="D37" s="307">
        <f t="shared" si="0"/>
        <v>7946021</v>
      </c>
      <c r="E37" s="300">
        <v>5748021</v>
      </c>
      <c r="F37" s="300">
        <v>2198000</v>
      </c>
      <c r="G37" s="308">
        <v>200620000</v>
      </c>
      <c r="H37" s="309"/>
      <c r="I37" s="309" t="s">
        <v>92</v>
      </c>
      <c r="J37" s="309"/>
      <c r="K37" s="309" t="s">
        <v>92</v>
      </c>
      <c r="L37" s="309" t="s">
        <v>92</v>
      </c>
      <c r="M37" s="309" t="s">
        <v>92</v>
      </c>
      <c r="N37" s="309" t="s">
        <v>92</v>
      </c>
      <c r="O37" s="309" t="s">
        <v>92</v>
      </c>
    </row>
    <row r="38" customHeight="1" spans="4:8">
      <c r="D38" s="275"/>
      <c r="H38" s="275"/>
    </row>
  </sheetData>
  <mergeCells count="11">
    <mergeCell ref="A2:O2"/>
    <mergeCell ref="A3:L3"/>
    <mergeCell ref="D4:F4"/>
    <mergeCell ref="J4:O4"/>
    <mergeCell ref="A37:B37"/>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7" activePane="bottomRight" state="frozen"/>
      <selection/>
      <selection pane="topRight"/>
      <selection pane="bottomLeft"/>
      <selection pane="bottomRight" activeCell="D42" sqref="D42"/>
    </sheetView>
  </sheetViews>
  <sheetFormatPr defaultColWidth="8.88571428571429" defaultRowHeight="14.25" customHeight="1" outlineLevelCol="3"/>
  <cols>
    <col min="1" max="1" width="49.2857142857143" style="59" customWidth="1"/>
    <col min="2" max="2" width="38.847619047619" style="59" customWidth="1"/>
    <col min="3" max="3" width="48.5714285714286" style="59" customWidth="1"/>
    <col min="4" max="4" width="36.4285714285714" style="59" customWidth="1"/>
    <col min="5" max="5" width="9.13333333333333" style="60" customWidth="1"/>
    <col min="6" max="16384" width="9.13333333333333" style="60"/>
  </cols>
  <sheetData>
    <row r="1" customHeight="1" spans="1:4">
      <c r="A1" s="276" t="s">
        <v>163</v>
      </c>
      <c r="B1" s="276"/>
      <c r="C1" s="276"/>
      <c r="D1" s="151"/>
    </row>
    <row r="2" ht="31.5" customHeight="1" spans="1:4">
      <c r="A2" s="61" t="s">
        <v>5</v>
      </c>
      <c r="B2" s="277"/>
      <c r="C2" s="277"/>
      <c r="D2" s="277"/>
    </row>
    <row r="3" ht="17.25" customHeight="1" spans="1:4">
      <c r="A3" s="161" t="s">
        <v>22</v>
      </c>
      <c r="B3" s="278"/>
      <c r="C3" s="278"/>
      <c r="D3" s="153" t="s">
        <v>23</v>
      </c>
    </row>
    <row r="4" ht="19.5" customHeight="1" spans="1:4">
      <c r="A4" s="85" t="s">
        <v>24</v>
      </c>
      <c r="B4" s="163"/>
      <c r="C4" s="85" t="s">
        <v>25</v>
      </c>
      <c r="D4" s="163"/>
    </row>
    <row r="5" ht="21.75" customHeight="1" spans="1:4">
      <c r="A5" s="84" t="s">
        <v>26</v>
      </c>
      <c r="B5" s="279" t="s">
        <v>27</v>
      </c>
      <c r="C5" s="84" t="s">
        <v>164</v>
      </c>
      <c r="D5" s="279" t="s">
        <v>27</v>
      </c>
    </row>
    <row r="6" ht="17.25" customHeight="1" spans="1:4">
      <c r="A6" s="88"/>
      <c r="B6" s="104"/>
      <c r="C6" s="88"/>
      <c r="D6" s="104"/>
    </row>
    <row r="7" ht="17.25" customHeight="1" spans="1:4">
      <c r="A7" s="280" t="s">
        <v>165</v>
      </c>
      <c r="B7" s="230">
        <v>208266021</v>
      </c>
      <c r="C7" s="281" t="s">
        <v>166</v>
      </c>
      <c r="D7" s="230">
        <v>208566021</v>
      </c>
    </row>
    <row r="8" ht="17.25" customHeight="1" spans="1:4">
      <c r="A8" s="282" t="s">
        <v>167</v>
      </c>
      <c r="B8" s="230">
        <v>7946021</v>
      </c>
      <c r="C8" s="281" t="s">
        <v>168</v>
      </c>
      <c r="D8" s="230">
        <v>12120</v>
      </c>
    </row>
    <row r="9" ht="17.25" customHeight="1" spans="1:4">
      <c r="A9" s="282" t="s">
        <v>169</v>
      </c>
      <c r="B9" s="230">
        <v>200320000</v>
      </c>
      <c r="C9" s="281" t="s">
        <v>170</v>
      </c>
      <c r="D9" s="283"/>
    </row>
    <row r="10" ht="17.25" customHeight="1" spans="1:4">
      <c r="A10" s="282" t="s">
        <v>171</v>
      </c>
      <c r="B10" s="266"/>
      <c r="C10" s="281" t="s">
        <v>172</v>
      </c>
      <c r="D10" s="283"/>
    </row>
    <row r="11" ht="17.25" customHeight="1" spans="1:4">
      <c r="A11" s="282" t="s">
        <v>173</v>
      </c>
      <c r="B11" s="230">
        <v>300000</v>
      </c>
      <c r="C11" s="281" t="s">
        <v>174</v>
      </c>
      <c r="D11" s="283"/>
    </row>
    <row r="12" ht="17.25" customHeight="1" spans="1:4">
      <c r="A12" s="282" t="s">
        <v>167</v>
      </c>
      <c r="B12" s="230"/>
      <c r="C12" s="281" t="s">
        <v>175</v>
      </c>
      <c r="D12" s="283"/>
    </row>
    <row r="13" ht="17.25" customHeight="1" spans="1:4">
      <c r="A13" s="284" t="s">
        <v>169</v>
      </c>
      <c r="B13" s="230">
        <v>300000</v>
      </c>
      <c r="C13" s="281" t="s">
        <v>176</v>
      </c>
      <c r="D13" s="283"/>
    </row>
    <row r="14" ht="17.25" customHeight="1" spans="1:4">
      <c r="A14" s="284" t="s">
        <v>171</v>
      </c>
      <c r="B14" s="285"/>
      <c r="C14" s="281" t="s">
        <v>177</v>
      </c>
      <c r="D14" s="283"/>
    </row>
    <row r="15" ht="17.25" customHeight="1" spans="1:4">
      <c r="A15" s="282"/>
      <c r="B15" s="285"/>
      <c r="C15" s="281" t="s">
        <v>178</v>
      </c>
      <c r="D15" s="230">
        <v>863632</v>
      </c>
    </row>
    <row r="16" ht="17.25" customHeight="1" spans="1:4">
      <c r="A16" s="282"/>
      <c r="B16" s="266"/>
      <c r="C16" s="281" t="s">
        <v>179</v>
      </c>
      <c r="D16" s="230">
        <v>374192</v>
      </c>
    </row>
    <row r="17" ht="17.25" customHeight="1" spans="1:4">
      <c r="A17" s="282"/>
      <c r="B17" s="286"/>
      <c r="C17" s="281" t="s">
        <v>180</v>
      </c>
      <c r="D17" s="230"/>
    </row>
    <row r="18" ht="17.25" customHeight="1" spans="1:4">
      <c r="A18" s="284"/>
      <c r="B18" s="286"/>
      <c r="C18" s="281" t="s">
        <v>181</v>
      </c>
      <c r="D18" s="230">
        <v>205542677</v>
      </c>
    </row>
    <row r="19" ht="17.25" customHeight="1" spans="1:4">
      <c r="A19" s="284"/>
      <c r="B19" s="287"/>
      <c r="C19" s="281" t="s">
        <v>182</v>
      </c>
      <c r="D19" s="283"/>
    </row>
    <row r="20" ht="17.25" customHeight="1" spans="1:4">
      <c r="A20" s="288"/>
      <c r="B20" s="287"/>
      <c r="C20" s="281" t="s">
        <v>183</v>
      </c>
      <c r="D20" s="283"/>
    </row>
    <row r="21" ht="17.25" customHeight="1" spans="1:4">
      <c r="A21" s="288"/>
      <c r="B21" s="287"/>
      <c r="C21" s="281" t="s">
        <v>184</v>
      </c>
      <c r="D21" s="283"/>
    </row>
    <row r="22" ht="17.25" customHeight="1" spans="1:4">
      <c r="A22" s="288"/>
      <c r="B22" s="287"/>
      <c r="C22" s="281" t="s">
        <v>185</v>
      </c>
      <c r="D22" s="283"/>
    </row>
    <row r="23" ht="17.25" customHeight="1" spans="1:4">
      <c r="A23" s="288"/>
      <c r="B23" s="287"/>
      <c r="C23" s="281" t="s">
        <v>186</v>
      </c>
      <c r="D23" s="283"/>
    </row>
    <row r="24" ht="17.25" customHeight="1" spans="1:4">
      <c r="A24" s="288"/>
      <c r="B24" s="287"/>
      <c r="C24" s="281" t="s">
        <v>187</v>
      </c>
      <c r="D24" s="283"/>
    </row>
    <row r="25" ht="17.25" customHeight="1" spans="1:4">
      <c r="A25" s="288"/>
      <c r="B25" s="287"/>
      <c r="C25" s="281" t="s">
        <v>188</v>
      </c>
      <c r="D25" s="283"/>
    </row>
    <row r="26" ht="17.25" customHeight="1" spans="1:4">
      <c r="A26" s="288"/>
      <c r="B26" s="287"/>
      <c r="C26" s="281" t="s">
        <v>189</v>
      </c>
      <c r="D26" s="230">
        <v>1773400</v>
      </c>
    </row>
    <row r="27" ht="17.25" customHeight="1" spans="1:4">
      <c r="A27" s="288"/>
      <c r="B27" s="287"/>
      <c r="C27" s="281" t="s">
        <v>190</v>
      </c>
      <c r="D27" s="283"/>
    </row>
    <row r="28" ht="17.25" customHeight="1" spans="1:4">
      <c r="A28" s="288"/>
      <c r="B28" s="287"/>
      <c r="C28" s="281" t="s">
        <v>191</v>
      </c>
      <c r="D28" s="283"/>
    </row>
    <row r="29" ht="17.25" customHeight="1" spans="1:4">
      <c r="A29" s="288"/>
      <c r="B29" s="287"/>
      <c r="C29" s="281" t="s">
        <v>192</v>
      </c>
      <c r="D29" s="283"/>
    </row>
    <row r="30" ht="17.25" customHeight="1" spans="1:4">
      <c r="A30" s="288"/>
      <c r="B30" s="287"/>
      <c r="C30" s="281" t="s">
        <v>193</v>
      </c>
      <c r="D30" s="283"/>
    </row>
    <row r="31" customHeight="1" spans="1:4">
      <c r="A31" s="289"/>
      <c r="B31" s="286"/>
      <c r="C31" s="281" t="s">
        <v>194</v>
      </c>
      <c r="D31" s="283"/>
    </row>
    <row r="32" customHeight="1" spans="1:4">
      <c r="A32" s="289"/>
      <c r="B32" s="286"/>
      <c r="C32" s="281" t="s">
        <v>195</v>
      </c>
      <c r="D32" s="283"/>
    </row>
    <row r="33" customHeight="1" spans="1:4">
      <c r="A33" s="289"/>
      <c r="B33" s="286"/>
      <c r="C33" s="281" t="s">
        <v>196</v>
      </c>
      <c r="D33" s="283"/>
    </row>
    <row r="34" customHeight="1" spans="1:4">
      <c r="A34" s="289"/>
      <c r="B34" s="286"/>
      <c r="C34" s="284" t="s">
        <v>197</v>
      </c>
      <c r="D34" s="290"/>
    </row>
    <row r="35" ht="17.25" customHeight="1" spans="1:4">
      <c r="A35" s="291" t="s">
        <v>198</v>
      </c>
      <c r="B35" s="230">
        <v>208566021</v>
      </c>
      <c r="C35" s="289" t="s">
        <v>73</v>
      </c>
      <c r="D35" s="230">
        <v>208566021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topLeftCell="A4" workbookViewId="0">
      <selection activeCell="C31" sqref="C31"/>
    </sheetView>
  </sheetViews>
  <sheetFormatPr defaultColWidth="8.88571428571429" defaultRowHeight="14.25" customHeight="1" outlineLevelCol="6"/>
  <cols>
    <col min="1" max="1" width="20.1333333333333" style="155" customWidth="1"/>
    <col min="2" max="2" width="44" style="155" customWidth="1"/>
    <col min="3" max="3" width="24.2857142857143" style="76" customWidth="1"/>
    <col min="4" max="4" width="20.2857142857143" style="76" customWidth="1"/>
    <col min="5" max="7" width="24.2857142857143" style="76" customWidth="1"/>
    <col min="8" max="8" width="9.13333333333333" style="76" customWidth="1"/>
    <col min="9" max="16384" width="9.13333333333333" style="76"/>
  </cols>
  <sheetData>
    <row r="1" ht="12" customHeight="1" spans="1:6">
      <c r="A1" s="267" t="s">
        <v>199</v>
      </c>
      <c r="D1" s="268"/>
      <c r="F1" s="79"/>
    </row>
    <row r="2" ht="39" customHeight="1" spans="1:7">
      <c r="A2" s="160" t="s">
        <v>6</v>
      </c>
      <c r="B2" s="160"/>
      <c r="C2" s="160"/>
      <c r="D2" s="160"/>
      <c r="E2" s="160"/>
      <c r="F2" s="160"/>
      <c r="G2" s="160"/>
    </row>
    <row r="3" ht="18" customHeight="1" spans="1:7">
      <c r="A3" s="161" t="s">
        <v>22</v>
      </c>
      <c r="F3" s="158"/>
      <c r="G3" s="158" t="s">
        <v>23</v>
      </c>
    </row>
    <row r="4" ht="20.25" customHeight="1" spans="1:7">
      <c r="A4" s="269" t="s">
        <v>200</v>
      </c>
      <c r="B4" s="270"/>
      <c r="C4" s="87" t="s">
        <v>77</v>
      </c>
      <c r="D4" s="87" t="s">
        <v>97</v>
      </c>
      <c r="E4" s="87"/>
      <c r="F4" s="87"/>
      <c r="G4" s="271" t="s">
        <v>98</v>
      </c>
    </row>
    <row r="5" ht="20.25" customHeight="1" spans="1:7">
      <c r="A5" s="165" t="s">
        <v>94</v>
      </c>
      <c r="B5" s="272" t="s">
        <v>95</v>
      </c>
      <c r="C5" s="87"/>
      <c r="D5" s="87" t="s">
        <v>79</v>
      </c>
      <c r="E5" s="87" t="s">
        <v>201</v>
      </c>
      <c r="F5" s="87" t="s">
        <v>202</v>
      </c>
      <c r="G5" s="273"/>
    </row>
    <row r="6" ht="13.5" customHeight="1" spans="1:7">
      <c r="A6" s="173">
        <v>1</v>
      </c>
      <c r="B6" s="173">
        <v>2</v>
      </c>
      <c r="C6" s="274">
        <v>3</v>
      </c>
      <c r="D6" s="274">
        <v>4</v>
      </c>
      <c r="E6" s="274">
        <v>5</v>
      </c>
      <c r="F6" s="274">
        <v>6</v>
      </c>
      <c r="G6" s="173">
        <v>7</v>
      </c>
    </row>
    <row r="7" ht="13.5" customHeight="1" spans="1:7">
      <c r="A7" s="174" t="s">
        <v>104</v>
      </c>
      <c r="B7" s="174" t="s">
        <v>105</v>
      </c>
      <c r="C7" s="140">
        <v>12120</v>
      </c>
      <c r="D7" s="140">
        <v>12120</v>
      </c>
      <c r="E7" s="140">
        <v>6120</v>
      </c>
      <c r="F7" s="140">
        <v>6000</v>
      </c>
      <c r="G7" s="140"/>
    </row>
    <row r="8" ht="13.5" customHeight="1" spans="1:7">
      <c r="A8" s="176" t="s">
        <v>106</v>
      </c>
      <c r="B8" s="176" t="s">
        <v>107</v>
      </c>
      <c r="C8" s="140">
        <v>12120</v>
      </c>
      <c r="D8" s="140">
        <v>12120</v>
      </c>
      <c r="E8" s="140">
        <v>6120</v>
      </c>
      <c r="F8" s="140">
        <v>6000</v>
      </c>
      <c r="G8" s="140"/>
    </row>
    <row r="9" ht="13.5" customHeight="1" spans="1:7">
      <c r="A9" s="177" t="s">
        <v>108</v>
      </c>
      <c r="B9" s="177" t="s">
        <v>107</v>
      </c>
      <c r="C9" s="140">
        <v>12120</v>
      </c>
      <c r="D9" s="140">
        <v>12120</v>
      </c>
      <c r="E9" s="140">
        <v>6120</v>
      </c>
      <c r="F9" s="140">
        <v>6000</v>
      </c>
      <c r="G9" s="140"/>
    </row>
    <row r="10" ht="13.5" customHeight="1" spans="1:7">
      <c r="A10" s="174" t="s">
        <v>109</v>
      </c>
      <c r="B10" s="174" t="s">
        <v>110</v>
      </c>
      <c r="C10" s="140">
        <v>863632</v>
      </c>
      <c r="D10" s="140">
        <v>863632</v>
      </c>
      <c r="E10" s="140">
        <v>825632</v>
      </c>
      <c r="F10" s="140">
        <v>38000</v>
      </c>
      <c r="G10" s="140"/>
    </row>
    <row r="11" ht="13.5" customHeight="1" spans="1:7">
      <c r="A11" s="176" t="s">
        <v>111</v>
      </c>
      <c r="B11" s="176" t="s">
        <v>112</v>
      </c>
      <c r="C11" s="140">
        <v>863632</v>
      </c>
      <c r="D11" s="140">
        <v>863632</v>
      </c>
      <c r="E11" s="140">
        <v>825632</v>
      </c>
      <c r="F11" s="140">
        <v>38000</v>
      </c>
      <c r="G11" s="140"/>
    </row>
    <row r="12" ht="13.5" customHeight="1" spans="1:7">
      <c r="A12" s="177" t="s">
        <v>113</v>
      </c>
      <c r="B12" s="177" t="s">
        <v>114</v>
      </c>
      <c r="C12" s="140">
        <v>542000</v>
      </c>
      <c r="D12" s="140">
        <v>542000</v>
      </c>
      <c r="E12" s="140">
        <v>504000</v>
      </c>
      <c r="F12" s="140">
        <v>38000</v>
      </c>
      <c r="G12" s="140"/>
    </row>
    <row r="13" ht="13.5" customHeight="1" spans="1:7">
      <c r="A13" s="177" t="s">
        <v>115</v>
      </c>
      <c r="B13" s="177" t="s">
        <v>116</v>
      </c>
      <c r="C13" s="140">
        <v>321632</v>
      </c>
      <c r="D13" s="140">
        <v>321632</v>
      </c>
      <c r="E13" s="140">
        <v>321632</v>
      </c>
      <c r="F13" s="140"/>
      <c r="G13" s="140"/>
    </row>
    <row r="14" ht="13.5" customHeight="1" spans="1:7">
      <c r="A14" s="174" t="s">
        <v>117</v>
      </c>
      <c r="B14" s="174" t="s">
        <v>118</v>
      </c>
      <c r="C14" s="140">
        <v>374192</v>
      </c>
      <c r="D14" s="140">
        <v>374192</v>
      </c>
      <c r="E14" s="140">
        <v>374192</v>
      </c>
      <c r="F14" s="140"/>
      <c r="G14" s="140"/>
    </row>
    <row r="15" ht="13.5" customHeight="1" spans="1:7">
      <c r="A15" s="176" t="s">
        <v>119</v>
      </c>
      <c r="B15" s="176" t="s">
        <v>120</v>
      </c>
      <c r="C15" s="140">
        <v>374192</v>
      </c>
      <c r="D15" s="140">
        <v>374192</v>
      </c>
      <c r="E15" s="140">
        <v>374192</v>
      </c>
      <c r="F15" s="140"/>
      <c r="G15" s="140"/>
    </row>
    <row r="16" ht="13.5" customHeight="1" spans="1:7">
      <c r="A16" s="177" t="s">
        <v>121</v>
      </c>
      <c r="B16" s="177" t="s">
        <v>122</v>
      </c>
      <c r="C16" s="140">
        <v>176240</v>
      </c>
      <c r="D16" s="140">
        <v>176240</v>
      </c>
      <c r="E16" s="140">
        <v>176240</v>
      </c>
      <c r="F16" s="140"/>
      <c r="G16" s="140"/>
    </row>
    <row r="17" ht="13.5" customHeight="1" spans="1:7">
      <c r="A17" s="177" t="s">
        <v>123</v>
      </c>
      <c r="B17" s="177" t="s">
        <v>124</v>
      </c>
      <c r="C17" s="140">
        <v>193920</v>
      </c>
      <c r="D17" s="140">
        <v>193920</v>
      </c>
      <c r="E17" s="140">
        <v>193920</v>
      </c>
      <c r="F17" s="140"/>
      <c r="G17" s="140"/>
    </row>
    <row r="18" ht="13.5" customHeight="1" spans="1:7">
      <c r="A18" s="177" t="s">
        <v>125</v>
      </c>
      <c r="B18" s="177" t="s">
        <v>126</v>
      </c>
      <c r="C18" s="140">
        <v>4032</v>
      </c>
      <c r="D18" s="140">
        <v>4032</v>
      </c>
      <c r="E18" s="140">
        <v>4032</v>
      </c>
      <c r="F18" s="140"/>
      <c r="G18" s="140"/>
    </row>
    <row r="19" ht="13.5" customHeight="1" spans="1:7">
      <c r="A19" s="174" t="s">
        <v>127</v>
      </c>
      <c r="B19" s="174" t="s">
        <v>128</v>
      </c>
      <c r="C19" s="140">
        <v>5222677</v>
      </c>
      <c r="D19" s="140">
        <v>4222677</v>
      </c>
      <c r="E19" s="140">
        <v>3879037</v>
      </c>
      <c r="F19" s="140">
        <v>343640</v>
      </c>
      <c r="G19" s="140">
        <v>1000000</v>
      </c>
    </row>
    <row r="20" ht="13.5" customHeight="1" spans="1:7">
      <c r="A20" s="176" t="s">
        <v>129</v>
      </c>
      <c r="B20" s="176" t="s">
        <v>130</v>
      </c>
      <c r="C20" s="140">
        <v>2873507</v>
      </c>
      <c r="D20" s="140">
        <v>2833677</v>
      </c>
      <c r="E20" s="140">
        <v>2490037</v>
      </c>
      <c r="F20" s="140">
        <v>343640</v>
      </c>
      <c r="G20" s="140">
        <v>39830</v>
      </c>
    </row>
    <row r="21" ht="13.5" customHeight="1" spans="1:7">
      <c r="A21" s="177" t="s">
        <v>131</v>
      </c>
      <c r="B21" s="177" t="s">
        <v>132</v>
      </c>
      <c r="C21" s="140">
        <v>2833677</v>
      </c>
      <c r="D21" s="140">
        <v>2833677</v>
      </c>
      <c r="E21" s="140">
        <v>2490037</v>
      </c>
      <c r="F21" s="140">
        <v>343640</v>
      </c>
      <c r="G21" s="140"/>
    </row>
    <row r="22" ht="13.5" customHeight="1" spans="1:7">
      <c r="A22" s="177" t="s">
        <v>133</v>
      </c>
      <c r="B22" s="177" t="s">
        <v>134</v>
      </c>
      <c r="C22" s="140">
        <v>39830</v>
      </c>
      <c r="D22" s="140"/>
      <c r="E22" s="140"/>
      <c r="F22" s="140"/>
      <c r="G22" s="140">
        <v>39830</v>
      </c>
    </row>
    <row r="23" ht="13.5" customHeight="1" spans="1:7">
      <c r="A23" s="176" t="s">
        <v>135</v>
      </c>
      <c r="B23" s="176" t="s">
        <v>136</v>
      </c>
      <c r="C23" s="140">
        <v>292170</v>
      </c>
      <c r="D23" s="140"/>
      <c r="E23" s="140"/>
      <c r="F23" s="140"/>
      <c r="G23" s="140">
        <v>292170</v>
      </c>
    </row>
    <row r="24" ht="13.5" customHeight="1" spans="1:7">
      <c r="A24" s="177" t="s">
        <v>137</v>
      </c>
      <c r="B24" s="177" t="s">
        <v>138</v>
      </c>
      <c r="C24" s="140">
        <v>292170</v>
      </c>
      <c r="D24" s="140"/>
      <c r="E24" s="140"/>
      <c r="F24" s="140"/>
      <c r="G24" s="140">
        <v>292170</v>
      </c>
    </row>
    <row r="25" ht="13.5" customHeight="1" spans="1:7">
      <c r="A25" s="176" t="s">
        <v>139</v>
      </c>
      <c r="B25" s="176" t="s">
        <v>140</v>
      </c>
      <c r="C25" s="140">
        <v>2057000</v>
      </c>
      <c r="D25" s="140">
        <v>1389000</v>
      </c>
      <c r="E25" s="140">
        <v>1389000</v>
      </c>
      <c r="F25" s="140"/>
      <c r="G25" s="140">
        <v>668000</v>
      </c>
    </row>
    <row r="26" ht="13.5" customHeight="1" spans="1:7">
      <c r="A26" s="177" t="s">
        <v>141</v>
      </c>
      <c r="B26" s="177" t="s">
        <v>140</v>
      </c>
      <c r="C26" s="140">
        <v>2057000</v>
      </c>
      <c r="D26" s="140">
        <v>1389000</v>
      </c>
      <c r="E26" s="140">
        <v>1389000</v>
      </c>
      <c r="F26" s="140"/>
      <c r="G26" s="140">
        <v>668000</v>
      </c>
    </row>
    <row r="27" ht="13.5" customHeight="1" spans="1:7">
      <c r="A27" s="174" t="s">
        <v>146</v>
      </c>
      <c r="B27" s="174" t="s">
        <v>147</v>
      </c>
      <c r="C27" s="140">
        <v>1473400</v>
      </c>
      <c r="D27" s="140">
        <v>275400</v>
      </c>
      <c r="E27" s="140">
        <v>275400</v>
      </c>
      <c r="F27" s="140"/>
      <c r="G27" s="140">
        <v>1198000</v>
      </c>
    </row>
    <row r="28" ht="13.5" customHeight="1" spans="1:7">
      <c r="A28" s="176" t="s">
        <v>148</v>
      </c>
      <c r="B28" s="176" t="s">
        <v>149</v>
      </c>
      <c r="C28" s="140">
        <v>1198000</v>
      </c>
      <c r="D28" s="140"/>
      <c r="E28" s="140"/>
      <c r="F28" s="140"/>
      <c r="G28" s="140">
        <v>1198000</v>
      </c>
    </row>
    <row r="29" ht="13.5" customHeight="1" spans="1:7">
      <c r="A29" s="177" t="s">
        <v>150</v>
      </c>
      <c r="B29" s="177" t="s">
        <v>151</v>
      </c>
      <c r="C29" s="140">
        <v>60000</v>
      </c>
      <c r="D29" s="140"/>
      <c r="E29" s="140"/>
      <c r="F29" s="140"/>
      <c r="G29" s="140">
        <v>60000</v>
      </c>
    </row>
    <row r="30" ht="13.5" customHeight="1" spans="1:7">
      <c r="A30" s="177" t="s">
        <v>152</v>
      </c>
      <c r="B30" s="177" t="s">
        <v>153</v>
      </c>
      <c r="C30" s="140">
        <v>1138000</v>
      </c>
      <c r="D30" s="140"/>
      <c r="E30" s="140"/>
      <c r="F30" s="140"/>
      <c r="G30" s="140">
        <v>1138000</v>
      </c>
    </row>
    <row r="31" ht="13.5" customHeight="1" spans="1:7">
      <c r="A31" s="176" t="s">
        <v>154</v>
      </c>
      <c r="B31" s="176" t="s">
        <v>155</v>
      </c>
      <c r="C31" s="140">
        <v>275400</v>
      </c>
      <c r="D31" s="140">
        <v>275400</v>
      </c>
      <c r="E31" s="140">
        <v>275400</v>
      </c>
      <c r="F31" s="140"/>
      <c r="G31" s="140"/>
    </row>
    <row r="32" ht="13.5" customHeight="1" spans="1:7">
      <c r="A32" s="177" t="s">
        <v>156</v>
      </c>
      <c r="B32" s="177" t="s">
        <v>157</v>
      </c>
      <c r="C32" s="140">
        <v>275400</v>
      </c>
      <c r="D32" s="140">
        <v>275400</v>
      </c>
      <c r="E32" s="140">
        <v>275400</v>
      </c>
      <c r="F32" s="140"/>
      <c r="G32" s="140"/>
    </row>
    <row r="33" ht="13.5" customHeight="1" spans="1:7">
      <c r="A33" s="176" t="s">
        <v>158</v>
      </c>
      <c r="B33" s="176" t="s">
        <v>159</v>
      </c>
      <c r="C33" s="140"/>
      <c r="D33" s="140"/>
      <c r="E33" s="140"/>
      <c r="F33" s="140"/>
      <c r="G33" s="140"/>
    </row>
    <row r="34" ht="18" customHeight="1" spans="1:7">
      <c r="A34" s="177" t="s">
        <v>160</v>
      </c>
      <c r="B34" s="177" t="s">
        <v>161</v>
      </c>
      <c r="C34" s="140"/>
      <c r="D34" s="140"/>
      <c r="E34" s="140"/>
      <c r="F34" s="140"/>
      <c r="G34" s="140"/>
    </row>
    <row r="35" ht="18" customHeight="1" spans="1:7">
      <c r="A35" s="168" t="s">
        <v>162</v>
      </c>
      <c r="B35" s="170" t="s">
        <v>162</v>
      </c>
      <c r="C35" s="140">
        <v>7946021</v>
      </c>
      <c r="D35" s="140">
        <v>5748021</v>
      </c>
      <c r="E35" s="140">
        <v>5360381</v>
      </c>
      <c r="F35" s="140">
        <v>387640</v>
      </c>
      <c r="G35" s="140">
        <v>2198000</v>
      </c>
    </row>
    <row r="36" customHeight="1" spans="2:4">
      <c r="B36" s="171"/>
      <c r="C36" s="275"/>
      <c r="D36" s="275"/>
    </row>
  </sheetData>
  <mergeCells count="7">
    <mergeCell ref="A2:G2"/>
    <mergeCell ref="A3:E3"/>
    <mergeCell ref="A4:B4"/>
    <mergeCell ref="D4:F4"/>
    <mergeCell ref="A35:B35"/>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C29" sqref="C29"/>
    </sheetView>
  </sheetViews>
  <sheetFormatPr defaultColWidth="8.88571428571429" defaultRowHeight="14.25" outlineLevelRow="6" outlineLevelCol="5"/>
  <cols>
    <col min="1" max="2" width="27.4285714285714" style="256" customWidth="1"/>
    <col min="3" max="3" width="17.2857142857143" style="257" customWidth="1"/>
    <col min="4" max="5" width="26.2857142857143" style="258" customWidth="1"/>
    <col min="6" max="6" width="18.7142857142857" style="258" customWidth="1"/>
    <col min="7" max="7" width="9.13333333333333" style="76" customWidth="1"/>
    <col min="8" max="16384" width="9.13333333333333" style="76"/>
  </cols>
  <sheetData>
    <row r="1" ht="12" customHeight="1" spans="1:5">
      <c r="A1" s="259" t="s">
        <v>203</v>
      </c>
      <c r="B1" s="260"/>
      <c r="C1" s="121"/>
      <c r="D1" s="76"/>
      <c r="E1" s="76"/>
    </row>
    <row r="2" ht="25.5" customHeight="1" spans="1:6">
      <c r="A2" s="261" t="s">
        <v>7</v>
      </c>
      <c r="B2" s="261"/>
      <c r="C2" s="261"/>
      <c r="D2" s="261"/>
      <c r="E2" s="261"/>
      <c r="F2" s="261"/>
    </row>
    <row r="3" ht="15.75" customHeight="1" spans="1:6">
      <c r="A3" s="161" t="s">
        <v>22</v>
      </c>
      <c r="B3" s="260"/>
      <c r="C3" s="121"/>
      <c r="D3" s="76"/>
      <c r="E3" s="76"/>
      <c r="F3" s="262" t="s">
        <v>204</v>
      </c>
    </row>
    <row r="4" s="255" customFormat="1" ht="19.5" customHeight="1" spans="1:6">
      <c r="A4" s="263" t="s">
        <v>205</v>
      </c>
      <c r="B4" s="84" t="s">
        <v>206</v>
      </c>
      <c r="C4" s="85" t="s">
        <v>207</v>
      </c>
      <c r="D4" s="86"/>
      <c r="E4" s="163"/>
      <c r="F4" s="84" t="s">
        <v>208</v>
      </c>
    </row>
    <row r="5" s="255" customFormat="1" ht="19.5" customHeight="1" spans="1:6">
      <c r="A5" s="104"/>
      <c r="B5" s="88"/>
      <c r="C5" s="105" t="s">
        <v>79</v>
      </c>
      <c r="D5" s="105" t="s">
        <v>209</v>
      </c>
      <c r="E5" s="105" t="s">
        <v>210</v>
      </c>
      <c r="F5" s="88"/>
    </row>
    <row r="6" s="255" customFormat="1" ht="18.75" customHeight="1" spans="1:6">
      <c r="A6" s="264">
        <v>1</v>
      </c>
      <c r="B6" s="264">
        <v>2</v>
      </c>
      <c r="C6" s="265">
        <v>3</v>
      </c>
      <c r="D6" s="264">
        <v>4</v>
      </c>
      <c r="E6" s="264">
        <v>5</v>
      </c>
      <c r="F6" s="264">
        <v>6</v>
      </c>
    </row>
    <row r="7" ht="18.75" customHeight="1" spans="1:6">
      <c r="A7" s="266">
        <f>C7+F7</f>
        <v>15000</v>
      </c>
      <c r="B7" s="266">
        <v>0</v>
      </c>
      <c r="C7" s="266">
        <v>15000</v>
      </c>
      <c r="D7" s="266">
        <v>0</v>
      </c>
      <c r="E7" s="266">
        <v>15000</v>
      </c>
      <c r="F7" s="266">
        <v>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7"/>
  <sheetViews>
    <sheetView workbookViewId="0">
      <selection activeCell="I36" sqref="I36"/>
    </sheetView>
  </sheetViews>
  <sheetFormatPr defaultColWidth="8.88571428571429" defaultRowHeight="14.25" customHeight="1"/>
  <cols>
    <col min="1" max="1" width="12.5714285714286" style="76" customWidth="1"/>
    <col min="2" max="4" width="14.847619047619" style="155" customWidth="1"/>
    <col min="5" max="6" width="15.1333333333333" style="155"/>
    <col min="7" max="8" width="14.2857142857143" style="155" customWidth="1"/>
    <col min="9" max="9" width="19.5714285714286" style="121" customWidth="1"/>
    <col min="10" max="10" width="15.4285714285714" style="121" customWidth="1"/>
    <col min="11" max="12" width="12.1333333333333" style="121" customWidth="1"/>
    <col min="13" max="13" width="16.5714285714286" style="121" customWidth="1"/>
    <col min="14" max="24" width="12.1333333333333" style="121" customWidth="1"/>
    <col min="25" max="25" width="9.13333333333333" style="76" customWidth="1"/>
    <col min="26" max="16384" width="9.13333333333333" style="76"/>
  </cols>
  <sheetData>
    <row r="1" ht="12" customHeight="1" spans="1:1">
      <c r="A1" s="241" t="s">
        <v>211</v>
      </c>
    </row>
    <row r="2" ht="39" customHeight="1" spans="1:24">
      <c r="A2" s="242" t="s">
        <v>8</v>
      </c>
      <c r="B2" s="242"/>
      <c r="C2" s="242"/>
      <c r="D2" s="242"/>
      <c r="E2" s="242"/>
      <c r="F2" s="242"/>
      <c r="G2" s="242"/>
      <c r="H2" s="242"/>
      <c r="I2" s="242"/>
      <c r="J2" s="242"/>
      <c r="K2" s="242"/>
      <c r="L2" s="242"/>
      <c r="M2" s="242"/>
      <c r="N2" s="242"/>
      <c r="O2" s="242"/>
      <c r="P2" s="242"/>
      <c r="Q2" s="242"/>
      <c r="R2" s="242"/>
      <c r="S2" s="242"/>
      <c r="T2" s="242"/>
      <c r="U2" s="242"/>
      <c r="V2" s="242"/>
      <c r="W2" s="242"/>
      <c r="X2" s="242"/>
    </row>
    <row r="3" ht="18" customHeight="1" spans="1:24">
      <c r="A3" s="243" t="s">
        <v>22</v>
      </c>
      <c r="B3" s="243"/>
      <c r="C3" s="243"/>
      <c r="D3" s="243"/>
      <c r="E3" s="243"/>
      <c r="F3" s="243"/>
      <c r="G3" s="243"/>
      <c r="H3" s="243"/>
      <c r="I3" s="243"/>
      <c r="J3" s="243"/>
      <c r="K3" s="76"/>
      <c r="L3" s="76"/>
      <c r="M3" s="76"/>
      <c r="N3" s="76"/>
      <c r="O3" s="76"/>
      <c r="P3" s="76"/>
      <c r="Q3" s="76"/>
      <c r="X3" s="254" t="s">
        <v>23</v>
      </c>
    </row>
    <row r="4" ht="13.5" spans="1:24">
      <c r="A4" s="191" t="s">
        <v>212</v>
      </c>
      <c r="B4" s="191" t="s">
        <v>213</v>
      </c>
      <c r="C4" s="191" t="s">
        <v>214</v>
      </c>
      <c r="D4" s="191" t="s">
        <v>215</v>
      </c>
      <c r="E4" s="191" t="s">
        <v>216</v>
      </c>
      <c r="F4" s="191" t="s">
        <v>217</v>
      </c>
      <c r="G4" s="191" t="s">
        <v>218</v>
      </c>
      <c r="H4" s="191" t="s">
        <v>219</v>
      </c>
      <c r="I4" s="111" t="s">
        <v>220</v>
      </c>
      <c r="J4" s="111"/>
      <c r="K4" s="111"/>
      <c r="L4" s="111"/>
      <c r="M4" s="111"/>
      <c r="N4" s="111"/>
      <c r="O4" s="111"/>
      <c r="P4" s="111"/>
      <c r="Q4" s="111"/>
      <c r="R4" s="111"/>
      <c r="S4" s="111"/>
      <c r="T4" s="111"/>
      <c r="U4" s="111"/>
      <c r="V4" s="111"/>
      <c r="W4" s="111"/>
      <c r="X4" s="111"/>
    </row>
    <row r="5" ht="13.5" spans="1:24">
      <c r="A5" s="191"/>
      <c r="B5" s="191"/>
      <c r="C5" s="191"/>
      <c r="D5" s="191"/>
      <c r="E5" s="191"/>
      <c r="F5" s="191"/>
      <c r="G5" s="191"/>
      <c r="H5" s="191"/>
      <c r="I5" s="111" t="s">
        <v>221</v>
      </c>
      <c r="J5" s="111" t="s">
        <v>222</v>
      </c>
      <c r="K5" s="111"/>
      <c r="L5" s="111"/>
      <c r="M5" s="111"/>
      <c r="N5" s="111"/>
      <c r="O5" s="87" t="s">
        <v>223</v>
      </c>
      <c r="P5" s="87"/>
      <c r="Q5" s="87"/>
      <c r="R5" s="111" t="s">
        <v>83</v>
      </c>
      <c r="S5" s="111" t="s">
        <v>84</v>
      </c>
      <c r="T5" s="111"/>
      <c r="U5" s="111"/>
      <c r="V5" s="111"/>
      <c r="W5" s="111"/>
      <c r="X5" s="111"/>
    </row>
    <row r="6" ht="13.5" customHeight="1" spans="1:24">
      <c r="A6" s="191"/>
      <c r="B6" s="191"/>
      <c r="C6" s="191"/>
      <c r="D6" s="191"/>
      <c r="E6" s="191"/>
      <c r="F6" s="191"/>
      <c r="G6" s="191"/>
      <c r="H6" s="191"/>
      <c r="I6" s="111"/>
      <c r="J6" s="112" t="s">
        <v>224</v>
      </c>
      <c r="K6" s="111" t="s">
        <v>225</v>
      </c>
      <c r="L6" s="111" t="s">
        <v>226</v>
      </c>
      <c r="M6" s="111" t="s">
        <v>227</v>
      </c>
      <c r="N6" s="111" t="s">
        <v>228</v>
      </c>
      <c r="O6" s="248" t="s">
        <v>80</v>
      </c>
      <c r="P6" s="248" t="s">
        <v>81</v>
      </c>
      <c r="Q6" s="248" t="s">
        <v>82</v>
      </c>
      <c r="R6" s="111"/>
      <c r="S6" s="111" t="s">
        <v>79</v>
      </c>
      <c r="T6" s="111" t="s">
        <v>86</v>
      </c>
      <c r="U6" s="111" t="s">
        <v>87</v>
      </c>
      <c r="V6" s="111" t="s">
        <v>88</v>
      </c>
      <c r="W6" s="111" t="s">
        <v>89</v>
      </c>
      <c r="X6" s="111" t="s">
        <v>90</v>
      </c>
    </row>
    <row r="7" ht="12.75" spans="1:24">
      <c r="A7" s="191"/>
      <c r="B7" s="191"/>
      <c r="C7" s="191"/>
      <c r="D7" s="191"/>
      <c r="E7" s="191"/>
      <c r="F7" s="191"/>
      <c r="G7" s="191"/>
      <c r="H7" s="191"/>
      <c r="I7" s="111"/>
      <c r="J7" s="115"/>
      <c r="K7" s="111"/>
      <c r="L7" s="111"/>
      <c r="M7" s="111"/>
      <c r="N7" s="111"/>
      <c r="O7" s="249"/>
      <c r="P7" s="249"/>
      <c r="Q7" s="249"/>
      <c r="R7" s="111"/>
      <c r="S7" s="111"/>
      <c r="T7" s="111"/>
      <c r="U7" s="111"/>
      <c r="V7" s="111"/>
      <c r="W7" s="111"/>
      <c r="X7" s="111"/>
    </row>
    <row r="8" ht="13.5" customHeight="1" spans="1:24">
      <c r="A8" s="244">
        <v>1</v>
      </c>
      <c r="B8" s="244">
        <v>2</v>
      </c>
      <c r="C8" s="244">
        <v>3</v>
      </c>
      <c r="D8" s="244">
        <v>4</v>
      </c>
      <c r="E8" s="244">
        <v>5</v>
      </c>
      <c r="F8" s="244">
        <v>6</v>
      </c>
      <c r="G8" s="244">
        <v>7</v>
      </c>
      <c r="H8" s="244">
        <v>8</v>
      </c>
      <c r="I8" s="244">
        <v>9</v>
      </c>
      <c r="J8" s="244">
        <v>10</v>
      </c>
      <c r="K8" s="244">
        <v>11</v>
      </c>
      <c r="L8" s="244">
        <v>12</v>
      </c>
      <c r="M8" s="244">
        <v>13</v>
      </c>
      <c r="N8" s="244">
        <v>14</v>
      </c>
      <c r="O8" s="244">
        <v>15</v>
      </c>
      <c r="P8" s="244">
        <v>16</v>
      </c>
      <c r="Q8" s="244">
        <v>17</v>
      </c>
      <c r="R8" s="244">
        <v>18</v>
      </c>
      <c r="S8" s="244">
        <v>19</v>
      </c>
      <c r="T8" s="244">
        <v>20</v>
      </c>
      <c r="U8" s="244">
        <v>21</v>
      </c>
      <c r="V8" s="244">
        <v>22</v>
      </c>
      <c r="W8" s="244">
        <v>23</v>
      </c>
      <c r="X8" s="244">
        <v>24</v>
      </c>
    </row>
    <row r="9" ht="13.5" customHeight="1" spans="1:24">
      <c r="A9" s="21" t="s">
        <v>91</v>
      </c>
      <c r="B9" s="21" t="s">
        <v>91</v>
      </c>
      <c r="C9" s="21" t="s">
        <v>229</v>
      </c>
      <c r="D9" s="21" t="s">
        <v>230</v>
      </c>
      <c r="E9" s="21" t="s">
        <v>131</v>
      </c>
      <c r="F9" s="21" t="s">
        <v>132</v>
      </c>
      <c r="G9" s="21" t="s">
        <v>231</v>
      </c>
      <c r="H9" s="21" t="s">
        <v>232</v>
      </c>
      <c r="I9" s="230">
        <v>755340</v>
      </c>
      <c r="J9" s="230">
        <v>755340</v>
      </c>
      <c r="K9" s="244"/>
      <c r="L9" s="244"/>
      <c r="M9" s="230">
        <v>755340</v>
      </c>
      <c r="N9" s="244"/>
      <c r="O9" s="244"/>
      <c r="P9" s="244"/>
      <c r="Q9" s="244"/>
      <c r="R9" s="244"/>
      <c r="S9" s="244"/>
      <c r="T9" s="244"/>
      <c r="U9" s="244"/>
      <c r="V9" s="244"/>
      <c r="W9" s="244"/>
      <c r="X9" s="244"/>
    </row>
    <row r="10" ht="13.5" customHeight="1" spans="1:24">
      <c r="A10" s="21" t="s">
        <v>91</v>
      </c>
      <c r="B10" s="21" t="s">
        <v>91</v>
      </c>
      <c r="C10" s="21" t="s">
        <v>229</v>
      </c>
      <c r="D10" s="21" t="s">
        <v>230</v>
      </c>
      <c r="E10" s="21" t="s">
        <v>131</v>
      </c>
      <c r="F10" s="21" t="s">
        <v>132</v>
      </c>
      <c r="G10" s="21" t="s">
        <v>233</v>
      </c>
      <c r="H10" s="21" t="s">
        <v>234</v>
      </c>
      <c r="I10" s="230">
        <v>1005492</v>
      </c>
      <c r="J10" s="230">
        <v>1005492</v>
      </c>
      <c r="K10" s="244"/>
      <c r="L10" s="244"/>
      <c r="M10" s="230">
        <v>1005492</v>
      </c>
      <c r="N10" s="244"/>
      <c r="O10" s="244"/>
      <c r="P10" s="244"/>
      <c r="Q10" s="244"/>
      <c r="R10" s="244"/>
      <c r="S10" s="244"/>
      <c r="T10" s="244"/>
      <c r="U10" s="244"/>
      <c r="V10" s="244"/>
      <c r="W10" s="244"/>
      <c r="X10" s="244"/>
    </row>
    <row r="11" ht="13.5" customHeight="1" spans="1:24">
      <c r="A11" s="21" t="s">
        <v>91</v>
      </c>
      <c r="B11" s="21" t="s">
        <v>91</v>
      </c>
      <c r="C11" s="21" t="s">
        <v>229</v>
      </c>
      <c r="D11" s="21" t="s">
        <v>230</v>
      </c>
      <c r="E11" s="21" t="s">
        <v>131</v>
      </c>
      <c r="F11" s="21" t="s">
        <v>132</v>
      </c>
      <c r="G11" s="21" t="s">
        <v>235</v>
      </c>
      <c r="H11" s="21" t="s">
        <v>236</v>
      </c>
      <c r="I11" s="230">
        <v>62945</v>
      </c>
      <c r="J11" s="230">
        <v>62945</v>
      </c>
      <c r="K11" s="244"/>
      <c r="L11" s="244"/>
      <c r="M11" s="230">
        <v>62945</v>
      </c>
      <c r="N11" s="244"/>
      <c r="O11" s="244"/>
      <c r="P11" s="244"/>
      <c r="Q11" s="244"/>
      <c r="R11" s="244"/>
      <c r="S11" s="244"/>
      <c r="T11" s="244"/>
      <c r="U11" s="244"/>
      <c r="V11" s="244"/>
      <c r="W11" s="244"/>
      <c r="X11" s="244"/>
    </row>
    <row r="12" ht="13.5" customHeight="1" spans="1:24">
      <c r="A12" s="21" t="s">
        <v>91</v>
      </c>
      <c r="B12" s="21" t="s">
        <v>91</v>
      </c>
      <c r="C12" s="21" t="s">
        <v>237</v>
      </c>
      <c r="D12" s="21" t="s">
        <v>238</v>
      </c>
      <c r="E12" s="21" t="s">
        <v>115</v>
      </c>
      <c r="F12" s="21" t="s">
        <v>116</v>
      </c>
      <c r="G12" s="21" t="s">
        <v>239</v>
      </c>
      <c r="H12" s="21" t="s">
        <v>240</v>
      </c>
      <c r="I12" s="230">
        <v>321632</v>
      </c>
      <c r="J12" s="230">
        <v>321632</v>
      </c>
      <c r="K12" s="244"/>
      <c r="L12" s="244"/>
      <c r="M12" s="230">
        <v>321632</v>
      </c>
      <c r="N12" s="244"/>
      <c r="O12" s="244"/>
      <c r="P12" s="244"/>
      <c r="Q12" s="244"/>
      <c r="R12" s="244"/>
      <c r="S12" s="244"/>
      <c r="T12" s="244"/>
      <c r="U12" s="244"/>
      <c r="V12" s="244"/>
      <c r="W12" s="244"/>
      <c r="X12" s="244"/>
    </row>
    <row r="13" ht="13.5" customHeight="1" spans="1:24">
      <c r="A13" s="21" t="s">
        <v>91</v>
      </c>
      <c r="B13" s="21" t="s">
        <v>91</v>
      </c>
      <c r="C13" s="21" t="s">
        <v>237</v>
      </c>
      <c r="D13" s="21" t="s">
        <v>238</v>
      </c>
      <c r="E13" s="21" t="s">
        <v>121</v>
      </c>
      <c r="F13" s="21" t="s">
        <v>122</v>
      </c>
      <c r="G13" s="21" t="s">
        <v>241</v>
      </c>
      <c r="H13" s="21" t="s">
        <v>242</v>
      </c>
      <c r="I13" s="230">
        <v>176240</v>
      </c>
      <c r="J13" s="230">
        <v>176240</v>
      </c>
      <c r="K13" s="244"/>
      <c r="L13" s="244"/>
      <c r="M13" s="230">
        <v>176240</v>
      </c>
      <c r="N13" s="244"/>
      <c r="O13" s="244"/>
      <c r="P13" s="244"/>
      <c r="Q13" s="244"/>
      <c r="R13" s="244"/>
      <c r="S13" s="244"/>
      <c r="T13" s="244"/>
      <c r="U13" s="244"/>
      <c r="V13" s="244"/>
      <c r="W13" s="244"/>
      <c r="X13" s="244"/>
    </row>
    <row r="14" ht="13.5" customHeight="1" spans="1:24">
      <c r="A14" s="21" t="s">
        <v>91</v>
      </c>
      <c r="B14" s="21" t="s">
        <v>91</v>
      </c>
      <c r="C14" s="21" t="s">
        <v>237</v>
      </c>
      <c r="D14" s="21" t="s">
        <v>238</v>
      </c>
      <c r="E14" s="21" t="s">
        <v>123</v>
      </c>
      <c r="F14" s="21" t="s">
        <v>124</v>
      </c>
      <c r="G14" s="21" t="s">
        <v>243</v>
      </c>
      <c r="H14" s="21" t="s">
        <v>244</v>
      </c>
      <c r="I14" s="230">
        <v>193920</v>
      </c>
      <c r="J14" s="230">
        <v>193920</v>
      </c>
      <c r="K14" s="244"/>
      <c r="L14" s="244"/>
      <c r="M14" s="230">
        <v>193920</v>
      </c>
      <c r="N14" s="244"/>
      <c r="O14" s="244"/>
      <c r="P14" s="244"/>
      <c r="Q14" s="244"/>
      <c r="R14" s="244"/>
      <c r="S14" s="244"/>
      <c r="T14" s="244"/>
      <c r="U14" s="244"/>
      <c r="V14" s="244"/>
      <c r="W14" s="244"/>
      <c r="X14" s="244"/>
    </row>
    <row r="15" ht="13.5" customHeight="1" spans="1:24">
      <c r="A15" s="21" t="s">
        <v>91</v>
      </c>
      <c r="B15" s="21" t="s">
        <v>91</v>
      </c>
      <c r="C15" s="21" t="s">
        <v>237</v>
      </c>
      <c r="D15" s="21" t="s">
        <v>238</v>
      </c>
      <c r="E15" s="21" t="s">
        <v>125</v>
      </c>
      <c r="F15" s="21" t="s">
        <v>126</v>
      </c>
      <c r="G15" s="21" t="s">
        <v>245</v>
      </c>
      <c r="H15" s="21" t="s">
        <v>246</v>
      </c>
      <c r="I15" s="230">
        <v>4032</v>
      </c>
      <c r="J15" s="230">
        <v>4032</v>
      </c>
      <c r="K15" s="244"/>
      <c r="L15" s="244"/>
      <c r="M15" s="230">
        <v>4032</v>
      </c>
      <c r="N15" s="244"/>
      <c r="O15" s="244"/>
      <c r="P15" s="244"/>
      <c r="Q15" s="244"/>
      <c r="R15" s="244"/>
      <c r="S15" s="244"/>
      <c r="T15" s="244"/>
      <c r="U15" s="244"/>
      <c r="V15" s="244"/>
      <c r="W15" s="244"/>
      <c r="X15" s="244"/>
    </row>
    <row r="16" ht="13.5" customHeight="1" spans="1:24">
      <c r="A16" s="21" t="s">
        <v>91</v>
      </c>
      <c r="B16" s="21" t="s">
        <v>91</v>
      </c>
      <c r="C16" s="21" t="s">
        <v>237</v>
      </c>
      <c r="D16" s="21" t="s">
        <v>238</v>
      </c>
      <c r="E16" s="21" t="s">
        <v>131</v>
      </c>
      <c r="F16" s="21" t="s">
        <v>132</v>
      </c>
      <c r="G16" s="21" t="s">
        <v>245</v>
      </c>
      <c r="H16" s="21" t="s">
        <v>246</v>
      </c>
      <c r="I16" s="230">
        <v>740</v>
      </c>
      <c r="J16" s="230">
        <v>740</v>
      </c>
      <c r="K16" s="244"/>
      <c r="L16" s="244"/>
      <c r="M16" s="230">
        <v>740</v>
      </c>
      <c r="N16" s="244"/>
      <c r="O16" s="244"/>
      <c r="P16" s="244"/>
      <c r="Q16" s="244"/>
      <c r="R16" s="244"/>
      <c r="S16" s="244"/>
      <c r="T16" s="244"/>
      <c r="U16" s="244"/>
      <c r="V16" s="244"/>
      <c r="W16" s="244"/>
      <c r="X16" s="244"/>
    </row>
    <row r="17" ht="13.5" customHeight="1" spans="1:24">
      <c r="A17" s="21" t="s">
        <v>91</v>
      </c>
      <c r="B17" s="21" t="s">
        <v>91</v>
      </c>
      <c r="C17" s="21" t="s">
        <v>247</v>
      </c>
      <c r="D17" s="21" t="s">
        <v>157</v>
      </c>
      <c r="E17" s="21" t="s">
        <v>156</v>
      </c>
      <c r="F17" s="21" t="s">
        <v>157</v>
      </c>
      <c r="G17" s="21" t="s">
        <v>248</v>
      </c>
      <c r="H17" s="21" t="s">
        <v>157</v>
      </c>
      <c r="I17" s="230">
        <v>275400</v>
      </c>
      <c r="J17" s="230">
        <v>275400</v>
      </c>
      <c r="K17" s="244"/>
      <c r="L17" s="244"/>
      <c r="M17" s="230">
        <v>275400</v>
      </c>
      <c r="N17" s="244"/>
      <c r="O17" s="244"/>
      <c r="P17" s="244"/>
      <c r="Q17" s="244"/>
      <c r="R17" s="244"/>
      <c r="S17" s="244"/>
      <c r="T17" s="244"/>
      <c r="U17" s="244"/>
      <c r="V17" s="244"/>
      <c r="W17" s="244"/>
      <c r="X17" s="244"/>
    </row>
    <row r="18" ht="13.5" customHeight="1" spans="1:24">
      <c r="A18" s="21" t="s">
        <v>91</v>
      </c>
      <c r="B18" s="21" t="s">
        <v>91</v>
      </c>
      <c r="C18" s="21" t="s">
        <v>249</v>
      </c>
      <c r="D18" s="21" t="s">
        <v>250</v>
      </c>
      <c r="E18" s="21" t="s">
        <v>113</v>
      </c>
      <c r="F18" s="21" t="s">
        <v>114</v>
      </c>
      <c r="G18" s="21" t="s">
        <v>251</v>
      </c>
      <c r="H18" s="21" t="s">
        <v>252</v>
      </c>
      <c r="I18" s="230">
        <v>504000</v>
      </c>
      <c r="J18" s="230">
        <v>504000</v>
      </c>
      <c r="K18" s="244"/>
      <c r="L18" s="244"/>
      <c r="M18" s="230">
        <v>504000</v>
      </c>
      <c r="N18" s="244"/>
      <c r="O18" s="244"/>
      <c r="P18" s="244"/>
      <c r="Q18" s="244"/>
      <c r="R18" s="244"/>
      <c r="S18" s="244"/>
      <c r="T18" s="244"/>
      <c r="U18" s="244"/>
      <c r="V18" s="244"/>
      <c r="W18" s="244"/>
      <c r="X18" s="244"/>
    </row>
    <row r="19" ht="13.5" customHeight="1" spans="1:24">
      <c r="A19" s="21" t="s">
        <v>91</v>
      </c>
      <c r="B19" s="21" t="s">
        <v>91</v>
      </c>
      <c r="C19" s="21" t="s">
        <v>253</v>
      </c>
      <c r="D19" s="21" t="s">
        <v>254</v>
      </c>
      <c r="E19" s="21" t="s">
        <v>131</v>
      </c>
      <c r="F19" s="21" t="s">
        <v>132</v>
      </c>
      <c r="G19" s="21" t="s">
        <v>255</v>
      </c>
      <c r="H19" s="21" t="s">
        <v>256</v>
      </c>
      <c r="I19" s="230">
        <v>15000</v>
      </c>
      <c r="J19" s="230">
        <v>15000</v>
      </c>
      <c r="K19" s="244"/>
      <c r="L19" s="244"/>
      <c r="M19" s="230">
        <v>15000</v>
      </c>
      <c r="N19" s="244"/>
      <c r="O19" s="244"/>
      <c r="P19" s="244"/>
      <c r="Q19" s="244"/>
      <c r="R19" s="244"/>
      <c r="S19" s="244"/>
      <c r="T19" s="244"/>
      <c r="U19" s="244"/>
      <c r="V19" s="244"/>
      <c r="W19" s="244"/>
      <c r="X19" s="244"/>
    </row>
    <row r="20" ht="13.5" customHeight="1" spans="1:24">
      <c r="A20" s="21" t="s">
        <v>91</v>
      </c>
      <c r="B20" s="21" t="s">
        <v>91</v>
      </c>
      <c r="C20" s="21" t="s">
        <v>257</v>
      </c>
      <c r="D20" s="21" t="s">
        <v>258</v>
      </c>
      <c r="E20" s="21" t="s">
        <v>131</v>
      </c>
      <c r="F20" s="21" t="s">
        <v>132</v>
      </c>
      <c r="G20" s="21" t="s">
        <v>259</v>
      </c>
      <c r="H20" s="21" t="s">
        <v>260</v>
      </c>
      <c r="I20" s="230">
        <v>153600</v>
      </c>
      <c r="J20" s="230">
        <v>153600</v>
      </c>
      <c r="K20" s="244"/>
      <c r="L20" s="244"/>
      <c r="M20" s="230">
        <v>153600</v>
      </c>
      <c r="N20" s="244"/>
      <c r="O20" s="244"/>
      <c r="P20" s="244"/>
      <c r="Q20" s="244"/>
      <c r="R20" s="244"/>
      <c r="S20" s="244"/>
      <c r="T20" s="244"/>
      <c r="U20" s="244"/>
      <c r="V20" s="244"/>
      <c r="W20" s="244"/>
      <c r="X20" s="244"/>
    </row>
    <row r="21" ht="13.5" customHeight="1" spans="1:24">
      <c r="A21" s="21" t="s">
        <v>91</v>
      </c>
      <c r="B21" s="21" t="s">
        <v>91</v>
      </c>
      <c r="C21" s="21" t="s">
        <v>261</v>
      </c>
      <c r="D21" s="21" t="s">
        <v>262</v>
      </c>
      <c r="E21" s="21" t="s">
        <v>108</v>
      </c>
      <c r="F21" s="21" t="s">
        <v>107</v>
      </c>
      <c r="G21" s="21" t="s">
        <v>263</v>
      </c>
      <c r="H21" s="21" t="s">
        <v>264</v>
      </c>
      <c r="I21" s="230">
        <v>6000</v>
      </c>
      <c r="J21" s="230">
        <v>6000</v>
      </c>
      <c r="K21" s="244"/>
      <c r="L21" s="244"/>
      <c r="M21" s="230">
        <v>6000</v>
      </c>
      <c r="N21" s="244"/>
      <c r="O21" s="244"/>
      <c r="P21" s="244"/>
      <c r="Q21" s="244"/>
      <c r="R21" s="244"/>
      <c r="S21" s="244"/>
      <c r="T21" s="244"/>
      <c r="U21" s="244"/>
      <c r="V21" s="244"/>
      <c r="W21" s="244"/>
      <c r="X21" s="244"/>
    </row>
    <row r="22" ht="13.5" customHeight="1" spans="1:24">
      <c r="A22" s="21" t="s">
        <v>91</v>
      </c>
      <c r="B22" s="21" t="s">
        <v>91</v>
      </c>
      <c r="C22" s="21" t="s">
        <v>261</v>
      </c>
      <c r="D22" s="21" t="s">
        <v>262</v>
      </c>
      <c r="E22" s="21" t="s">
        <v>113</v>
      </c>
      <c r="F22" s="21" t="s">
        <v>114</v>
      </c>
      <c r="G22" s="21" t="s">
        <v>263</v>
      </c>
      <c r="H22" s="21" t="s">
        <v>264</v>
      </c>
      <c r="I22" s="230">
        <v>38000</v>
      </c>
      <c r="J22" s="230">
        <v>38000</v>
      </c>
      <c r="K22" s="244"/>
      <c r="L22" s="244"/>
      <c r="M22" s="230">
        <v>38000</v>
      </c>
      <c r="N22" s="244"/>
      <c r="O22" s="244"/>
      <c r="P22" s="244"/>
      <c r="Q22" s="244"/>
      <c r="R22" s="244"/>
      <c r="S22" s="244"/>
      <c r="T22" s="244"/>
      <c r="U22" s="244"/>
      <c r="V22" s="244"/>
      <c r="W22" s="244"/>
      <c r="X22" s="244"/>
    </row>
    <row r="23" ht="13.5" customHeight="1" spans="1:24">
      <c r="A23" s="21" t="s">
        <v>91</v>
      </c>
      <c r="B23" s="21" t="s">
        <v>91</v>
      </c>
      <c r="C23" s="21" t="s">
        <v>261</v>
      </c>
      <c r="D23" s="21" t="s">
        <v>262</v>
      </c>
      <c r="E23" s="21" t="s">
        <v>131</v>
      </c>
      <c r="F23" s="21" t="s">
        <v>132</v>
      </c>
      <c r="G23" s="21" t="s">
        <v>265</v>
      </c>
      <c r="H23" s="21" t="s">
        <v>266</v>
      </c>
      <c r="I23" s="230">
        <v>48000</v>
      </c>
      <c r="J23" s="230">
        <v>48000</v>
      </c>
      <c r="K23" s="244"/>
      <c r="L23" s="244"/>
      <c r="M23" s="230">
        <v>48000</v>
      </c>
      <c r="N23" s="244"/>
      <c r="O23" s="244"/>
      <c r="P23" s="244"/>
      <c r="Q23" s="244"/>
      <c r="R23" s="244"/>
      <c r="S23" s="244"/>
      <c r="T23" s="244"/>
      <c r="U23" s="244"/>
      <c r="V23" s="244"/>
      <c r="W23" s="244"/>
      <c r="X23" s="244"/>
    </row>
    <row r="24" ht="13.5" customHeight="1" spans="1:24">
      <c r="A24" s="21" t="s">
        <v>91</v>
      </c>
      <c r="B24" s="21" t="s">
        <v>91</v>
      </c>
      <c r="C24" s="21" t="s">
        <v>261</v>
      </c>
      <c r="D24" s="21" t="s">
        <v>262</v>
      </c>
      <c r="E24" s="21" t="s">
        <v>131</v>
      </c>
      <c r="F24" s="21" t="s">
        <v>132</v>
      </c>
      <c r="G24" s="21" t="s">
        <v>267</v>
      </c>
      <c r="H24" s="21" t="s">
        <v>268</v>
      </c>
      <c r="I24" s="230">
        <v>3200</v>
      </c>
      <c r="J24" s="230">
        <v>3200</v>
      </c>
      <c r="K24" s="244"/>
      <c r="L24" s="244"/>
      <c r="M24" s="230">
        <v>3200</v>
      </c>
      <c r="N24" s="244"/>
      <c r="O24" s="244"/>
      <c r="P24" s="244"/>
      <c r="Q24" s="244"/>
      <c r="R24" s="244"/>
      <c r="S24" s="244"/>
      <c r="T24" s="244"/>
      <c r="U24" s="244"/>
      <c r="V24" s="244"/>
      <c r="W24" s="244"/>
      <c r="X24" s="244"/>
    </row>
    <row r="25" ht="13.5" customHeight="1" spans="1:24">
      <c r="A25" s="21" t="s">
        <v>91</v>
      </c>
      <c r="B25" s="21" t="s">
        <v>91</v>
      </c>
      <c r="C25" s="21" t="s">
        <v>261</v>
      </c>
      <c r="D25" s="21" t="s">
        <v>262</v>
      </c>
      <c r="E25" s="21" t="s">
        <v>131</v>
      </c>
      <c r="F25" s="21" t="s">
        <v>132</v>
      </c>
      <c r="G25" s="21" t="s">
        <v>269</v>
      </c>
      <c r="H25" s="21" t="s">
        <v>270</v>
      </c>
      <c r="I25" s="230">
        <v>32000</v>
      </c>
      <c r="J25" s="230">
        <v>32000</v>
      </c>
      <c r="K25" s="244"/>
      <c r="L25" s="244"/>
      <c r="M25" s="230">
        <v>32000</v>
      </c>
      <c r="N25" s="244"/>
      <c r="O25" s="244"/>
      <c r="P25" s="244"/>
      <c r="Q25" s="244"/>
      <c r="R25" s="244"/>
      <c r="S25" s="244"/>
      <c r="T25" s="244"/>
      <c r="U25" s="244"/>
      <c r="V25" s="244"/>
      <c r="W25" s="244"/>
      <c r="X25" s="244"/>
    </row>
    <row r="26" ht="13.5" customHeight="1" spans="1:24">
      <c r="A26" s="21" t="s">
        <v>91</v>
      </c>
      <c r="B26" s="21" t="s">
        <v>91</v>
      </c>
      <c r="C26" s="21" t="s">
        <v>261</v>
      </c>
      <c r="D26" s="21" t="s">
        <v>262</v>
      </c>
      <c r="E26" s="21" t="s">
        <v>131</v>
      </c>
      <c r="F26" s="21" t="s">
        <v>132</v>
      </c>
      <c r="G26" s="21" t="s">
        <v>271</v>
      </c>
      <c r="H26" s="21" t="s">
        <v>272</v>
      </c>
      <c r="I26" s="230">
        <v>4320</v>
      </c>
      <c r="J26" s="230">
        <v>4320</v>
      </c>
      <c r="K26" s="244"/>
      <c r="L26" s="244"/>
      <c r="M26" s="230">
        <v>4320</v>
      </c>
      <c r="N26" s="244"/>
      <c r="O26" s="244"/>
      <c r="P26" s="244"/>
      <c r="Q26" s="244"/>
      <c r="R26" s="244"/>
      <c r="S26" s="244"/>
      <c r="T26" s="244"/>
      <c r="U26" s="244"/>
      <c r="V26" s="244"/>
      <c r="W26" s="244"/>
      <c r="X26" s="244"/>
    </row>
    <row r="27" ht="13.5" customHeight="1" spans="1:24">
      <c r="A27" s="21" t="s">
        <v>91</v>
      </c>
      <c r="B27" s="21" t="s">
        <v>91</v>
      </c>
      <c r="C27" s="21" t="s">
        <v>261</v>
      </c>
      <c r="D27" s="21" t="s">
        <v>262</v>
      </c>
      <c r="E27" s="21" t="s">
        <v>131</v>
      </c>
      <c r="F27" s="21" t="s">
        <v>132</v>
      </c>
      <c r="G27" s="21" t="s">
        <v>259</v>
      </c>
      <c r="H27" s="21" t="s">
        <v>260</v>
      </c>
      <c r="I27" s="230">
        <v>15360</v>
      </c>
      <c r="J27" s="230">
        <v>15360</v>
      </c>
      <c r="K27" s="244"/>
      <c r="L27" s="244"/>
      <c r="M27" s="230">
        <v>15360</v>
      </c>
      <c r="N27" s="244"/>
      <c r="O27" s="244"/>
      <c r="P27" s="244"/>
      <c r="Q27" s="244"/>
      <c r="R27" s="244"/>
      <c r="S27" s="244"/>
      <c r="T27" s="244"/>
      <c r="U27" s="244"/>
      <c r="V27" s="244"/>
      <c r="W27" s="244"/>
      <c r="X27" s="244"/>
    </row>
    <row r="28" ht="13.5" customHeight="1" spans="1:24">
      <c r="A28" s="21" t="s">
        <v>91</v>
      </c>
      <c r="B28" s="21" t="s">
        <v>91</v>
      </c>
      <c r="C28" s="21" t="s">
        <v>261</v>
      </c>
      <c r="D28" s="21" t="s">
        <v>262</v>
      </c>
      <c r="E28" s="21" t="s">
        <v>131</v>
      </c>
      <c r="F28" s="21" t="s">
        <v>132</v>
      </c>
      <c r="G28" s="21" t="s">
        <v>263</v>
      </c>
      <c r="H28" s="21" t="s">
        <v>264</v>
      </c>
      <c r="I28" s="230">
        <v>66400</v>
      </c>
      <c r="J28" s="230">
        <v>66400</v>
      </c>
      <c r="K28" s="244"/>
      <c r="L28" s="244"/>
      <c r="M28" s="230">
        <v>66400</v>
      </c>
      <c r="N28" s="244"/>
      <c r="O28" s="244"/>
      <c r="P28" s="244"/>
      <c r="Q28" s="244"/>
      <c r="R28" s="244"/>
      <c r="S28" s="244"/>
      <c r="T28" s="244"/>
      <c r="U28" s="244"/>
      <c r="V28" s="244"/>
      <c r="W28" s="244"/>
      <c r="X28" s="244"/>
    </row>
    <row r="29" ht="13.5" customHeight="1" spans="1:24">
      <c r="A29" s="21" t="s">
        <v>91</v>
      </c>
      <c r="B29" s="21" t="s">
        <v>91</v>
      </c>
      <c r="C29" s="21" t="s">
        <v>273</v>
      </c>
      <c r="D29" s="21" t="s">
        <v>274</v>
      </c>
      <c r="E29" s="21" t="s">
        <v>131</v>
      </c>
      <c r="F29" s="21" t="s">
        <v>132</v>
      </c>
      <c r="G29" s="21" t="s">
        <v>275</v>
      </c>
      <c r="H29" s="21" t="s">
        <v>274</v>
      </c>
      <c r="I29" s="230">
        <v>5760</v>
      </c>
      <c r="J29" s="230">
        <v>5760</v>
      </c>
      <c r="K29" s="244"/>
      <c r="L29" s="244"/>
      <c r="M29" s="230">
        <v>5760</v>
      </c>
      <c r="N29" s="244"/>
      <c r="O29" s="244"/>
      <c r="P29" s="244"/>
      <c r="Q29" s="244"/>
      <c r="R29" s="244"/>
      <c r="S29" s="244"/>
      <c r="T29" s="244"/>
      <c r="U29" s="244"/>
      <c r="V29" s="244"/>
      <c r="W29" s="244"/>
      <c r="X29" s="244"/>
    </row>
    <row r="30" ht="13.5" customHeight="1" spans="1:24">
      <c r="A30" s="21" t="s">
        <v>91</v>
      </c>
      <c r="B30" s="21" t="s">
        <v>91</v>
      </c>
      <c r="C30" s="21" t="s">
        <v>276</v>
      </c>
      <c r="D30" s="21" t="s">
        <v>277</v>
      </c>
      <c r="E30" s="21" t="s">
        <v>131</v>
      </c>
      <c r="F30" s="21" t="s">
        <v>132</v>
      </c>
      <c r="G30" s="21" t="s">
        <v>235</v>
      </c>
      <c r="H30" s="21" t="s">
        <v>236</v>
      </c>
      <c r="I30" s="230">
        <v>665520</v>
      </c>
      <c r="J30" s="230">
        <v>665520</v>
      </c>
      <c r="K30" s="244"/>
      <c r="L30" s="244"/>
      <c r="M30" s="230">
        <v>665520</v>
      </c>
      <c r="N30" s="244"/>
      <c r="O30" s="244"/>
      <c r="P30" s="244"/>
      <c r="Q30" s="244"/>
      <c r="R30" s="244"/>
      <c r="S30" s="244"/>
      <c r="T30" s="244"/>
      <c r="U30" s="244"/>
      <c r="V30" s="244"/>
      <c r="W30" s="244"/>
      <c r="X30" s="244"/>
    </row>
    <row r="31" ht="13.5" customHeight="1" spans="1:24">
      <c r="A31" s="21" t="s">
        <v>91</v>
      </c>
      <c r="B31" s="21" t="s">
        <v>91</v>
      </c>
      <c r="C31" s="21" t="s">
        <v>278</v>
      </c>
      <c r="D31" s="21" t="s">
        <v>279</v>
      </c>
      <c r="E31" s="21" t="s">
        <v>141</v>
      </c>
      <c r="F31" s="21" t="s">
        <v>140</v>
      </c>
      <c r="G31" s="21" t="s">
        <v>280</v>
      </c>
      <c r="H31" s="21" t="s">
        <v>281</v>
      </c>
      <c r="I31" s="230">
        <v>1389000</v>
      </c>
      <c r="J31" s="230">
        <v>1389000</v>
      </c>
      <c r="K31" s="244"/>
      <c r="L31" s="244"/>
      <c r="M31" s="230">
        <v>1389000</v>
      </c>
      <c r="N31" s="244"/>
      <c r="O31" s="244"/>
      <c r="P31" s="244"/>
      <c r="Q31" s="244"/>
      <c r="R31" s="244"/>
      <c r="S31" s="244"/>
      <c r="T31" s="244"/>
      <c r="U31" s="244"/>
      <c r="V31" s="244"/>
      <c r="W31" s="244"/>
      <c r="X31" s="244"/>
    </row>
    <row r="32" ht="18" customHeight="1" spans="1:24">
      <c r="A32" s="21" t="s">
        <v>91</v>
      </c>
      <c r="B32" s="21" t="s">
        <v>91</v>
      </c>
      <c r="C32" s="21" t="s">
        <v>282</v>
      </c>
      <c r="D32" s="21" t="s">
        <v>283</v>
      </c>
      <c r="E32" s="21" t="s">
        <v>108</v>
      </c>
      <c r="F32" s="21" t="s">
        <v>107</v>
      </c>
      <c r="G32" s="21" t="s">
        <v>251</v>
      </c>
      <c r="H32" s="21" t="s">
        <v>252</v>
      </c>
      <c r="I32" s="230">
        <v>6120</v>
      </c>
      <c r="J32" s="230">
        <v>6120</v>
      </c>
      <c r="K32" s="250"/>
      <c r="L32" s="250"/>
      <c r="M32" s="230">
        <v>6120</v>
      </c>
      <c r="N32" s="250"/>
      <c r="O32" s="250"/>
      <c r="P32" s="250"/>
      <c r="Q32" s="250"/>
      <c r="R32" s="250"/>
      <c r="S32" s="250"/>
      <c r="T32" s="250"/>
      <c r="U32" s="250"/>
      <c r="V32" s="250"/>
      <c r="W32" s="250"/>
      <c r="X32" s="250" t="s">
        <v>92</v>
      </c>
    </row>
    <row r="33" ht="18" customHeight="1" spans="1:24">
      <c r="A33" s="245" t="s">
        <v>162</v>
      </c>
      <c r="B33" s="246"/>
      <c r="C33" s="246"/>
      <c r="D33" s="246"/>
      <c r="E33" s="246"/>
      <c r="F33" s="246"/>
      <c r="G33" s="246"/>
      <c r="H33" s="247"/>
      <c r="I33" s="230">
        <v>5748021</v>
      </c>
      <c r="J33" s="230">
        <v>5748021</v>
      </c>
      <c r="K33" s="251"/>
      <c r="L33" s="251"/>
      <c r="M33" s="230">
        <v>5748021</v>
      </c>
      <c r="N33" s="251"/>
      <c r="O33" s="251"/>
      <c r="P33" s="251"/>
      <c r="Q33" s="251"/>
      <c r="R33" s="251"/>
      <c r="S33" s="251"/>
      <c r="T33" s="251"/>
      <c r="U33" s="251"/>
      <c r="V33" s="251"/>
      <c r="W33" s="251"/>
      <c r="X33" s="251" t="s">
        <v>92</v>
      </c>
    </row>
    <row r="36" customHeight="1" spans="16:19">
      <c r="P36" s="252"/>
      <c r="Q36" s="252"/>
      <c r="R36" s="252"/>
      <c r="S36" s="252"/>
    </row>
    <row r="37" customHeight="1" spans="11:14">
      <c r="K37" s="253"/>
      <c r="L37" s="253"/>
      <c r="M37" s="253"/>
      <c r="N37" s="253"/>
    </row>
  </sheetData>
  <mergeCells count="31">
    <mergeCell ref="A2:X2"/>
    <mergeCell ref="A3:J3"/>
    <mergeCell ref="I4:X4"/>
    <mergeCell ref="J5:N5"/>
    <mergeCell ref="O5:Q5"/>
    <mergeCell ref="S5:X5"/>
    <mergeCell ref="A33:H3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1"/>
  <sheetViews>
    <sheetView topLeftCell="A4" workbookViewId="0">
      <selection activeCell="C20" sqref="C20"/>
    </sheetView>
  </sheetViews>
  <sheetFormatPr defaultColWidth="8.88571428571429" defaultRowHeight="32" customHeight="1"/>
  <cols>
    <col min="1" max="1" width="10.2857142857143" style="76" customWidth="1"/>
    <col min="2" max="2" width="27.2857142857143" style="76" customWidth="1"/>
    <col min="3" max="3" width="53.7142857142857" style="76" customWidth="1"/>
    <col min="4" max="4" width="17.1428571428571" style="76" customWidth="1"/>
    <col min="5" max="5" width="11.1333333333333" style="76" customWidth="1"/>
    <col min="6" max="6" width="17" style="76" customWidth="1"/>
    <col min="7" max="7" width="9.84761904761905" style="76" customWidth="1"/>
    <col min="8" max="8" width="29.8571428571429" style="76" customWidth="1"/>
    <col min="9" max="9" width="17.1428571428571" style="76" customWidth="1"/>
    <col min="10" max="10" width="12.2857142857143" style="76" customWidth="1"/>
    <col min="11" max="11" width="14.8571428571429" style="76" customWidth="1"/>
    <col min="12" max="12" width="17" style="76" customWidth="1"/>
    <col min="13" max="13" width="10.5714285714286" style="76" customWidth="1"/>
    <col min="14" max="14" width="10.2857142857143" style="76" customWidth="1"/>
    <col min="15" max="15" width="17" style="76" customWidth="1"/>
    <col min="16" max="17" width="11.1333333333333" style="76" customWidth="1"/>
    <col min="18" max="18" width="9.13333333333333" style="76" customWidth="1"/>
    <col min="19" max="19" width="10.2857142857143" style="76" customWidth="1"/>
    <col min="20" max="22" width="11.7142857142857" style="76" customWidth="1"/>
    <col min="23" max="23" width="10.2857142857143" style="76" customWidth="1"/>
    <col min="24" max="24" width="9.13333333333333" style="76" customWidth="1"/>
    <col min="25" max="16384" width="9.13333333333333" style="76"/>
  </cols>
  <sheetData>
    <row r="1" customHeight="1" spans="1:23">
      <c r="A1" s="76" t="s">
        <v>284</v>
      </c>
      <c r="E1" s="223"/>
      <c r="F1" s="223"/>
      <c r="G1" s="223"/>
      <c r="H1" s="223"/>
      <c r="I1" s="78"/>
      <c r="J1" s="78"/>
      <c r="K1" s="78"/>
      <c r="L1" s="78"/>
      <c r="M1" s="78"/>
      <c r="N1" s="78"/>
      <c r="O1" s="78"/>
      <c r="P1" s="78"/>
      <c r="Q1" s="78"/>
      <c r="W1" s="79"/>
    </row>
    <row r="2" customHeight="1" spans="1:23">
      <c r="A2" s="62" t="s">
        <v>9</v>
      </c>
      <c r="B2" s="62"/>
      <c r="C2" s="62"/>
      <c r="D2" s="62"/>
      <c r="E2" s="62"/>
      <c r="F2" s="62"/>
      <c r="G2" s="62"/>
      <c r="H2" s="62"/>
      <c r="I2" s="62"/>
      <c r="J2" s="62"/>
      <c r="K2" s="62"/>
      <c r="L2" s="62"/>
      <c r="M2" s="62"/>
      <c r="N2" s="62"/>
      <c r="O2" s="62"/>
      <c r="P2" s="62"/>
      <c r="Q2" s="62"/>
      <c r="R2" s="62"/>
      <c r="S2" s="62"/>
      <c r="T2" s="62"/>
      <c r="U2" s="62"/>
      <c r="V2" s="62"/>
      <c r="W2" s="62"/>
    </row>
    <row r="3" customHeight="1" spans="1:23">
      <c r="A3" s="161" t="s">
        <v>22</v>
      </c>
      <c r="B3" s="161"/>
      <c r="C3" s="224"/>
      <c r="D3" s="224"/>
      <c r="E3" s="224"/>
      <c r="F3" s="224"/>
      <c r="G3" s="224"/>
      <c r="H3" s="224"/>
      <c r="I3" s="82"/>
      <c r="J3" s="82"/>
      <c r="K3" s="82"/>
      <c r="L3" s="82"/>
      <c r="M3" s="82"/>
      <c r="N3" s="82"/>
      <c r="O3" s="82"/>
      <c r="P3" s="82"/>
      <c r="Q3" s="82"/>
      <c r="W3" s="158" t="s">
        <v>204</v>
      </c>
    </row>
    <row r="4" customHeight="1" spans="1:23">
      <c r="A4" s="123" t="s">
        <v>285</v>
      </c>
      <c r="B4" s="123" t="s">
        <v>214</v>
      </c>
      <c r="C4" s="123" t="s">
        <v>215</v>
      </c>
      <c r="D4" s="123" t="s">
        <v>286</v>
      </c>
      <c r="E4" s="123" t="s">
        <v>216</v>
      </c>
      <c r="F4" s="123" t="s">
        <v>217</v>
      </c>
      <c r="G4" s="123" t="s">
        <v>287</v>
      </c>
      <c r="H4" s="123" t="s">
        <v>288</v>
      </c>
      <c r="I4" s="123" t="s">
        <v>77</v>
      </c>
      <c r="J4" s="87" t="s">
        <v>289</v>
      </c>
      <c r="K4" s="87"/>
      <c r="L4" s="87"/>
      <c r="M4" s="87"/>
      <c r="N4" s="87" t="s">
        <v>223</v>
      </c>
      <c r="O4" s="87"/>
      <c r="P4" s="87"/>
      <c r="Q4" s="194" t="s">
        <v>83</v>
      </c>
      <c r="R4" s="87" t="s">
        <v>84</v>
      </c>
      <c r="S4" s="87"/>
      <c r="T4" s="87"/>
      <c r="U4" s="87"/>
      <c r="V4" s="87"/>
      <c r="W4" s="87"/>
    </row>
    <row r="5" customHeight="1" spans="1:23">
      <c r="A5" s="123"/>
      <c r="B5" s="123"/>
      <c r="C5" s="123"/>
      <c r="D5" s="123"/>
      <c r="E5" s="123"/>
      <c r="F5" s="123"/>
      <c r="G5" s="123"/>
      <c r="H5" s="123"/>
      <c r="I5" s="123"/>
      <c r="J5" s="87" t="s">
        <v>80</v>
      </c>
      <c r="K5" s="87"/>
      <c r="L5" s="194" t="s">
        <v>81</v>
      </c>
      <c r="M5" s="194" t="s">
        <v>82</v>
      </c>
      <c r="N5" s="194" t="s">
        <v>80</v>
      </c>
      <c r="O5" s="194" t="s">
        <v>81</v>
      </c>
      <c r="P5" s="194" t="s">
        <v>82</v>
      </c>
      <c r="Q5" s="194"/>
      <c r="R5" s="194" t="s">
        <v>79</v>
      </c>
      <c r="S5" s="194" t="s">
        <v>86</v>
      </c>
      <c r="T5" s="194" t="s">
        <v>290</v>
      </c>
      <c r="U5" s="235" t="s">
        <v>88</v>
      </c>
      <c r="V5" s="194" t="s">
        <v>89</v>
      </c>
      <c r="W5" s="194" t="s">
        <v>90</v>
      </c>
    </row>
    <row r="6" customHeight="1" spans="1:23">
      <c r="A6" s="123"/>
      <c r="B6" s="123"/>
      <c r="C6" s="123"/>
      <c r="D6" s="123"/>
      <c r="E6" s="123"/>
      <c r="F6" s="123"/>
      <c r="G6" s="123"/>
      <c r="H6" s="123"/>
      <c r="I6" s="123"/>
      <c r="J6" s="229" t="s">
        <v>79</v>
      </c>
      <c r="K6" s="229" t="s">
        <v>291</v>
      </c>
      <c r="L6" s="194"/>
      <c r="M6" s="194"/>
      <c r="N6" s="194"/>
      <c r="O6" s="194"/>
      <c r="P6" s="194"/>
      <c r="Q6" s="194"/>
      <c r="R6" s="194"/>
      <c r="S6" s="194"/>
      <c r="T6" s="194"/>
      <c r="U6" s="235"/>
      <c r="V6" s="194"/>
      <c r="W6" s="194"/>
    </row>
    <row r="7" customHeight="1" spans="1:23">
      <c r="A7" s="118">
        <v>1</v>
      </c>
      <c r="B7" s="118">
        <v>2</v>
      </c>
      <c r="C7" s="118">
        <v>3</v>
      </c>
      <c r="D7" s="118">
        <v>4</v>
      </c>
      <c r="E7" s="118">
        <v>5</v>
      </c>
      <c r="F7" s="118">
        <v>6</v>
      </c>
      <c r="G7" s="118">
        <v>7</v>
      </c>
      <c r="H7" s="118">
        <v>8</v>
      </c>
      <c r="I7" s="118">
        <v>9</v>
      </c>
      <c r="J7" s="118">
        <v>10</v>
      </c>
      <c r="K7" s="118">
        <v>11</v>
      </c>
      <c r="L7" s="118">
        <v>12</v>
      </c>
      <c r="M7" s="118">
        <v>13</v>
      </c>
      <c r="N7" s="118">
        <v>14</v>
      </c>
      <c r="O7" s="118">
        <v>15</v>
      </c>
      <c r="P7" s="118">
        <v>16</v>
      </c>
      <c r="Q7" s="118">
        <v>17</v>
      </c>
      <c r="R7" s="118">
        <v>18</v>
      </c>
      <c r="S7" s="118">
        <v>19</v>
      </c>
      <c r="T7" s="118">
        <v>20</v>
      </c>
      <c r="U7" s="118">
        <v>21</v>
      </c>
      <c r="V7" s="118">
        <v>22</v>
      </c>
      <c r="W7" s="118">
        <v>23</v>
      </c>
    </row>
    <row r="8" customHeight="1" spans="1:23">
      <c r="A8" s="21" t="s">
        <v>292</v>
      </c>
      <c r="B8" s="21" t="s">
        <v>293</v>
      </c>
      <c r="C8" s="21" t="s">
        <v>294</v>
      </c>
      <c r="D8" s="21" t="s">
        <v>91</v>
      </c>
      <c r="E8" s="21" t="s">
        <v>141</v>
      </c>
      <c r="F8" s="21" t="s">
        <v>140</v>
      </c>
      <c r="G8" s="21" t="s">
        <v>295</v>
      </c>
      <c r="H8" s="21" t="s">
        <v>296</v>
      </c>
      <c r="I8" s="230">
        <v>150000</v>
      </c>
      <c r="J8" s="230">
        <v>150000</v>
      </c>
      <c r="K8" s="230">
        <v>150000</v>
      </c>
      <c r="L8" s="231"/>
      <c r="M8" s="231"/>
      <c r="N8" s="231"/>
      <c r="O8" s="231"/>
      <c r="P8" s="231"/>
      <c r="Q8" s="231"/>
      <c r="R8" s="231"/>
      <c r="S8" s="231"/>
      <c r="T8" s="231"/>
      <c r="U8" s="236"/>
      <c r="V8" s="118"/>
      <c r="W8" s="118"/>
    </row>
    <row r="9" customHeight="1" spans="1:23">
      <c r="A9" s="21" t="s">
        <v>297</v>
      </c>
      <c r="B9" s="21" t="s">
        <v>298</v>
      </c>
      <c r="C9" s="21" t="s">
        <v>299</v>
      </c>
      <c r="D9" s="21" t="s">
        <v>91</v>
      </c>
      <c r="E9" s="21" t="s">
        <v>141</v>
      </c>
      <c r="F9" s="21" t="s">
        <v>140</v>
      </c>
      <c r="G9" s="21" t="s">
        <v>263</v>
      </c>
      <c r="H9" s="21" t="s">
        <v>264</v>
      </c>
      <c r="I9" s="230">
        <v>350000</v>
      </c>
      <c r="J9" s="230">
        <v>350000</v>
      </c>
      <c r="K9" s="230">
        <v>350000</v>
      </c>
      <c r="L9" s="231"/>
      <c r="M9" s="231"/>
      <c r="N9" s="231"/>
      <c r="O9" s="231"/>
      <c r="P9" s="231"/>
      <c r="Q9" s="231"/>
      <c r="R9" s="231"/>
      <c r="S9" s="231"/>
      <c r="T9" s="231"/>
      <c r="U9" s="236"/>
      <c r="V9" s="118"/>
      <c r="W9" s="118"/>
    </row>
    <row r="10" customHeight="1" spans="1:23">
      <c r="A10" s="21" t="s">
        <v>297</v>
      </c>
      <c r="B10" s="21" t="s">
        <v>300</v>
      </c>
      <c r="C10" s="21" t="s">
        <v>301</v>
      </c>
      <c r="D10" s="21" t="s">
        <v>91</v>
      </c>
      <c r="E10" s="21" t="s">
        <v>137</v>
      </c>
      <c r="F10" s="21" t="s">
        <v>138</v>
      </c>
      <c r="G10" s="21" t="s">
        <v>302</v>
      </c>
      <c r="H10" s="21" t="s">
        <v>303</v>
      </c>
      <c r="I10" s="230">
        <v>292170</v>
      </c>
      <c r="J10" s="230">
        <v>292170</v>
      </c>
      <c r="K10" s="230">
        <v>292170</v>
      </c>
      <c r="L10" s="231"/>
      <c r="M10" s="231"/>
      <c r="N10" s="231"/>
      <c r="O10" s="231"/>
      <c r="P10" s="231"/>
      <c r="Q10" s="231"/>
      <c r="R10" s="231"/>
      <c r="S10" s="231"/>
      <c r="T10" s="231"/>
      <c r="U10" s="236"/>
      <c r="V10" s="118"/>
      <c r="W10" s="118"/>
    </row>
    <row r="11" customHeight="1" spans="1:23">
      <c r="A11" s="21" t="s">
        <v>297</v>
      </c>
      <c r="B11" s="21" t="s">
        <v>304</v>
      </c>
      <c r="C11" s="21" t="s">
        <v>305</v>
      </c>
      <c r="D11" s="21" t="s">
        <v>91</v>
      </c>
      <c r="E11" s="21" t="s">
        <v>152</v>
      </c>
      <c r="F11" s="21" t="s">
        <v>153</v>
      </c>
      <c r="G11" s="21" t="s">
        <v>302</v>
      </c>
      <c r="H11" s="21" t="s">
        <v>303</v>
      </c>
      <c r="I11" s="232">
        <v>1138000</v>
      </c>
      <c r="J11" s="232">
        <v>1138000</v>
      </c>
      <c r="K11" s="232">
        <v>1138000</v>
      </c>
      <c r="L11" s="231"/>
      <c r="M11" s="231"/>
      <c r="N11" s="231"/>
      <c r="O11" s="231"/>
      <c r="P11" s="231"/>
      <c r="Q11" s="231"/>
      <c r="R11" s="231"/>
      <c r="S11" s="231"/>
      <c r="T11" s="231"/>
      <c r="U11" s="236"/>
      <c r="V11" s="118"/>
      <c r="W11" s="118"/>
    </row>
    <row r="12" customHeight="1" spans="1:23">
      <c r="A12" s="21" t="s">
        <v>297</v>
      </c>
      <c r="B12" s="21" t="s">
        <v>306</v>
      </c>
      <c r="C12" s="21" t="s">
        <v>307</v>
      </c>
      <c r="D12" s="21" t="s">
        <v>91</v>
      </c>
      <c r="E12" s="21" t="s">
        <v>133</v>
      </c>
      <c r="F12" s="21" t="s">
        <v>134</v>
      </c>
      <c r="G12" s="21" t="s">
        <v>308</v>
      </c>
      <c r="H12" s="21" t="s">
        <v>309</v>
      </c>
      <c r="I12" s="230">
        <v>13830</v>
      </c>
      <c r="J12" s="230">
        <v>13830</v>
      </c>
      <c r="K12" s="230">
        <v>13830</v>
      </c>
      <c r="L12" s="231"/>
      <c r="M12" s="231"/>
      <c r="N12" s="231"/>
      <c r="O12" s="231"/>
      <c r="P12" s="231"/>
      <c r="Q12" s="231"/>
      <c r="R12" s="231"/>
      <c r="S12" s="231"/>
      <c r="T12" s="231"/>
      <c r="U12" s="236"/>
      <c r="V12" s="118"/>
      <c r="W12" s="118"/>
    </row>
    <row r="13" customHeight="1" spans="1:23">
      <c r="A13" s="21" t="s">
        <v>297</v>
      </c>
      <c r="B13" s="21" t="s">
        <v>310</v>
      </c>
      <c r="C13" s="21" t="s">
        <v>311</v>
      </c>
      <c r="D13" s="21" t="s">
        <v>91</v>
      </c>
      <c r="E13" s="21" t="s">
        <v>133</v>
      </c>
      <c r="F13" s="21" t="s">
        <v>134</v>
      </c>
      <c r="G13" s="21" t="s">
        <v>263</v>
      </c>
      <c r="H13" s="21" t="s">
        <v>264</v>
      </c>
      <c r="I13" s="230">
        <v>20000</v>
      </c>
      <c r="J13" s="230">
        <v>20000</v>
      </c>
      <c r="K13" s="230">
        <v>20000</v>
      </c>
      <c r="L13" s="231"/>
      <c r="M13" s="231"/>
      <c r="N13" s="231"/>
      <c r="O13" s="231"/>
      <c r="P13" s="231"/>
      <c r="Q13" s="231"/>
      <c r="R13" s="231"/>
      <c r="S13" s="231"/>
      <c r="T13" s="231"/>
      <c r="U13" s="236"/>
      <c r="V13" s="118"/>
      <c r="W13" s="118"/>
    </row>
    <row r="14" customHeight="1" spans="1:23">
      <c r="A14" s="21" t="s">
        <v>297</v>
      </c>
      <c r="B14" s="21" t="s">
        <v>312</v>
      </c>
      <c r="C14" s="21" t="s">
        <v>313</v>
      </c>
      <c r="D14" s="21" t="s">
        <v>91</v>
      </c>
      <c r="E14" s="21" t="s">
        <v>141</v>
      </c>
      <c r="F14" s="21" t="s">
        <v>140</v>
      </c>
      <c r="G14" s="21" t="s">
        <v>302</v>
      </c>
      <c r="H14" s="21" t="s">
        <v>303</v>
      </c>
      <c r="I14" s="230">
        <v>100000</v>
      </c>
      <c r="J14" s="230">
        <v>100000</v>
      </c>
      <c r="K14" s="230">
        <v>100000</v>
      </c>
      <c r="L14" s="231"/>
      <c r="M14" s="231"/>
      <c r="N14" s="231"/>
      <c r="O14" s="231"/>
      <c r="P14" s="231"/>
      <c r="Q14" s="231"/>
      <c r="R14" s="231"/>
      <c r="S14" s="231"/>
      <c r="T14" s="231"/>
      <c r="U14" s="236"/>
      <c r="V14" s="118"/>
      <c r="W14" s="118"/>
    </row>
    <row r="15" customHeight="1" spans="1:23">
      <c r="A15" s="21" t="s">
        <v>297</v>
      </c>
      <c r="B15" s="21" t="s">
        <v>314</v>
      </c>
      <c r="C15" s="21" t="s">
        <v>315</v>
      </c>
      <c r="D15" s="21" t="s">
        <v>91</v>
      </c>
      <c r="E15" s="21" t="s">
        <v>141</v>
      </c>
      <c r="F15" s="21" t="s">
        <v>140</v>
      </c>
      <c r="G15" s="21" t="s">
        <v>302</v>
      </c>
      <c r="H15" s="21" t="s">
        <v>303</v>
      </c>
      <c r="I15" s="230">
        <v>28000</v>
      </c>
      <c r="J15" s="230">
        <v>28000</v>
      </c>
      <c r="K15" s="230">
        <v>28000</v>
      </c>
      <c r="L15" s="231"/>
      <c r="M15" s="231"/>
      <c r="N15" s="231"/>
      <c r="O15" s="231"/>
      <c r="P15" s="231"/>
      <c r="Q15" s="231"/>
      <c r="R15" s="231"/>
      <c r="S15" s="231"/>
      <c r="T15" s="231"/>
      <c r="U15" s="236"/>
      <c r="V15" s="118"/>
      <c r="W15" s="118"/>
    </row>
    <row r="16" customHeight="1" spans="1:23">
      <c r="A16" s="21" t="s">
        <v>292</v>
      </c>
      <c r="B16" s="21" t="s">
        <v>316</v>
      </c>
      <c r="C16" s="21" t="s">
        <v>317</v>
      </c>
      <c r="D16" s="21" t="s">
        <v>91</v>
      </c>
      <c r="E16" s="21" t="s">
        <v>133</v>
      </c>
      <c r="F16" s="21" t="s">
        <v>134</v>
      </c>
      <c r="G16" s="21" t="s">
        <v>265</v>
      </c>
      <c r="H16" s="21" t="s">
        <v>266</v>
      </c>
      <c r="I16" s="230">
        <v>6000</v>
      </c>
      <c r="J16" s="230">
        <v>6000</v>
      </c>
      <c r="K16" s="230">
        <v>6000</v>
      </c>
      <c r="L16" s="231"/>
      <c r="M16" s="231"/>
      <c r="N16" s="231"/>
      <c r="O16" s="231"/>
      <c r="P16" s="231"/>
      <c r="Q16" s="231"/>
      <c r="R16" s="231"/>
      <c r="S16" s="231"/>
      <c r="T16" s="231"/>
      <c r="U16" s="236"/>
      <c r="V16" s="118"/>
      <c r="W16" s="118"/>
    </row>
    <row r="17" customHeight="1" spans="1:23">
      <c r="A17" s="21" t="s">
        <v>292</v>
      </c>
      <c r="B17" s="21" t="s">
        <v>318</v>
      </c>
      <c r="C17" s="21" t="s">
        <v>319</v>
      </c>
      <c r="D17" s="21" t="s">
        <v>91</v>
      </c>
      <c r="E17" s="21" t="s">
        <v>141</v>
      </c>
      <c r="F17" s="21" t="s">
        <v>140</v>
      </c>
      <c r="G17" s="21" t="s">
        <v>295</v>
      </c>
      <c r="H17" s="21" t="s">
        <v>296</v>
      </c>
      <c r="I17" s="230">
        <v>40000</v>
      </c>
      <c r="J17" s="230">
        <v>40000</v>
      </c>
      <c r="K17" s="230">
        <v>40000</v>
      </c>
      <c r="L17" s="231"/>
      <c r="M17" s="231"/>
      <c r="N17" s="231"/>
      <c r="O17" s="231"/>
      <c r="P17" s="231"/>
      <c r="Q17" s="231"/>
      <c r="R17" s="231"/>
      <c r="S17" s="231"/>
      <c r="T17" s="231"/>
      <c r="U17" s="236"/>
      <c r="V17" s="118"/>
      <c r="W17" s="118"/>
    </row>
    <row r="18" customHeight="1" spans="1:23">
      <c r="A18" s="21" t="s">
        <v>297</v>
      </c>
      <c r="B18" s="21" t="s">
        <v>320</v>
      </c>
      <c r="C18" s="21" t="s">
        <v>321</v>
      </c>
      <c r="D18" s="21" t="s">
        <v>91</v>
      </c>
      <c r="E18" s="21" t="s">
        <v>150</v>
      </c>
      <c r="F18" s="21" t="s">
        <v>151</v>
      </c>
      <c r="G18" s="21" t="s">
        <v>302</v>
      </c>
      <c r="H18" s="21" t="s">
        <v>303</v>
      </c>
      <c r="I18" s="230">
        <v>60000</v>
      </c>
      <c r="J18" s="230">
        <v>60000</v>
      </c>
      <c r="K18" s="230">
        <v>60000</v>
      </c>
      <c r="L18" s="231"/>
      <c r="M18" s="231"/>
      <c r="N18" s="231"/>
      <c r="O18" s="231"/>
      <c r="P18" s="231"/>
      <c r="Q18" s="231"/>
      <c r="R18" s="231"/>
      <c r="S18" s="231"/>
      <c r="T18" s="231"/>
      <c r="U18" s="236"/>
      <c r="V18" s="118"/>
      <c r="W18" s="118"/>
    </row>
    <row r="19" customHeight="1" spans="1:23">
      <c r="A19" s="21" t="s">
        <v>297</v>
      </c>
      <c r="B19" s="21" t="s">
        <v>322</v>
      </c>
      <c r="C19" s="21" t="s">
        <v>323</v>
      </c>
      <c r="D19" s="21" t="s">
        <v>91</v>
      </c>
      <c r="E19" s="21" t="s">
        <v>160</v>
      </c>
      <c r="F19" s="21" t="s">
        <v>161</v>
      </c>
      <c r="G19" s="21" t="s">
        <v>302</v>
      </c>
      <c r="H19" s="21" t="s">
        <v>303</v>
      </c>
      <c r="I19" s="230">
        <v>300000</v>
      </c>
      <c r="J19" s="230"/>
      <c r="K19" s="230"/>
      <c r="L19" s="231"/>
      <c r="M19" s="231"/>
      <c r="N19" s="231"/>
      <c r="O19" s="230">
        <v>300000</v>
      </c>
      <c r="P19" s="231"/>
      <c r="Q19" s="231"/>
      <c r="R19" s="231"/>
      <c r="S19" s="231"/>
      <c r="T19" s="231"/>
      <c r="U19" s="236"/>
      <c r="V19" s="118"/>
      <c r="W19" s="118"/>
    </row>
    <row r="20" customHeight="1" spans="1:23">
      <c r="A20" s="21" t="s">
        <v>297</v>
      </c>
      <c r="B20" s="21" t="s">
        <v>324</v>
      </c>
      <c r="C20" s="21" t="s">
        <v>325</v>
      </c>
      <c r="D20" s="21" t="s">
        <v>91</v>
      </c>
      <c r="E20" s="21" t="s">
        <v>144</v>
      </c>
      <c r="F20" s="21" t="s">
        <v>145</v>
      </c>
      <c r="G20" s="21" t="s">
        <v>326</v>
      </c>
      <c r="H20" s="21" t="s">
        <v>327</v>
      </c>
      <c r="I20" s="232">
        <v>200320000</v>
      </c>
      <c r="J20" s="232"/>
      <c r="K20" s="232"/>
      <c r="L20" s="232">
        <v>200320000</v>
      </c>
      <c r="M20" s="233" t="s">
        <v>92</v>
      </c>
      <c r="N20" s="233" t="s">
        <v>92</v>
      </c>
      <c r="O20" s="233"/>
      <c r="P20" s="233"/>
      <c r="Q20" s="233" t="s">
        <v>92</v>
      </c>
      <c r="R20" s="233" t="s">
        <v>92</v>
      </c>
      <c r="S20" s="233" t="s">
        <v>92</v>
      </c>
      <c r="T20" s="233" t="s">
        <v>92</v>
      </c>
      <c r="U20" s="237"/>
      <c r="V20" s="238" t="s">
        <v>92</v>
      </c>
      <c r="W20" s="238" t="s">
        <v>92</v>
      </c>
    </row>
    <row r="21" customHeight="1" spans="1:23">
      <c r="A21" s="225" t="s">
        <v>162</v>
      </c>
      <c r="B21" s="226"/>
      <c r="C21" s="227"/>
      <c r="D21" s="227"/>
      <c r="E21" s="227"/>
      <c r="F21" s="227"/>
      <c r="G21" s="227"/>
      <c r="H21" s="228"/>
      <c r="I21" s="234">
        <f>SUM(I8:I20)</f>
        <v>202818000</v>
      </c>
      <c r="J21" s="232">
        <v>2198000</v>
      </c>
      <c r="K21" s="232">
        <v>2198000</v>
      </c>
      <c r="L21" s="232">
        <v>200320000</v>
      </c>
      <c r="M21" s="234" t="s">
        <v>92</v>
      </c>
      <c r="N21" s="234" t="s">
        <v>92</v>
      </c>
      <c r="O21" s="230">
        <v>300000</v>
      </c>
      <c r="P21" s="234"/>
      <c r="Q21" s="234" t="s">
        <v>92</v>
      </c>
      <c r="R21" s="234" t="s">
        <v>92</v>
      </c>
      <c r="S21" s="234" t="s">
        <v>92</v>
      </c>
      <c r="T21" s="234" t="s">
        <v>92</v>
      </c>
      <c r="U21" s="239"/>
      <c r="V21" s="240" t="s">
        <v>92</v>
      </c>
      <c r="W21" s="240" t="s">
        <v>92</v>
      </c>
    </row>
  </sheetData>
  <mergeCells count="28">
    <mergeCell ref="A2:W2"/>
    <mergeCell ref="A3:H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2026-03-30T07:23:55Z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58C5083B410B488C9A422F999909311A</vt:lpwstr>
  </property>
</Properties>
</file>