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768" firstSheet="6"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<sst xmlns="http://schemas.openxmlformats.org/spreadsheetml/2006/main" count="1581" uniqueCount="511">
  <si>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</si>
  <si>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</si>
  <si>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</si>
  <si>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</si>
  <si>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</si>
  <si>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</si>
  <si>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</si>
  <si>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</si>
  <si>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</si>
  <si>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</si>
  <si>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</si>
  <si>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</si>
  <si>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</si>
  <si>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</si>
  <si>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</si>
  <si>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</si>
  <si>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</si>
  <si>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</si>
  <si>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</si>
  <si>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</si>
  <si>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</si>
  <si>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</si>
  <si>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单位名称：安宁市市容环境卫生管理站</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</si>
  <si>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</si>
  <si>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</si>
  <si>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</si>
  <si>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</si>
  <si>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</si>
  <si>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</si>
  <si>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</si>
  <si>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</si>
  <si>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</si>
  <si>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</si>
  <si>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</si>
  <si>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</si>
  <si>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</si>
  <si>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</si>
  <si>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</si>
  <si>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</si>
  <si>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</si>
  <si>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</si>
  <si>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</si>
  <si>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</si>
  <si>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</si>
  <si>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</si>
  <si>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</si>
  <si>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</si>
  <si>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</si>
  <si>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</si>
  <si>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</si>
  <si>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</si>
  <si>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</si>
  <si>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</si>
  <si>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</si>
  <si>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</si>
  <si>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</si>
  <si>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</si>
  <si>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</si>
  <si>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</si>
  <si>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</si>
  <si>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</si>
  <si>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</si>
  <si>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</si>
  <si>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</si>
  <si>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</si>
  <si>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</si>
  <si>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</si>
  <si>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</si>
  <si>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</si>
  <si>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</si>
  <si>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</si>
  <si>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</si>
  <si>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</si>
  <si>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</si>
  <si>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</si>
  <si>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</si>
  <si>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</si>
  <si>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</si>
  <si>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</si>
  <si>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</si>
  <si>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</si>
  <si>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</si>
  <si>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</si>
  <si>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</si>
  <si>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</si>
  <si>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</si>
  <si>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</si>
  <si>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</si>
  <si>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</si>
  <si>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</si>
  <si>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</si>
  <si>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340006</t>
  </si>
  <si>
    <t>安宁市市容环境卫生管理站</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</si>
  <si>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</si>
  <si>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</si>
  <si>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</si>
  <si>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</si>
  <si>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</si>
  <si>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</si>
  <si>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</si>
  <si>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</si>
  <si>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</si>
  <si>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</si>
  <si>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</si>
  <si>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</si>
  <si>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</si>
  <si>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</si>
  <si>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</si>
  <si>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</si>
  <si>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</si>
  <si>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</si>
  <si>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</si>
  <si>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</si>
  <si>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</si>
  <si>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</si>
  <si>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</si>
  <si>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</si>
  <si>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</si>
  <si>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</si>
  <si>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</si>
  <si>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</si>
  <si>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</si>
  <si>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</si>
  <si>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</si>
  <si>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</si>
  <si>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</si>
  <si>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</si>
  <si>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</si>
  <si>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</si>
  <si>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</si>
  <si>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</si>
  <si>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21205</t>
  </si>
  <si>
    <t>城乡社区环境卫生</t>
  </si>
  <si>
    <t>2120501</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</si>
  <si>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</si>
  <si>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</si>
  <si>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</si>
  <si>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</si>
  <si>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</si>
  <si>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</si>
  <si>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</si>
  <si>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</si>
  <si>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</si>
  <si>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</si>
  <si>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</si>
  <si>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</si>
  <si>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</si>
  <si>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</si>
  <si>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</si>
  <si>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</si>
  <si>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</si>
  <si>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</si>
  <si>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</si>
  <si>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</si>
  <si>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</si>
  <si>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</si>
  <si>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</si>
  <si>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</si>
  <si>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</si>
  <si>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</si>
  <si>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</si>
  <si>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</si>
  <si>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</si>
  <si>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</si>
  <si>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</si>
  <si>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</si>
  <si>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</si>
  <si>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</si>
  <si>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</si>
  <si>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</si>
  <si>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</si>
  <si>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</si>
  <si>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</si>
  <si>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</si>
  <si>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</si>
  <si>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</si>
  <si>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</si>
  <si>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</si>
  <si>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</si>
  <si>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</si>
  <si>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</si>
  <si>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</si>
  <si>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</si>
  <si>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</si>
  <si>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</si>
  <si>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</si>
  <si>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</si>
  <si>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</si>
  <si>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</si>
  <si>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安宁市市容环境卫生管理站属于财政差额补贴事业单位，2026年无“三公”经费预算支出，故此表为空表。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</si>
  <si>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</si>
  <si>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</si>
  <si>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</si>
  <si>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</si>
  <si>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</si>
  <si>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</si>
  <si>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</si>
  <si>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</si>
  <si>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</si>
  <si>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</si>
  <si>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</si>
  <si>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</si>
  <si>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</si>
  <si>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</si>
  <si>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</si>
  <si>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</si>
  <si>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</si>
  <si>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</si>
  <si>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安宁市综合行政执法局（安宁市城市管理局）</t>
  </si>
  <si>
    <t>530181210000000018874</t>
  </si>
  <si>
    <t>对个人和家庭的补助</t>
  </si>
  <si>
    <t>30305</t>
  </si>
  <si>
    <t>生活补助</t>
  </si>
  <si>
    <t>530181241100002191513</t>
  </si>
  <si>
    <t>事业人员支出工资</t>
  </si>
  <si>
    <t>30101</t>
  </si>
  <si>
    <t>基本工资</t>
  </si>
  <si>
    <t>530181251100003640604</t>
  </si>
  <si>
    <t>社会保障缴费经费</t>
  </si>
  <si>
    <t>30108</t>
  </si>
  <si>
    <t>机关事业单位基本养老保险缴费</t>
  </si>
  <si>
    <t>30109</t>
  </si>
  <si>
    <t>职业年金缴费</t>
  </si>
  <si>
    <t>30110</t>
  </si>
  <si>
    <t>职工基本医疗保险缴费</t>
  </si>
  <si>
    <t>30111</t>
  </si>
  <si>
    <t>公务员医疗补助缴费</t>
  </si>
  <si>
    <t>30112</t>
  </si>
  <si>
    <t>其他社会保障缴费</t>
  </si>
  <si>
    <t>530181251100003641570</t>
  </si>
  <si>
    <t>事业人员支出工资经费</t>
  </si>
  <si>
    <t>30102</t>
  </si>
  <si>
    <t>津贴补贴</t>
  </si>
  <si>
    <t>530181251100003641611</t>
  </si>
  <si>
    <t>事业人员绩效工资经费</t>
  </si>
  <si>
    <t>30103</t>
  </si>
  <si>
    <t>奖金</t>
  </si>
  <si>
    <t>530181251100003641646</t>
  </si>
  <si>
    <t>住房公积金经费</t>
  </si>
  <si>
    <t>30113</t>
  </si>
  <si>
    <t>530181251100003641716</t>
  </si>
  <si>
    <t>一般公用经费专项资金</t>
  </si>
  <si>
    <t>30201</t>
  </si>
  <si>
    <t>办公费</t>
  </si>
  <si>
    <t>30207</t>
  </si>
  <si>
    <t>邮电费</t>
  </si>
  <si>
    <t>30299</t>
  </si>
  <si>
    <t>其他商品和服务支出</t>
  </si>
  <si>
    <t>530181261100004918194</t>
  </si>
  <si>
    <t>2026年事业人员支出工资经费</t>
  </si>
  <si>
    <t>530181261100004918227</t>
  </si>
  <si>
    <t>2026年事业人员绩效工资经费</t>
  </si>
  <si>
    <t>30107</t>
  </si>
  <si>
    <t>绩效工资</t>
  </si>
  <si>
    <t>530181261100004918257</t>
  </si>
  <si>
    <t>2026年社会保障缴费经费</t>
  </si>
  <si>
    <t>530181261100004918273</t>
  </si>
  <si>
    <t>2026年住房公积金经费</t>
  </si>
  <si>
    <t>530181261100004918283</t>
  </si>
  <si>
    <t>2026年一般公用经费专项资金</t>
  </si>
  <si>
    <t>预算05-1表</t>
  </si>
  <si>
    <t>项目分类</t>
  </si>
  <si>
    <t>项目单位</t>
  </si>
  <si>
    <t>经济科目编码</t>
  </si>
  <si>
    <t>经济科目名称</t>
  </si>
  <si>
    <t>本年拨款</t>
  </si>
  <si>
    <t>事业单位
经营收入</t>
  </si>
  <si>
    <t>其中：本次下达</t>
  </si>
  <si>
    <t>311 专项业务类</t>
  </si>
  <si>
    <t>530181251100003850341</t>
  </si>
  <si>
    <t>环卫日常工作运行维护专项经费</t>
  </si>
  <si>
    <t>30213</t>
  </si>
  <si>
    <t>维修（护）费</t>
  </si>
  <si>
    <t>30218</t>
  </si>
  <si>
    <t>专用材料费</t>
  </si>
  <si>
    <t>31003</t>
  </si>
  <si>
    <t>专用设备购置</t>
  </si>
  <si>
    <t>30214</t>
  </si>
  <si>
    <t>租赁费</t>
  </si>
  <si>
    <t>30239</t>
  </si>
  <si>
    <t>其他交通费用</t>
  </si>
  <si>
    <t>30227</t>
  </si>
  <si>
    <t>委托业务费</t>
  </si>
  <si>
    <t>530181251100004036569</t>
  </si>
  <si>
    <t>环卫日常工作运行维护专项资金</t>
  </si>
  <si>
    <t>530181261100005004648</t>
  </si>
  <si>
    <t>2026年环卫日常工作运行维护专项经费</t>
  </si>
  <si>
    <t>530181261100005004685</t>
  </si>
  <si>
    <t>2026年遗属生活困难补助资金</t>
  </si>
  <si>
    <t>30304</t>
  </si>
  <si>
    <t>抚恤金</t>
  </si>
  <si>
    <t>预算05-2表</t>
  </si>
  <si>
    <t>项目年度绩效目标</t>
  </si>
  <si>
    <t>一级指标</t>
  </si>
  <si>
    <t>二级指标</t>
  </si>
  <si>
    <t>三级指标</t>
  </si>
  <si>
    <t>指标性质</t>
  </si>
  <si>
    <t>指标值</t>
  </si>
  <si>
    <t>度量单位</t>
  </si>
  <si>
    <t>指标属性</t>
  </si>
  <si>
    <t>指标内容</t>
  </si>
  <si>
    <t>1.采取“322”作业模式，每日对城区机扫道路实施洒水降尘3次、高压冲洗2次、机械化洗扫2次，每周对城区道路护栏全面清洗1次、人行道高压冲洗1次，城区机械化洗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具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t>
  </si>
  <si>
    <t>产出指标</t>
  </si>
  <si>
    <t>数量指标</t>
  </si>
  <si>
    <t>道路清扫保洁面积</t>
  </si>
  <si>
    <t>&gt;=</t>
  </si>
  <si>
    <t>773.70万</t>
  </si>
  <si>
    <t>平方米</t>
  </si>
  <si>
    <t>定量指标</t>
  </si>
  <si>
    <t>道路清扫保洁面积773.70万平方米</t>
  </si>
  <si>
    <t>1.采取“322”作业模式，每日对城区机扫道路实施洒水降尘3次、高压冲洗2次、机械化洗扫2次，每周对城区道路护栏全面清洗1次、人行道高压冲洗1次，城区机械化吸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俱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t>
  </si>
  <si>
    <t>每日洗扫次数</t>
  </si>
  <si>
    <t>=</t>
  </si>
  <si>
    <t>次</t>
  </si>
  <si>
    <t>每日洗扫次数2次</t>
  </si>
  <si>
    <t>采购环卫作业车辆</t>
  </si>
  <si>
    <t>辆</t>
  </si>
  <si>
    <t>采购环卫作业车辆2辆</t>
  </si>
  <si>
    <t>每日公厕管护巡查次数</t>
  </si>
  <si>
    <t>每日公厕管护巡查次数1次</t>
  </si>
  <si>
    <t>质量指标</t>
  </si>
  <si>
    <t>生活垃圾无害化处理率</t>
  </si>
  <si>
    <t>%</t>
  </si>
  <si>
    <t>生活垃圾无害化处理率100%</t>
  </si>
  <si>
    <t>机械化清扫率</t>
  </si>
  <si>
    <t>机械化清扫率95%</t>
  </si>
  <si>
    <t>效益指标</t>
  </si>
  <si>
    <t>社会效益</t>
  </si>
  <si>
    <t>精准对标作业，优化洗扫车辆调度机制，减少人工进入机动车道作业带来的安全隐患</t>
  </si>
  <si>
    <t>进一步优化</t>
  </si>
  <si>
    <t>是/否</t>
  </si>
  <si>
    <t>定性指标</t>
  </si>
  <si>
    <t>精准对标作业，进一步优化洗扫车辆调度机制，减少人工进入机动车道作业带来的安全隐患</t>
  </si>
  <si>
    <t>规范做好公务车辆及生产用车的日常使用、维护与管理，确保环卫车辆运行有序、合规高效。</t>
  </si>
  <si>
    <t>进一步规范</t>
  </si>
  <si>
    <t>进一步规范做好公务车辆及生产用车的日常使用、维护与管理，确保环卫车辆运行有序、合规高效</t>
  </si>
  <si>
    <t>保障城市环境卫生基础设施的有效衔接</t>
  </si>
  <si>
    <t>有效保障</t>
  </si>
  <si>
    <t>有效保障城市环境卫生基础设施的有效衔接</t>
  </si>
  <si>
    <t>常态化、长效化巩固环境卫生质量，不断提升环卫作业的精细化水平</t>
  </si>
  <si>
    <t>有效提升</t>
  </si>
  <si>
    <t>常态化、长效化巩固环境卫生质量，有效提升环卫作业的精细化水平</t>
  </si>
  <si>
    <t>满意度指标</t>
  </si>
  <si>
    <t>服务对象满意度</t>
  </si>
  <si>
    <t>市民满意度</t>
  </si>
  <si>
    <t>市民满意度大于等于97%</t>
  </si>
  <si>
    <t>成本指标</t>
  </si>
  <si>
    <t>经济成本指标</t>
  </si>
  <si>
    <t>预算项目支出</t>
  </si>
  <si>
    <t>元</t>
  </si>
  <si>
    <t>预算项目支出6463628元</t>
  </si>
  <si>
    <t>发放安宁市市容环境卫生管理站2025年遗属生活补助，保障遗属生活。</t>
  </si>
  <si>
    <t>遗属人员数量</t>
  </si>
  <si>
    <t>人</t>
  </si>
  <si>
    <t>遗属人员5人</t>
  </si>
  <si>
    <t>遗属生活补助发放及时率</t>
  </si>
  <si>
    <t>遗属生活补助发放及时率大于等于100%</t>
  </si>
  <si>
    <t>保障遗属生活，提高人民生活水平</t>
  </si>
  <si>
    <t>有效保障遗属生活，提高人民生活水平</t>
  </si>
  <si>
    <t>遗属满意度</t>
  </si>
  <si>
    <t>遗属满意度大于等于99%</t>
  </si>
  <si>
    <t>全年发放金额</t>
  </si>
  <si>
    <t>全年发放金额46548元</t>
  </si>
  <si>
    <t>1.采取“322”作业模式，每日对城区机扫道路实施洒水降尘3次、高压冲洗2次、机械化洗扫2次，每周对城区道路护栏全面清洗1次、人行道高压冲洗1次，城区机械化洗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具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喷洒消杀药物。</t>
  </si>
  <si>
    <t>城市道路U型断面清扫保洁面积</t>
  </si>
  <si>
    <t>城市道路U型断面清扫保洁面积大于等于523.52平方米</t>
  </si>
  <si>
    <t>每日机械化洗扫次数</t>
  </si>
  <si>
    <t>每日机械化洗扫2次</t>
  </si>
  <si>
    <t>开展道路大扫除</t>
  </si>
  <si>
    <t>开展道路大扫除300次</t>
  </si>
  <si>
    <t>集中收运处置生活垃圾</t>
  </si>
  <si>
    <t>吨</t>
  </si>
  <si>
    <t>集中收运处置生活垃圾348吨</t>
  </si>
  <si>
    <t>高标准抓好城市公厕管护、垃圾清运和道路清扫保洁工作，确保环境卫生质量不滑坡</t>
  </si>
  <si>
    <t>进一步确保</t>
  </si>
  <si>
    <t>提高安宁市粪便处理能力，美化安宁市城市环境</t>
  </si>
  <si>
    <t>有效提高</t>
  </si>
  <si>
    <t>可持续影响</t>
  </si>
  <si>
    <t>深入实施智慧环卫，提升工作效率，提升环卫工作整体效能</t>
  </si>
  <si>
    <t>市民满意度95%</t>
  </si>
  <si>
    <t>每日机械化洗扫</t>
  </si>
  <si>
    <t>集中收运处置生活垃圾大于等于10吨</t>
  </si>
  <si>
    <t>采购巡逻车辆</t>
  </si>
  <si>
    <t>采购巡逻车辆2辆</t>
  </si>
  <si>
    <t>开展道路大扫除大于等于300次</t>
  </si>
  <si>
    <t>生活垃圾无害化处理率达100%</t>
  </si>
  <si>
    <t>机械化清扫率达95%</t>
  </si>
  <si>
    <t>高标准抓好城市公厕管护、垃圾清运和道路清扫保洁工作，确保环境</t>
  </si>
  <si>
    <t>对城市公厕改造及新建，不断优化更新城市公厕“面貌”，切实抓好公厕“六无六有”达标</t>
  </si>
  <si>
    <t>对城市公厕改造及新建，不断优化更新城市公厕“面貌”，切实抓好</t>
  </si>
  <si>
    <t>预算06表</t>
  </si>
  <si>
    <t>部门整体支出绩效目标表</t>
  </si>
  <si>
    <t>部门名称</t>
  </si>
  <si>
    <t>说明</t>
  </si>
  <si>
    <t>部门总体目标</t>
  </si>
  <si>
    <t>部门职责</t>
  </si>
  <si>
    <t>按照相关行业管理规范和国家卫生城市标准，稳步有序组织实施好城市道路清扫保洁、公厕免费开放及日常管理维护、城乡环境卫生统筹督查、城乡生活垃圾收运处置、粪便无害化处理等各项常规工作。具体为：
（一）负责对全市市容环境卫生工作的监督、管理、协调、指导；
（二）负责城区主次道路的清扫保洁工作；
（三）负责城市垃圾收集、转运处理；
（四）负责城市化粪池清掏、粪便无害化处理；
（五）负责城市公厕的日常管理及巡查考核工作；
（六）负责城市市容环境卫生法律、法规的宣传；
（七）负责城市环卫设施的建设和管护。</t>
  </si>
  <si>
    <t>根据三定方案归纳。</t>
  </si>
  <si>
    <t>总体绩效目标
（2026-2028年期间）</t>
  </si>
  <si>
    <t>（一）优化人员队伍，加强上下联动做好安全、维稳、宣传培训工作，抓好重大时期安全生产、综治维稳、舆情监管工作，紧盯紧抓各个环节，落实落细各项措施。（二）优化作业设备，更换老旧环卫作业设备，购买垃圾压缩车辆，提高作业水平，提升环卫力量。（三）对城市公厕改造及新建，不断优化更新城市公厕“面貌”，切实抓好公厕“六无六有”达标，完善创新公厕管理服务机制。（四）持续推进粪便处理厂建设，解决现有粪便处理厂拆迁后异地新建问题，提高安宁市粪便处理能力，美化安宁市城市环境。（五）深入实施智慧环卫，提升工作效率。将环卫站人、财、物、设备纳入智慧环卫平台管理，通过智慧环卫平台，进一步提高信息化和智慧化管理水平，提升环卫工作整体效能。</t>
  </si>
  <si>
    <t>根据部门职责，中长期规划，各级党委，各级政府要求归纳。</t>
  </si>
  <si>
    <t>部门年度目标</t>
  </si>
  <si>
    <t>预算年度（2026年）
绩效目标</t>
  </si>
  <si>
    <t>结合城市建设指标要求，高标准抓好城市公厕管护、垃圾清运和道路清扫保洁工作，确保环境卫生质量不滑坡。按照环卫作业规范及质量标准常态化做好773.70万平方米城市道路面积清扫保洁工作，确保卫生达标，并常态长效保持；加大机械化作业力度，对城区可实施机械化作业的道路保洁面积实施机械化作业；做好城区生活垃圾收转运工作，督促各街道实施密闭运输，日产日清；持续抓好城市道路清扫保洁工作，强化监督管理，全面提高环卫机械化作业水平。</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</si>
  <si>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</si>
  <si>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</si>
  <si>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</si>
  <si>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</si>
  <si>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</si>
  <si>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</si>
  <si>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</si>
  <si>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</si>
  <si>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</si>
  <si>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</si>
  <si>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环卫站机构正常运转，人员运行经费</t>
  </si>
  <si>
    <t>环卫站机关人员运转经费，保障机构日常工作运转及人员的工资福利。</t>
  </si>
  <si>
    <t>发放安宁市市容环境卫生管理站2026年遗属生活补助，保障遗属生活。</t>
  </si>
  <si>
    <t>三、部门整体支出绩效指标</t>
  </si>
  <si>
    <t>绩效指标</t>
  </si>
  <si>
    <t>评（扣）分标准</t>
  </si>
  <si>
    <t>绩效指标值设定依据及数据来源</t>
  </si>
  <si>
    <t xml:space="preserve">二级指标 </t>
  </si>
  <si>
    <t>实际道路清扫保洁面积/计划道路清扫保洁面积</t>
  </si>
  <si>
    <t>单位日常工作及三定方案</t>
  </si>
  <si>
    <t>实际每日洗扫次数/计划每日洗扫次数</t>
  </si>
  <si>
    <t>实际采购环卫作业车辆/计划采购环卫作业车辆</t>
  </si>
  <si>
    <t>实际每日公厕管护巡查次数/计划每日公厕管护巡查次数</t>
  </si>
  <si>
    <t>实际生活垃圾无害化处理情况/计划生活垃圾无害化处理情况</t>
  </si>
  <si>
    <t>实际机械化清扫情况/计划机械化清扫情况</t>
  </si>
  <si>
    <t>实际完成情况/计划完成情况</t>
  </si>
  <si>
    <t>实际市民满意情况/计划市民满意情况</t>
  </si>
  <si>
    <t>问卷调查</t>
  </si>
  <si>
    <t>实际拨付情况/计划拨付情况</t>
  </si>
  <si>
    <t>实际遗属人员数量/计划遗属人员数量</t>
  </si>
  <si>
    <t>（红头）安人社通〔2025〕25号：关于调整我市机关事业单位职工死亡后遗属生活困难补助标准的通知</t>
  </si>
  <si>
    <t>实际遗属生活补助发放情况/计划遗属生活补助发放情况</t>
  </si>
  <si>
    <t>实际遗属满意情况/计划遗属满意情况</t>
  </si>
  <si>
    <t>全年发放金额46548.00元</t>
  </si>
  <si>
    <t>预算07表</t>
  </si>
  <si>
    <t>本年政府性基金预算支出</t>
  </si>
  <si>
    <t>4</t>
  </si>
  <si>
    <t>5</t>
  </si>
  <si>
    <t>安宁市市容环境卫生管理站2026年无政府性基金预算支出，故此表无数据。</t>
  </si>
  <si>
    <t>预算08表</t>
  </si>
  <si>
    <t>本年国有资本经营预算</t>
  </si>
  <si>
    <t>2</t>
  </si>
  <si>
    <t>安宁市市容环境卫生管理站2026年无国有资本经营预算支出，故此表无数据。</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</si>
  <si>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</si>
  <si>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</si>
  <si>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</si>
  <si>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</si>
  <si>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</si>
  <si>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</si>
  <si>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</si>
  <si>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</si>
  <si>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</si>
  <si>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</si>
  <si>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</si>
  <si>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台式计算机</t>
  </si>
  <si>
    <t>台</t>
  </si>
  <si>
    <t>环卫车辆维修费</t>
  </si>
  <si>
    <t>车辆维修和保养服务</t>
  </si>
  <si>
    <t>项</t>
  </si>
  <si>
    <t>作业压缩垃圾车</t>
  </si>
  <si>
    <t>垃圾车</t>
  </si>
  <si>
    <t>2026年环卫基础设施维修</t>
  </si>
  <si>
    <t>市容管理服务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</si>
  <si>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</si>
  <si>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</si>
  <si>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</si>
  <si>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</si>
  <si>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</si>
  <si>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</si>
  <si>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</si>
  <si>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</si>
  <si>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安宁市市容环境卫生管理站2026年无部门政府购买服务预算，故此表无数据。</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</si>
  <si>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</si>
  <si>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</si>
  <si>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</si>
  <si>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</si>
  <si>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</si>
  <si>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</si>
  <si>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</si>
  <si>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</si>
  <si>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</si>
  <si>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</si>
  <si>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</si>
  <si>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</si>
  <si>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</si>
  <si>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</si>
  <si>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</si>
  <si>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</si>
  <si>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</si>
  <si>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</si>
  <si>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</si>
  <si>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</si>
  <si>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</si>
  <si>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</si>
  <si>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</si>
  <si>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安宁市市容环境卫生管理站2026年无新增资产配置，故此表无数据。</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</si>
  <si>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</si>
  <si>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</si>
  <si>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</si>
  <si>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</si>
  <si>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</si>
  <si>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</si>
  <si>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</si>
  <si>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</si>
  <si>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</si>
  <si>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</si>
  <si>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安宁市市容环境卫生管理站2026年无部门项目中期规划预算表，故此表无数据。</t>
  </si>
</sst>
</file>

<file path=xl/styles.xml><?xml version="1.0" encoding="utf-8"?>
<styleSheet xmlns="http://schemas.openxmlformats.org/spreadsheetml/2006/main">
  <numFmts count="8">
    <numFmt numFmtId="176" formatCode="#,##0.00;\-#,##0.00;;@"/>
    <numFmt numFmtId="177" formatCode="_(&quot;$&quot;* #,##0.00_);_(&quot;$&quot;* \(#,##0.00\);_(&quot;$&quot;* &quot;-&quot;??_);_(@_)"/>
    <numFmt numFmtId="178" formatCode="_(&quot;$&quot;* #,##0_);_(&quot;$&quot;* \(#,##0\);_(&quot;$&quot;* &quot;-&quot;_);_(@_)"/>
    <numFmt numFmtId="179" formatCode="_(* #,##0_);_(* \(#,##0\);_(* &quot;-&quot;_);_(@_)"/>
    <numFmt numFmtId="180" formatCode="_(* #,##0.00_);_(* \(#,##0.00\);_(* &quot;-&quot;??_);_(@_)"/>
    <numFmt numFmtId="181" formatCode="#,##0;\-#,##0;;@"/>
    <numFmt numFmtId="182" formatCode="#,##0.00_ "/>
    <numFmt numFmtId="183" formatCode="#,##0.00_ ;[Red]\-#,##0.00\ "/>
  </numFmts>
  <fonts count="50">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9"/>
      <color rgb="FF000000"/>
      <name val="宋体"/>
      <charset val="134"/>
    </font>
    <font>
      <sz val="12"/>
      <name val="宋体"/>
      <charset val="134"/>
    </font>
    <font>
      <sz val="18"/>
      <name val="华文中宋"/>
      <charset val="134"/>
    </font>
    <font>
      <b/>
      <sz val="20"/>
      <color rgb="FF000000"/>
      <name val="宋体"/>
      <charset val="134"/>
    </font>
    <font>
      <b/>
      <sz val="11"/>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8" fontId="0" fillId="0" borderId="0" applyFont="0" applyFill="0" applyBorder="0" applyAlignment="0" applyProtection="0"/>
    <xf numFmtId="0" fontId="1" fillId="3" borderId="0" applyNumberFormat="0" applyBorder="0" applyAlignment="0" applyProtection="0">
      <alignment vertical="center"/>
    </xf>
    <xf numFmtId="0" fontId="32" fillId="4" borderId="30" applyNumberFormat="0" applyAlignment="0" applyProtection="0">
      <alignment vertical="center"/>
    </xf>
    <xf numFmtId="177" fontId="0" fillId="0" borderId="0" applyFont="0" applyFill="0" applyBorder="0" applyAlignment="0" applyProtection="0"/>
    <xf numFmtId="0" fontId="24" fillId="0" borderId="0"/>
    <xf numFmtId="179" fontId="0" fillId="0" borderId="0" applyFont="0" applyFill="0" applyBorder="0" applyAlignment="0" applyProtection="0"/>
    <xf numFmtId="0" fontId="1" fillId="5" borderId="0" applyNumberFormat="0" applyBorder="0" applyAlignment="0" applyProtection="0">
      <alignment vertical="center"/>
    </xf>
    <xf numFmtId="0" fontId="33" fillId="6" borderId="0" applyNumberFormat="0" applyBorder="0" applyAlignment="0" applyProtection="0">
      <alignment vertical="center"/>
    </xf>
    <xf numFmtId="180" fontId="0" fillId="0" borderId="0" applyFont="0" applyFill="0" applyBorder="0" applyAlignment="0" applyProtection="0"/>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xf numFmtId="0" fontId="36" fillId="0" borderId="0" applyNumberFormat="0" applyFill="0" applyBorder="0" applyAlignment="0" applyProtection="0">
      <alignment vertical="center"/>
    </xf>
    <xf numFmtId="0" fontId="0" fillId="8" borderId="31" applyNumberFormat="0" applyFont="0" applyAlignment="0" applyProtection="0">
      <alignment vertical="center"/>
    </xf>
    <xf numFmtId="0" fontId="34"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2" applyNumberFormat="0" applyFill="0" applyAlignment="0" applyProtection="0">
      <alignment vertical="center"/>
    </xf>
    <xf numFmtId="0" fontId="42" fillId="0" borderId="33" applyNumberFormat="0" applyFill="0" applyAlignment="0" applyProtection="0">
      <alignment vertical="center"/>
    </xf>
    <xf numFmtId="0" fontId="34" fillId="10" borderId="0" applyNumberFormat="0" applyBorder="0" applyAlignment="0" applyProtection="0">
      <alignment vertical="center"/>
    </xf>
    <xf numFmtId="0" fontId="37" fillId="0" borderId="34" applyNumberFormat="0" applyFill="0" applyAlignment="0" applyProtection="0">
      <alignment vertical="center"/>
    </xf>
    <xf numFmtId="0" fontId="34" fillId="11" borderId="0" applyNumberFormat="0" applyBorder="0" applyAlignment="0" applyProtection="0">
      <alignment vertical="center"/>
    </xf>
    <xf numFmtId="0" fontId="43" fillId="12" borderId="35" applyNumberFormat="0" applyAlignment="0" applyProtection="0">
      <alignment vertical="center"/>
    </xf>
    <xf numFmtId="0" fontId="44" fillId="12" borderId="30" applyNumberFormat="0" applyAlignment="0" applyProtection="0">
      <alignment vertical="center"/>
    </xf>
    <xf numFmtId="0" fontId="45" fillId="13" borderId="36" applyNumberFormat="0" applyAlignment="0" applyProtection="0">
      <alignment vertical="center"/>
    </xf>
    <xf numFmtId="0" fontId="1" fillId="14" borderId="0" applyNumberFormat="0" applyBorder="0" applyAlignment="0" applyProtection="0">
      <alignment vertical="center"/>
    </xf>
    <xf numFmtId="0" fontId="34" fillId="15" borderId="0" applyNumberFormat="0" applyBorder="0" applyAlignment="0" applyProtection="0">
      <alignment vertical="center"/>
    </xf>
    <xf numFmtId="0" fontId="46" fillId="0" borderId="37" applyNumberFormat="0" applyFill="0" applyAlignment="0" applyProtection="0">
      <alignment vertical="center"/>
    </xf>
    <xf numFmtId="0" fontId="47" fillId="0" borderId="38"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1" fillId="18" borderId="0" applyNumberFormat="0" applyBorder="0" applyAlignment="0" applyProtection="0">
      <alignment vertical="center"/>
    </xf>
    <xf numFmtId="0" fontId="34"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4" fillId="24" borderId="0" applyNumberFormat="0" applyBorder="0" applyAlignment="0" applyProtection="0">
      <alignment vertical="center"/>
    </xf>
    <xf numFmtId="0" fontId="24" fillId="0" borderId="0">
      <alignment vertical="center"/>
    </xf>
    <xf numFmtId="0" fontId="34"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4" fillId="0" borderId="0">
      <alignment vertical="center"/>
    </xf>
    <xf numFmtId="0" fontId="34" fillId="28" borderId="0" applyNumberFormat="0" applyBorder="0" applyAlignment="0" applyProtection="0">
      <alignment vertical="center"/>
    </xf>
    <xf numFmtId="0" fontId="24" fillId="0" borderId="0"/>
    <xf numFmtId="0" fontId="1"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1" fillId="32" borderId="0" applyNumberFormat="0" applyBorder="0" applyAlignment="0" applyProtection="0">
      <alignment vertical="center"/>
    </xf>
    <xf numFmtId="0" fontId="34" fillId="33" borderId="0" applyNumberFormat="0" applyBorder="0" applyAlignment="0" applyProtection="0">
      <alignment vertical="center"/>
    </xf>
    <xf numFmtId="0" fontId="10" fillId="0" borderId="0">
      <alignment vertical="top"/>
      <protection locked="0"/>
    </xf>
    <xf numFmtId="0" fontId="0" fillId="0" borderId="0"/>
    <xf numFmtId="0" fontId="0" fillId="0" borderId="0"/>
    <xf numFmtId="0" fontId="11" fillId="0" borderId="0"/>
    <xf numFmtId="181" fontId="10" fillId="0" borderId="7">
      <alignment horizontal="right" vertical="center"/>
    </xf>
    <xf numFmtId="0" fontId="11" fillId="0" borderId="0"/>
    <xf numFmtId="0" fontId="11" fillId="0" borderId="0"/>
    <xf numFmtId="176" fontId="10" fillId="0" borderId="7">
      <alignment horizontal="right" vertical="center"/>
    </xf>
    <xf numFmtId="49" fontId="10" fillId="0" borderId="7">
      <alignment horizontal="left" vertical="center" wrapText="1"/>
    </xf>
  </cellStyleXfs>
  <cellXfs count="34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76" fontId="7" fillId="0" borderId="7" xfId="60" applyNumberFormat="1" applyFont="1" applyBorder="1">
      <alignment horizontal="right" vertical="center"/>
    </xf>
    <xf numFmtId="0" fontId="4" fillId="0" borderId="2"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176"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center" vertical="center" wrapText="1"/>
      <protection locked="0"/>
    </xf>
    <xf numFmtId="176"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11" fillId="0" borderId="0" xfId="59" applyFill="1" applyAlignment="1">
      <alignmen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3" fillId="0" borderId="9" xfId="45" applyFont="1" applyFill="1" applyBorder="1" applyAlignment="1">
      <alignment horizontal="center" vertical="center" wrapText="1"/>
    </xf>
    <xf numFmtId="0" fontId="13" fillId="0" borderId="10" xfId="45" applyFont="1" applyFill="1" applyBorder="1" applyAlignment="1">
      <alignment horizontal="center" vertical="center" wrapText="1"/>
    </xf>
    <xf numFmtId="0" fontId="13" fillId="0" borderId="11" xfId="45" applyFont="1" applyFill="1" applyBorder="1" applyAlignment="1">
      <alignment horizontal="center" vertical="center" wrapText="1"/>
    </xf>
    <xf numFmtId="0" fontId="13" fillId="0" borderId="12" xfId="45" applyFont="1" applyFill="1" applyBorder="1" applyAlignment="1">
      <alignment horizontal="center" vertical="center" wrapText="1"/>
    </xf>
    <xf numFmtId="0" fontId="2" fillId="0" borderId="8" xfId="0" applyFont="1" applyFill="1" applyBorder="1" applyAlignment="1">
      <alignment horizontal="center" vertical="center" wrapText="1"/>
    </xf>
    <xf numFmtId="0" fontId="13" fillId="0" borderId="8" xfId="45" applyFont="1" applyFill="1" applyBorder="1" applyAlignment="1">
      <alignment horizontal="center" vertical="center" wrapText="1"/>
    </xf>
    <xf numFmtId="0" fontId="10" fillId="0" borderId="8" xfId="59" applyFont="1" applyFill="1" applyBorder="1" applyAlignment="1">
      <alignment vertical="center"/>
    </xf>
    <xf numFmtId="0" fontId="13" fillId="0" borderId="8" xfId="45" applyFont="1" applyFill="1" applyBorder="1" applyAlignment="1">
      <alignment vertical="center" wrapText="1"/>
    </xf>
    <xf numFmtId="0" fontId="10" fillId="0" borderId="10" xfId="59" applyFont="1" applyFill="1" applyBorder="1" applyAlignment="1">
      <alignment horizontal="left" vertical="center"/>
    </xf>
    <xf numFmtId="0" fontId="10" fillId="0" borderId="11" xfId="59" applyFont="1" applyFill="1" applyBorder="1" applyAlignment="1">
      <alignment horizontal="left" vertical="center"/>
    </xf>
    <xf numFmtId="0" fontId="10" fillId="0" borderId="13" xfId="59" applyFont="1" applyFill="1" applyBorder="1" applyAlignment="1">
      <alignment horizontal="left" vertical="center"/>
    </xf>
    <xf numFmtId="0" fontId="13" fillId="0" borderId="8" xfId="45" applyFont="1" applyFill="1" applyBorder="1" applyAlignment="1">
      <alignment horizontal="left" vertical="center" wrapText="1" indent="1"/>
    </xf>
    <xf numFmtId="0" fontId="15" fillId="0" borderId="0" xfId="59" applyNumberFormat="1" applyFont="1" applyFill="1" applyBorder="1" applyAlignment="1" applyProtection="1">
      <alignment horizontal="right" vertical="center"/>
    </xf>
    <xf numFmtId="0" fontId="13" fillId="0" borderId="13" xfId="45"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6"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2"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vertical="top"/>
      <protection locked="0"/>
    </xf>
    <xf numFmtId="0" fontId="11" fillId="0" borderId="0" xfId="53" applyFont="1" applyFill="1" applyBorder="1" applyAlignment="1" applyProtection="1"/>
    <xf numFmtId="0" fontId="18"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6"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4" fillId="0" borderId="1" xfId="53"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3" xfId="53" applyFont="1" applyFill="1" applyBorder="1" applyAlignment="1" applyProtection="1">
      <alignment horizontal="center" vertical="center"/>
    </xf>
    <xf numFmtId="0" fontId="4" fillId="0" borderId="8" xfId="53" applyFont="1" applyFill="1" applyBorder="1" applyAlignment="1" applyProtection="1">
      <alignment horizontal="center" vertical="center"/>
    </xf>
    <xf numFmtId="0" fontId="4" fillId="0" borderId="6" xfId="53" applyFont="1" applyFill="1" applyBorder="1" applyAlignment="1" applyProtection="1">
      <alignment horizontal="center" vertical="center"/>
    </xf>
    <xf numFmtId="0" fontId="4" fillId="0" borderId="5" xfId="53" applyFont="1" applyFill="1" applyBorder="1" applyAlignment="1" applyProtection="1">
      <alignment horizontal="center" vertical="center"/>
    </xf>
    <xf numFmtId="0" fontId="4" fillId="0" borderId="1" xfId="53" applyFont="1" applyFill="1" applyBorder="1" applyAlignment="1" applyProtection="1">
      <alignment horizontal="center" vertical="center" wrapText="1"/>
    </xf>
    <xf numFmtId="0" fontId="4" fillId="0" borderId="14" xfId="53" applyFont="1" applyFill="1" applyBorder="1" applyAlignment="1" applyProtection="1">
      <alignment horizontal="center" vertical="center" wrapText="1"/>
    </xf>
    <xf numFmtId="0" fontId="10" fillId="0" borderId="14" xfId="53" applyFont="1" applyFill="1" applyBorder="1" applyAlignment="1" applyProtection="1">
      <alignment horizontal="center" vertical="center"/>
    </xf>
    <xf numFmtId="0" fontId="10" fillId="0" borderId="2" xfId="53" applyFont="1" applyFill="1" applyBorder="1" applyAlignment="1" applyProtection="1">
      <alignment horizontal="center" vertical="center"/>
    </xf>
    <xf numFmtId="0" fontId="10" fillId="0" borderId="15" xfId="0" applyFont="1" applyFill="1" applyBorder="1" applyAlignment="1" applyProtection="1">
      <alignment vertical="center" readingOrder="1"/>
      <protection locked="0"/>
    </xf>
    <xf numFmtId="0" fontId="10" fillId="0" borderId="16" xfId="0" applyFont="1" applyFill="1" applyBorder="1" applyAlignment="1" applyProtection="1">
      <alignment vertical="center" readingOrder="1"/>
      <protection locked="0"/>
    </xf>
    <xf numFmtId="0" fontId="10"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7" fillId="0" borderId="0" xfId="53" applyFont="1" applyFill="1" applyBorder="1" applyAlignment="1" applyProtection="1"/>
    <xf numFmtId="0" fontId="10" fillId="0" borderId="0" xfId="53" applyFont="1" applyFill="1" applyBorder="1" applyAlignment="1" applyProtection="1">
      <alignment horizontal="right"/>
    </xf>
    <xf numFmtId="0" fontId="4" fillId="0" borderId="6"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6"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4" fillId="0" borderId="19" xfId="53" applyFont="1" applyFill="1" applyBorder="1" applyAlignment="1" applyProtection="1">
      <alignment horizontal="center" vertical="center" wrapText="1"/>
    </xf>
    <xf numFmtId="0" fontId="4" fillId="0" borderId="8"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wrapText="1"/>
    </xf>
    <xf numFmtId="0" fontId="4" fillId="0" borderId="20" xfId="53" applyFont="1" applyFill="1" applyBorder="1" applyAlignment="1" applyProtection="1">
      <alignment horizontal="center" vertical="center" wrapText="1"/>
    </xf>
    <xf numFmtId="0" fontId="4" fillId="0" borderId="21" xfId="53" applyFont="1" applyFill="1" applyBorder="1" applyAlignment="1" applyProtection="1">
      <alignment horizontal="center" vertical="center" wrapText="1"/>
    </xf>
    <xf numFmtId="0" fontId="4" fillId="0" borderId="12" xfId="53" applyFont="1" applyFill="1" applyBorder="1" applyAlignment="1" applyProtection="1">
      <alignment horizontal="center" vertical="center" wrapText="1"/>
    </xf>
    <xf numFmtId="0" fontId="10" fillId="0" borderId="8" xfId="53" applyFont="1" applyFill="1" applyBorder="1" applyAlignment="1" applyProtection="1">
      <alignment vertical="top"/>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0" fontId="4" fillId="0" borderId="10" xfId="53" applyFont="1" applyFill="1" applyBorder="1" applyAlignment="1" applyProtection="1">
      <alignment horizontal="center" vertical="center" wrapText="1"/>
    </xf>
    <xf numFmtId="0" fontId="4" fillId="0" borderId="11" xfId="53" applyFont="1" applyFill="1" applyBorder="1" applyAlignment="1" applyProtection="1">
      <alignment horizontal="center" vertical="center" wrapText="1"/>
    </xf>
    <xf numFmtId="0" fontId="4" fillId="0" borderId="13" xfId="53"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0" xfId="53" applyFont="1" applyFill="1" applyBorder="1" applyAlignment="1" applyProtection="1">
      <alignment wrapText="1"/>
    </xf>
    <xf numFmtId="0" fontId="4" fillId="0" borderId="8"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center" vertical="center" wrapText="1"/>
      <protection locked="0"/>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vertical="center"/>
      <protection locked="0"/>
    </xf>
    <xf numFmtId="182" fontId="10"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4" fillId="0" borderId="22" xfId="53" applyFont="1" applyFill="1" applyBorder="1" applyAlignment="1" applyProtection="1">
      <alignment horizontal="center" vertical="center" wrapText="1"/>
    </xf>
    <xf numFmtId="49" fontId="4" fillId="0" borderId="7" xfId="61" applyFont="1">
      <alignment horizontal="left" vertical="center" wrapText="1"/>
    </xf>
    <xf numFmtId="49" fontId="19" fillId="0" borderId="7" xfId="61" applyFont="1">
      <alignment horizontal="left" vertical="center" wrapText="1"/>
    </xf>
    <xf numFmtId="181" fontId="4" fillId="0" borderId="7" xfId="57" applyFont="1">
      <alignment horizontal="right" vertical="center"/>
    </xf>
    <xf numFmtId="176" fontId="4" fillId="0" borderId="7" xfId="60" applyFont="1">
      <alignment horizontal="right" vertical="center"/>
    </xf>
    <xf numFmtId="182" fontId="4" fillId="0" borderId="22" xfId="53" applyNumberFormat="1" applyFont="1" applyFill="1" applyBorder="1" applyAlignment="1" applyProtection="1">
      <alignment horizontal="right" vertical="center"/>
      <protection locked="0"/>
    </xf>
    <xf numFmtId="0" fontId="10" fillId="0" borderId="0" xfId="53" applyFont="1" applyFill="1" applyBorder="1" applyAlignment="1" applyProtection="1"/>
    <xf numFmtId="0" fontId="4" fillId="0" borderId="3" xfId="53" applyFont="1" applyFill="1" applyBorder="1" applyAlignment="1" applyProtection="1">
      <alignment horizontal="center" vertical="center" wrapText="1"/>
    </xf>
    <xf numFmtId="0" fontId="4" fillId="0" borderId="23"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center" vertical="center" wrapText="1"/>
    </xf>
    <xf numFmtId="0" fontId="10" fillId="0" borderId="20" xfId="53" applyFont="1" applyFill="1" applyBorder="1" applyAlignment="1" applyProtection="1">
      <alignment horizontal="center" vertical="center" wrapText="1"/>
      <protection locked="0"/>
    </xf>
    <xf numFmtId="0" fontId="4" fillId="0" borderId="24" xfId="53" applyFont="1" applyFill="1" applyBorder="1" applyAlignment="1" applyProtection="1">
      <alignment horizontal="center" vertical="center" wrapText="1"/>
    </xf>
    <xf numFmtId="0" fontId="4" fillId="0" borderId="22" xfId="53" applyFont="1" applyFill="1" applyBorder="1" applyAlignment="1" applyProtection="1">
      <alignment horizontal="center" vertical="center" wrapText="1"/>
      <protection locked="0"/>
    </xf>
    <xf numFmtId="182" fontId="4" fillId="0" borderId="22"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4" fillId="0" borderId="4" xfId="53" applyFont="1" applyFill="1" applyBorder="1" applyAlignment="1" applyProtection="1">
      <alignment horizontal="center" vertical="center" wrapText="1"/>
    </xf>
    <xf numFmtId="0" fontId="10" fillId="0" borderId="24" xfId="53" applyFont="1" applyFill="1" applyBorder="1" applyAlignment="1" applyProtection="1">
      <alignment horizontal="center" vertical="center" wrapText="1"/>
      <protection locked="0"/>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4" fillId="0" borderId="1" xfId="53" applyNumberFormat="1"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xf>
    <xf numFmtId="49" fontId="4" fillId="0" borderId="5" xfId="53" applyNumberFormat="1"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0" fillId="0" borderId="3" xfId="53" applyFont="1" applyFill="1" applyBorder="1" applyAlignment="1" applyProtection="1">
      <alignment horizontal="center" vertical="center"/>
    </xf>
    <xf numFmtId="0" fontId="10"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4"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4" fillId="2" borderId="7" xfId="53" applyFont="1" applyFill="1" applyBorder="1" applyAlignment="1" applyProtection="1">
      <alignment horizontal="center" vertical="center" wrapText="1"/>
    </xf>
    <xf numFmtId="0" fontId="4"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0" fontId="4" fillId="0" borderId="2" xfId="53"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4" fillId="0" borderId="5" xfId="53" applyFont="1" applyFill="1" applyBorder="1" applyAlignment="1" applyProtection="1">
      <alignment horizontal="center" vertical="center" wrapText="1"/>
    </xf>
    <xf numFmtId="49" fontId="4" fillId="0" borderId="14" xfId="53" applyNumberFormat="1" applyFont="1" applyFill="1" applyBorder="1" applyAlignment="1" applyProtection="1">
      <alignment horizontal="left" vertical="center" wrapText="1"/>
    </xf>
    <xf numFmtId="49" fontId="4" fillId="0" borderId="23" xfId="53" applyNumberFormat="1" applyFont="1" applyFill="1" applyBorder="1" applyAlignment="1" applyProtection="1">
      <alignment horizontal="left" vertical="center" wrapText="1"/>
    </xf>
    <xf numFmtId="49" fontId="4" fillId="0" borderId="8" xfId="53" applyNumberFormat="1" applyFont="1" applyFill="1" applyBorder="1" applyAlignment="1" applyProtection="1">
      <alignment horizontal="center" vertical="center" wrapText="1"/>
    </xf>
    <xf numFmtId="0" fontId="23" fillId="0" borderId="8" xfId="53" applyFont="1" applyFill="1" applyBorder="1" applyAlignment="1" applyProtection="1">
      <alignment horizontal="left" vertical="center" wrapText="1"/>
    </xf>
    <xf numFmtId="0" fontId="10" fillId="0" borderId="8"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10" fillId="0" borderId="25" xfId="53" applyFont="1" applyFill="1" applyBorder="1" applyAlignment="1" applyProtection="1">
      <alignment horizontal="left" vertical="center" wrapText="1"/>
    </xf>
    <xf numFmtId="0" fontId="10" fillId="0" borderId="26" xfId="53" applyFont="1" applyFill="1" applyBorder="1" applyAlignment="1" applyProtection="1">
      <alignment horizontal="left" vertical="center" wrapText="1"/>
    </xf>
    <xf numFmtId="0" fontId="10" fillId="0" borderId="27" xfId="53" applyFont="1" applyFill="1" applyBorder="1" applyAlignment="1" applyProtection="1">
      <alignment horizontal="left" vertical="center" wrapText="1"/>
    </xf>
    <xf numFmtId="176" fontId="19" fillId="0" borderId="7" xfId="60" applyFont="1">
      <alignment horizontal="right" vertical="center"/>
    </xf>
    <xf numFmtId="182" fontId="4" fillId="0" borderId="7" xfId="53" applyNumberFormat="1" applyFont="1" applyFill="1" applyBorder="1" applyAlignment="1" applyProtection="1">
      <alignment vertical="center" wrapText="1"/>
    </xf>
    <xf numFmtId="49" fontId="4" fillId="0" borderId="25" xfId="53" applyNumberFormat="1" applyFont="1" applyFill="1" applyBorder="1" applyAlignment="1" applyProtection="1">
      <alignment horizontal="left" vertical="center" wrapText="1"/>
    </xf>
    <xf numFmtId="49" fontId="4" fillId="0" borderId="27" xfId="53" applyNumberFormat="1" applyFont="1" applyFill="1" applyBorder="1" applyAlignment="1" applyProtection="1">
      <alignment horizontal="left" vertical="center" wrapText="1"/>
    </xf>
    <xf numFmtId="0" fontId="10" fillId="0" borderId="28" xfId="53" applyFont="1" applyFill="1" applyBorder="1" applyAlignment="1" applyProtection="1">
      <alignment horizontal="left" vertical="center" wrapText="1"/>
    </xf>
    <xf numFmtId="0" fontId="10" fillId="0" borderId="29" xfId="53" applyFont="1" applyFill="1" applyBorder="1" applyAlignment="1" applyProtection="1">
      <alignment horizontal="left" vertical="center" wrapText="1"/>
    </xf>
    <xf numFmtId="0" fontId="10" fillId="0" borderId="0" xfId="53" applyFont="1" applyFill="1" applyBorder="1" applyAlignment="1" applyProtection="1">
      <alignment horizontal="left" vertical="center" wrapText="1"/>
    </xf>
    <xf numFmtId="49" fontId="4" fillId="0" borderId="28" xfId="53" applyNumberFormat="1" applyFont="1" applyFill="1" applyBorder="1" applyAlignment="1" applyProtection="1">
      <alignment horizontal="left" vertical="center" wrapText="1"/>
    </xf>
    <xf numFmtId="49" fontId="4" fillId="0" borderId="0" xfId="53" applyNumberFormat="1" applyFont="1" applyFill="1" applyBorder="1" applyAlignment="1" applyProtection="1">
      <alignment horizontal="left" vertical="center" wrapText="1"/>
    </xf>
    <xf numFmtId="49" fontId="4" fillId="0" borderId="8" xfId="53" applyNumberFormat="1" applyFont="1" applyFill="1" applyBorder="1" applyAlignment="1" applyProtection="1">
      <alignment horizontal="left" vertical="center" wrapText="1"/>
    </xf>
    <xf numFmtId="0" fontId="4" fillId="0" borderId="8" xfId="53" applyFont="1" applyFill="1" applyBorder="1" applyAlignment="1" applyProtection="1">
      <alignment wrapText="1"/>
    </xf>
    <xf numFmtId="0" fontId="4" fillId="0" borderId="8" xfId="53" applyFont="1" applyFill="1" applyBorder="1" applyAlignment="1" applyProtection="1">
      <alignment horizontal="left" wrapText="1"/>
    </xf>
    <xf numFmtId="182" fontId="4" fillId="0" borderId="8" xfId="53" applyNumberFormat="1" applyFont="1" applyFill="1" applyBorder="1" applyAlignment="1" applyProtection="1">
      <alignment vertical="center" wrapText="1"/>
    </xf>
    <xf numFmtId="49" fontId="4" fillId="0" borderId="8" xfId="53" applyNumberFormat="1" applyFont="1" applyFill="1" applyBorder="1" applyAlignment="1" applyProtection="1">
      <alignment horizontal="center" vertical="center" wrapText="1"/>
      <protection locked="0"/>
    </xf>
    <xf numFmtId="49" fontId="19" fillId="0" borderId="8" xfId="61" applyFont="1" applyBorder="1">
      <alignment horizontal="left" vertical="center" wrapText="1"/>
    </xf>
    <xf numFmtId="0" fontId="19" fillId="0" borderId="8" xfId="61" applyNumberFormat="1" applyFont="1" applyBorder="1">
      <alignment horizontal="left" vertical="center" wrapText="1"/>
    </xf>
    <xf numFmtId="0" fontId="4" fillId="2" borderId="0" xfId="53" applyFont="1" applyFill="1" applyBorder="1" applyAlignment="1" applyProtection="1">
      <alignment horizontal="right" wrapText="1"/>
    </xf>
    <xf numFmtId="0" fontId="23" fillId="2" borderId="4"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4" fillId="0" borderId="7" xfId="53" applyNumberFormat="1" applyFont="1" applyFill="1" applyBorder="1" applyAlignment="1" applyProtection="1">
      <alignment vertical="center" wrapText="1"/>
    </xf>
    <xf numFmtId="0" fontId="4" fillId="0" borderId="23" xfId="53" applyFont="1" applyFill="1" applyBorder="1" applyAlignment="1" applyProtection="1">
      <alignment horizontal="left" vertical="center" wrapText="1"/>
    </xf>
    <xf numFmtId="49" fontId="4" fillId="0" borderId="19" xfId="53" applyNumberFormat="1" applyFont="1" applyFill="1" applyBorder="1" applyAlignment="1" applyProtection="1">
      <alignment horizontal="left" vertical="center" wrapText="1"/>
    </xf>
    <xf numFmtId="49" fontId="4" fillId="0" borderId="1" xfId="53" applyNumberFormat="1" applyFont="1" applyFill="1" applyBorder="1" applyAlignment="1" applyProtection="1">
      <alignment vertical="center" wrapText="1"/>
    </xf>
    <xf numFmtId="0" fontId="4" fillId="0" borderId="8" xfId="53" applyFont="1" applyFill="1" applyBorder="1" applyAlignment="1" applyProtection="1">
      <alignment vertical="center" wrapText="1"/>
    </xf>
    <xf numFmtId="182" fontId="4" fillId="0" borderId="8" xfId="53" applyNumberFormat="1" applyFont="1" applyFill="1" applyBorder="1" applyAlignment="1" applyProtection="1">
      <alignment horizontal="right" vertical="center" wrapText="1"/>
    </xf>
    <xf numFmtId="176" fontId="19" fillId="0" borderId="1" xfId="60" applyFont="1" applyBorder="1">
      <alignment horizontal="right" vertical="center"/>
    </xf>
    <xf numFmtId="182" fontId="4" fillId="0" borderId="1" xfId="53" applyNumberFormat="1" applyFont="1" applyFill="1" applyBorder="1" applyAlignment="1" applyProtection="1">
      <alignment vertical="center" wrapText="1"/>
    </xf>
    <xf numFmtId="176" fontId="19" fillId="0" borderId="8" xfId="60" applyFont="1" applyBorder="1">
      <alignment horizontal="right" vertical="center"/>
    </xf>
    <xf numFmtId="49" fontId="19" fillId="0" borderId="8" xfId="61" applyFont="1" applyBorder="1" applyAlignment="1">
      <alignment horizontal="center" vertical="center" wrapText="1"/>
    </xf>
    <xf numFmtId="49" fontId="13" fillId="0" borderId="8" xfId="56" applyNumberFormat="1" applyFont="1" applyFill="1" applyBorder="1" applyAlignment="1">
      <alignment horizontal="center" vertical="center" wrapText="1"/>
    </xf>
    <xf numFmtId="0" fontId="19" fillId="0" borderId="7" xfId="61" applyNumberFormat="1" applyFont="1">
      <alignment horizontal="left" vertical="center" wrapText="1"/>
    </xf>
    <xf numFmtId="0" fontId="10" fillId="0" borderId="8" xfId="53" applyFont="1" applyFill="1" applyBorder="1" applyAlignment="1" applyProtection="1">
      <alignment horizontal="left" vertical="center"/>
    </xf>
    <xf numFmtId="0" fontId="10" fillId="0" borderId="8" xfId="53" applyFont="1" applyFill="1" applyBorder="1" applyAlignment="1" applyProtection="1">
      <alignment horizontal="left" vertical="center" wrapText="1"/>
    </xf>
    <xf numFmtId="49" fontId="19" fillId="0" borderId="4" xfId="61" applyFont="1" applyBorder="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0" fillId="0" borderId="2"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0" fontId="13" fillId="0" borderId="8" xfId="55" applyFont="1" applyFill="1" applyBorder="1" applyAlignment="1" applyProtection="1">
      <alignment horizontal="center" vertical="center" wrapText="1" readingOrder="1"/>
      <protection locked="0"/>
    </xf>
    <xf numFmtId="0" fontId="4" fillId="0" borderId="12" xfId="53" applyFont="1" applyFill="1" applyBorder="1" applyAlignment="1" applyProtection="1">
      <alignment horizontal="center" vertical="center"/>
    </xf>
    <xf numFmtId="182" fontId="10" fillId="0" borderId="6" xfId="53" applyNumberFormat="1" applyFont="1" applyFill="1" applyBorder="1" applyAlignment="1" applyProtection="1">
      <alignment horizontal="right" vertical="center" wrapText="1"/>
    </xf>
    <xf numFmtId="182" fontId="10" fillId="0" borderId="7" xfId="53" applyNumberFormat="1" applyFont="1" applyFill="1" applyBorder="1" applyAlignment="1" applyProtection="1">
      <alignment horizontal="right" vertical="center" wrapText="1"/>
      <protection locked="0"/>
    </xf>
    <xf numFmtId="0" fontId="10" fillId="0" borderId="10" xfId="53" applyFont="1" applyFill="1" applyBorder="1" applyAlignment="1" applyProtection="1">
      <alignment horizontal="center" vertical="center" wrapText="1"/>
    </xf>
    <xf numFmtId="0" fontId="4" fillId="0" borderId="25" xfId="53" applyFont="1" applyFill="1" applyBorder="1" applyAlignment="1" applyProtection="1">
      <alignment horizontal="center" vertical="center"/>
    </xf>
    <xf numFmtId="182" fontId="10" fillId="0" borderId="18" xfId="53" applyNumberFormat="1" applyFont="1" applyFill="1" applyBorder="1" applyAlignment="1" applyProtection="1">
      <alignment horizontal="right" vertical="center" wrapText="1"/>
    </xf>
    <xf numFmtId="182" fontId="10" fillId="0" borderId="8" xfId="53" applyNumberFormat="1" applyFont="1" applyFill="1" applyBorder="1" applyAlignment="1" applyProtection="1">
      <alignment horizontal="right" vertical="center" wrapText="1"/>
    </xf>
    <xf numFmtId="182" fontId="10" fillId="0" borderId="2" xfId="53" applyNumberFormat="1" applyFont="1" applyFill="1" applyBorder="1" applyAlignment="1" applyProtection="1">
      <alignment horizontal="right" vertical="center" wrapText="1"/>
      <protection locked="0"/>
    </xf>
    <xf numFmtId="182" fontId="10"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4" fillId="0" borderId="8" xfId="53" applyNumberFormat="1" applyFont="1" applyFill="1" applyBorder="1" applyAlignment="1" applyProtection="1">
      <alignment horizontal="center" vertical="center"/>
    </xf>
    <xf numFmtId="49" fontId="4" fillId="0" borderId="10" xfId="53" applyNumberFormat="1" applyFont="1" applyFill="1" applyBorder="1" applyAlignment="1" applyProtection="1">
      <alignment horizontal="center" vertical="center" wrapText="1"/>
    </xf>
    <xf numFmtId="49" fontId="4" fillId="0" borderId="11" xfId="53" applyNumberFormat="1" applyFont="1" applyFill="1" applyBorder="1" applyAlignment="1" applyProtection="1">
      <alignment horizontal="center" vertical="center" wrapText="1"/>
    </xf>
    <xf numFmtId="49" fontId="4" fillId="0" borderId="13" xfId="53" applyNumberFormat="1" applyFont="1" applyFill="1" applyBorder="1" applyAlignment="1" applyProtection="1">
      <alignment horizontal="center" vertical="center" wrapText="1"/>
    </xf>
    <xf numFmtId="0" fontId="10" fillId="0" borderId="9" xfId="53" applyFont="1" applyFill="1" applyBorder="1" applyAlignment="1" applyProtection="1">
      <alignment horizontal="center" vertical="center" wrapText="1"/>
    </xf>
    <xf numFmtId="0" fontId="10" fillId="0" borderId="12" xfId="53" applyFont="1" applyFill="1" applyBorder="1" applyAlignment="1" applyProtection="1">
      <alignment horizontal="center" vertical="center" wrapText="1"/>
    </xf>
    <xf numFmtId="0" fontId="6" fillId="0" borderId="0" xfId="53" applyFont="1" applyFill="1" applyBorder="1" applyAlignment="1" applyProtection="1">
      <alignment horizontal="right" wrapText="1"/>
    </xf>
    <xf numFmtId="0" fontId="24" fillId="0" borderId="0" xfId="53" applyFont="1" applyFill="1" applyBorder="1" applyAlignment="1" applyProtection="1">
      <alignment horizontal="center"/>
    </xf>
    <xf numFmtId="0" fontId="24" fillId="0" borderId="0" xfId="53" applyFont="1" applyFill="1" applyBorder="1" applyAlignment="1" applyProtection="1">
      <alignment horizontal="center" wrapText="1"/>
    </xf>
    <xf numFmtId="0" fontId="24" fillId="0" borderId="0" xfId="53" applyFont="1" applyFill="1" applyBorder="1" applyAlignment="1" applyProtection="1">
      <alignment wrapText="1"/>
    </xf>
    <xf numFmtId="0" fontId="24"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5"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0" fillId="0" borderId="1" xfId="53" applyFont="1" applyFill="1" applyBorder="1" applyAlignment="1" applyProtection="1">
      <alignment horizontal="center" vertical="center" wrapText="1"/>
    </xf>
    <xf numFmtId="0" fontId="10" fillId="0" borderId="7" xfId="53" applyFont="1" applyFill="1" applyBorder="1" applyAlignment="1" applyProtection="1">
      <alignment horizontal="center" vertical="center" wrapText="1"/>
    </xf>
    <xf numFmtId="0" fontId="10" fillId="0" borderId="2" xfId="53" applyFont="1" applyFill="1" applyBorder="1" applyAlignment="1" applyProtection="1">
      <alignment horizontal="center" vertical="center" wrapText="1"/>
    </xf>
    <xf numFmtId="182" fontId="4" fillId="0" borderId="2" xfId="53" applyNumberFormat="1" applyFont="1" applyFill="1" applyBorder="1" applyAlignment="1" applyProtection="1">
      <alignment horizontal="left" vertical="center"/>
    </xf>
    <xf numFmtId="182" fontId="4" fillId="0" borderId="3" xfId="53" applyNumberFormat="1" applyFont="1" applyFill="1" applyBorder="1" applyAlignment="1" applyProtection="1">
      <alignment horizontal="left" vertical="center"/>
    </xf>
    <xf numFmtId="182" fontId="4" fillId="0" borderId="4" xfId="53" applyNumberFormat="1"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4" fillId="0" borderId="2" xfId="53" applyNumberFormat="1" applyFont="1" applyFill="1" applyBorder="1" applyAlignment="1" applyProtection="1">
      <alignment horizontal="center" vertical="center" wrapText="1"/>
    </xf>
    <xf numFmtId="49" fontId="4" fillId="0" borderId="3" xfId="53" applyNumberFormat="1" applyFont="1" applyFill="1" applyBorder="1" applyAlignment="1" applyProtection="1">
      <alignment horizontal="center" vertical="center" wrapText="1"/>
    </xf>
    <xf numFmtId="0" fontId="4" fillId="0" borderId="19" xfId="53" applyFont="1" applyFill="1" applyBorder="1" applyAlignment="1" applyProtection="1">
      <alignment horizontal="center" vertical="center"/>
    </xf>
    <xf numFmtId="49" fontId="4" fillId="0" borderId="2" xfId="53" applyNumberFormat="1" applyFont="1" applyFill="1" applyBorder="1" applyAlignment="1" applyProtection="1">
      <alignment horizontal="center" vertical="center"/>
    </xf>
    <xf numFmtId="0" fontId="4" fillId="0" borderId="22" xfId="53" applyFont="1" applyFill="1" applyBorder="1" applyAlignment="1" applyProtection="1">
      <alignment horizontal="center" vertical="center"/>
    </xf>
    <xf numFmtId="0" fontId="4"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21" fillId="0" borderId="0" xfId="53" applyFont="1" applyFill="1" applyBorder="1" applyAlignment="1" applyProtection="1"/>
    <xf numFmtId="0" fontId="6" fillId="0" borderId="0" xfId="53" applyFont="1" applyFill="1" applyBorder="1" applyAlignment="1" applyProtection="1">
      <alignment vertical="center"/>
    </xf>
    <xf numFmtId="0" fontId="26"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4"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3"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vertical="center"/>
    </xf>
    <xf numFmtId="4" fontId="4" fillId="0" borderId="7" xfId="53" applyNumberFormat="1" applyFont="1" applyFill="1" applyBorder="1" applyAlignment="1" applyProtection="1">
      <alignment horizontal="right" vertical="center"/>
      <protection locked="0"/>
    </xf>
    <xf numFmtId="0" fontId="10" fillId="0" borderId="7" xfId="53" applyFont="1" applyFill="1" applyBorder="1" applyAlignment="1" applyProtection="1">
      <alignment vertical="center"/>
    </xf>
    <xf numFmtId="0" fontId="23" fillId="0" borderId="7" xfId="53" applyFont="1" applyFill="1" applyBorder="1" applyAlignment="1" applyProtection="1">
      <alignment horizontal="center" vertical="center"/>
    </xf>
    <xf numFmtId="0" fontId="23" fillId="0" borderId="7" xfId="53" applyFont="1" applyFill="1" applyBorder="1" applyAlignment="1" applyProtection="1">
      <alignment horizontal="right" vertical="center"/>
    </xf>
    <xf numFmtId="0" fontId="23"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4" fillId="0" borderId="18" xfId="53" applyFont="1" applyFill="1" applyBorder="1" applyAlignment="1" applyProtection="1">
      <alignment horizontal="center" vertical="center" wrapText="1"/>
    </xf>
    <xf numFmtId="176" fontId="4" fillId="0" borderId="7" xfId="0" applyNumberFormat="1" applyFont="1" applyFill="1" applyBorder="1" applyAlignment="1" applyProtection="1">
      <alignment horizontal="right" vertical="center"/>
    </xf>
    <xf numFmtId="49" fontId="19" fillId="0" borderId="7" xfId="61" applyFont="1" applyAlignment="1">
      <alignment horizontal="left" vertical="center" wrapText="1" indent="1"/>
    </xf>
    <xf numFmtId="49" fontId="19" fillId="0" borderId="7" xfId="61" applyFont="1" applyAlignment="1">
      <alignment horizontal="left" vertical="center" wrapText="1" indent="2"/>
    </xf>
    <xf numFmtId="0" fontId="10"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6" fillId="0" borderId="0" xfId="53" applyFont="1" applyFill="1" applyBorder="1" applyAlignment="1" applyProtection="1">
      <alignment horizontal="center" vertical="center"/>
      <protection locked="0"/>
    </xf>
    <xf numFmtId="0" fontId="10" fillId="0" borderId="1" xfId="53" applyFont="1" applyFill="1" applyBorder="1" applyAlignment="1" applyProtection="1">
      <alignment horizontal="center" vertical="center" wrapText="1"/>
      <protection locked="0"/>
    </xf>
    <xf numFmtId="0" fontId="10" fillId="0" borderId="19"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xf>
    <xf numFmtId="0" fontId="10" fillId="0" borderId="5" xfId="53" applyFont="1" applyFill="1" applyBorder="1" applyAlignment="1" applyProtection="1">
      <alignment horizontal="center" vertical="center" wrapText="1"/>
      <protection locked="0"/>
    </xf>
    <xf numFmtId="0" fontId="10" fillId="0" borderId="6" xfId="53" applyFont="1" applyFill="1" applyBorder="1" applyAlignment="1" applyProtection="1">
      <alignment horizontal="center" vertical="center" wrapText="1"/>
    </xf>
    <xf numFmtId="0" fontId="10" fillId="0" borderId="22" xfId="53" applyFont="1" applyFill="1" applyBorder="1" applyAlignment="1" applyProtection="1">
      <alignment horizontal="center" vertical="center" wrapText="1"/>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0"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0"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0" fillId="0" borderId="7" xfId="53" applyFont="1" applyFill="1" applyBorder="1" applyAlignment="1" applyProtection="1"/>
    <xf numFmtId="182" fontId="10" fillId="0" borderId="7" xfId="53" applyNumberFormat="1" applyFont="1" applyFill="1" applyBorder="1" applyAlignment="1" applyProtection="1"/>
    <xf numFmtId="0" fontId="10" fillId="0" borderId="6" xfId="53" applyFont="1" applyFill="1" applyBorder="1" applyAlignment="1" applyProtection="1"/>
    <xf numFmtId="182" fontId="10" fillId="0" borderId="18" xfId="53" applyNumberFormat="1" applyFont="1" applyFill="1" applyBorder="1" applyAlignment="1" applyProtection="1"/>
    <xf numFmtId="0" fontId="23" fillId="0" borderId="6" xfId="53" applyFont="1" applyFill="1" applyBorder="1" applyAlignment="1" applyProtection="1">
      <alignment horizontal="center" vertical="center"/>
    </xf>
    <xf numFmtId="182" fontId="23"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3" fillId="0" borderId="6" xfId="53" applyFont="1" applyFill="1" applyBorder="1" applyAlignment="1" applyProtection="1">
      <alignment horizontal="center" vertical="center"/>
      <protection locked="0"/>
    </xf>
    <xf numFmtId="182" fontId="23" fillId="0" borderId="7" xfId="53" applyNumberFormat="1" applyFont="1" applyFill="1" applyBorder="1" applyAlignment="1" applyProtection="1">
      <alignment horizontal="right" vertical="center"/>
      <protection locked="0"/>
    </xf>
    <xf numFmtId="0" fontId="18" fillId="0" borderId="0" xfId="0" applyFont="1" applyFill="1" applyBorder="1" applyAlignment="1">
      <alignment vertical="center"/>
    </xf>
    <xf numFmtId="0" fontId="18" fillId="0" borderId="0" xfId="0" applyFont="1" applyFill="1" applyAlignment="1">
      <alignment horizontal="center" vertical="center"/>
    </xf>
    <xf numFmtId="0" fontId="28" fillId="0" borderId="0" xfId="0" applyFont="1" applyFill="1" applyBorder="1" applyAlignment="1">
      <alignment horizontal="center" vertical="center"/>
    </xf>
    <xf numFmtId="0" fontId="29" fillId="0" borderId="8" xfId="0" applyFont="1" applyFill="1" applyBorder="1" applyAlignment="1">
      <alignment horizontal="center" vertical="center"/>
    </xf>
    <xf numFmtId="0" fontId="30" fillId="0" borderId="8" xfId="0" applyFont="1" applyFill="1" applyBorder="1" applyAlignment="1">
      <alignment horizontal="center" vertical="center"/>
    </xf>
    <xf numFmtId="0" fontId="31" fillId="0" borderId="8" xfId="0" applyFont="1" applyBorder="1" applyAlignment="1">
      <alignment horizontal="justify"/>
    </xf>
    <xf numFmtId="0" fontId="31" fillId="0" borderId="8" xfId="0" applyFont="1" applyBorder="1" applyAlignment="1">
      <alignment horizontal="left"/>
    </xf>
    <xf numFmtId="0" fontId="31"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5" customWidth="1"/>
    <col min="2" max="2" width="9.14285714285714" style="340"/>
    <col min="3" max="3" width="88.7142857142857" style="75" customWidth="1"/>
    <col min="4" max="16384" width="9.14285714285714" style="75"/>
  </cols>
  <sheetData>
    <row r="1" s="339" customFormat="1" ht="48" customHeight="1" spans="2:3">
      <c r="B1" s="341"/>
      <c r="C1" s="341"/>
    </row>
    <row r="2" s="75" customFormat="1" ht="27" customHeight="1" spans="2:3">
      <c r="B2" s="342" t="s">
        <v>0</v>
      </c>
      <c r="C2" s="342" t="s">
        <v>1</v>
      </c>
    </row>
    <row r="3" s="75" customFormat="1" customHeight="1" spans="2:3">
      <c r="B3" s="343">
        <v>1</v>
      </c>
      <c r="C3" s="344" t="s">
        <v>2</v>
      </c>
    </row>
    <row r="4" s="75" customFormat="1" customHeight="1" spans="2:3">
      <c r="B4" s="343">
        <v>2</v>
      </c>
      <c r="C4" s="344" t="s">
        <v>3</v>
      </c>
    </row>
    <row r="5" s="75" customFormat="1" customHeight="1" spans="2:3">
      <c r="B5" s="343">
        <v>3</v>
      </c>
      <c r="C5" s="344" t="s">
        <v>4</v>
      </c>
    </row>
    <row r="6" s="75" customFormat="1" customHeight="1" spans="2:3">
      <c r="B6" s="343">
        <v>4</v>
      </c>
      <c r="C6" s="344" t="s">
        <v>5</v>
      </c>
    </row>
    <row r="7" s="75" customFormat="1" customHeight="1" spans="2:3">
      <c r="B7" s="343">
        <v>5</v>
      </c>
      <c r="C7" s="345" t="s">
        <v>6</v>
      </c>
    </row>
    <row r="8" s="75" customFormat="1" customHeight="1" spans="2:3">
      <c r="B8" s="343">
        <v>6</v>
      </c>
      <c r="C8" s="345" t="s">
        <v>7</v>
      </c>
    </row>
    <row r="9" s="75" customFormat="1" customHeight="1" spans="2:3">
      <c r="B9" s="343">
        <v>7</v>
      </c>
      <c r="C9" s="345" t="s">
        <v>8</v>
      </c>
    </row>
    <row r="10" s="75" customFormat="1" customHeight="1" spans="2:3">
      <c r="B10" s="343">
        <v>8</v>
      </c>
      <c r="C10" s="345" t="s">
        <v>9</v>
      </c>
    </row>
    <row r="11" s="75" customFormat="1" customHeight="1" spans="2:3">
      <c r="B11" s="343">
        <v>9</v>
      </c>
      <c r="C11" s="346" t="s">
        <v>10</v>
      </c>
    </row>
    <row r="12" s="75" customFormat="1" customHeight="1" spans="2:3">
      <c r="B12" s="343">
        <v>10</v>
      </c>
      <c r="C12" s="346" t="s">
        <v>11</v>
      </c>
    </row>
    <row r="13" s="75" customFormat="1" customHeight="1" spans="2:3">
      <c r="B13" s="343">
        <v>11</v>
      </c>
      <c r="C13" s="344" t="s">
        <v>12</v>
      </c>
    </row>
    <row r="14" s="75" customFormat="1" customHeight="1" spans="2:3">
      <c r="B14" s="343">
        <v>12</v>
      </c>
      <c r="C14" s="344" t="s">
        <v>13</v>
      </c>
    </row>
    <row r="15" s="75" customFormat="1" customHeight="1" spans="2:4">
      <c r="B15" s="343">
        <v>13</v>
      </c>
      <c r="C15" s="344" t="s">
        <v>14</v>
      </c>
      <c r="D15" s="347"/>
    </row>
    <row r="16" s="75" customFormat="1" customHeight="1" spans="2:3">
      <c r="B16" s="343">
        <v>14</v>
      </c>
      <c r="C16" s="345" t="s">
        <v>15</v>
      </c>
    </row>
    <row r="17" s="75" customFormat="1" customHeight="1" spans="2:3">
      <c r="B17" s="343">
        <v>15</v>
      </c>
      <c r="C17" s="345" t="s">
        <v>16</v>
      </c>
    </row>
    <row r="18" s="75" customFormat="1" customHeight="1" spans="2:3">
      <c r="B18" s="343">
        <v>16</v>
      </c>
      <c r="C18" s="345" t="s">
        <v>17</v>
      </c>
    </row>
    <row r="19" s="75" customFormat="1" customHeight="1" spans="2:3">
      <c r="B19" s="343">
        <v>17</v>
      </c>
      <c r="C19" s="344" t="s">
        <v>18</v>
      </c>
    </row>
    <row r="20" s="75" customFormat="1" customHeight="1" spans="2:3">
      <c r="B20" s="343">
        <v>18</v>
      </c>
      <c r="C20" s="344" t="s">
        <v>19</v>
      </c>
    </row>
    <row r="21" s="75" customFormat="1" customHeight="1" spans="2:3">
      <c r="B21" s="343">
        <v>19</v>
      </c>
      <c r="C21" s="34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SheetLayoutView="60" topLeftCell="B20" workbookViewId="0">
      <selection activeCell="J20" sqref="J20"/>
    </sheetView>
  </sheetViews>
  <sheetFormatPr defaultColWidth="8.88571428571429" defaultRowHeight="12"/>
  <cols>
    <col min="1" max="1" width="34.2857142857143" style="59" customWidth="1"/>
    <col min="2" max="2" width="37.7142857142857"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291</v>
      </c>
      <c r="J1" s="72"/>
    </row>
    <row r="2" ht="28.5" customHeight="1" spans="1:10">
      <c r="A2" s="61" t="s">
        <v>10</v>
      </c>
      <c r="B2" s="62"/>
      <c r="C2" s="62"/>
      <c r="D2" s="62"/>
      <c r="E2" s="62"/>
      <c r="F2" s="63"/>
      <c r="G2" s="62"/>
      <c r="H2" s="63"/>
      <c r="I2" s="63"/>
      <c r="J2" s="62"/>
    </row>
    <row r="3" ht="17.25" customHeight="1" spans="1:1">
      <c r="A3" s="64" t="s">
        <v>22</v>
      </c>
    </row>
    <row r="4" ht="44.25" customHeight="1" spans="1:10">
      <c r="A4" s="65" t="s">
        <v>194</v>
      </c>
      <c r="B4" s="65" t="s">
        <v>292</v>
      </c>
      <c r="C4" s="65" t="s">
        <v>293</v>
      </c>
      <c r="D4" s="65" t="s">
        <v>294</v>
      </c>
      <c r="E4" s="65" t="s">
        <v>295</v>
      </c>
      <c r="F4" s="66" t="s">
        <v>296</v>
      </c>
      <c r="G4" s="65" t="s">
        <v>297</v>
      </c>
      <c r="H4" s="66" t="s">
        <v>298</v>
      </c>
      <c r="I4" s="66" t="s">
        <v>299</v>
      </c>
      <c r="J4" s="65" t="s">
        <v>300</v>
      </c>
    </row>
    <row r="5" ht="14.25" customHeight="1" spans="1:10">
      <c r="A5" s="65">
        <v>1</v>
      </c>
      <c r="B5" s="65">
        <v>2</v>
      </c>
      <c r="C5" s="65">
        <v>3</v>
      </c>
      <c r="D5" s="65">
        <v>4</v>
      </c>
      <c r="E5" s="65">
        <v>5</v>
      </c>
      <c r="F5" s="65">
        <v>6</v>
      </c>
      <c r="G5" s="65">
        <v>7</v>
      </c>
      <c r="H5" s="65">
        <v>8</v>
      </c>
      <c r="I5" s="65">
        <v>9</v>
      </c>
      <c r="J5" s="65">
        <v>10</v>
      </c>
    </row>
    <row r="6" ht="42" customHeight="1" spans="1:10">
      <c r="A6" s="138" t="s">
        <v>286</v>
      </c>
      <c r="B6" s="138" t="s">
        <v>301</v>
      </c>
      <c r="C6" s="138" t="s">
        <v>302</v>
      </c>
      <c r="D6" s="138" t="s">
        <v>303</v>
      </c>
      <c r="E6" s="138" t="s">
        <v>304</v>
      </c>
      <c r="F6" s="138" t="s">
        <v>305</v>
      </c>
      <c r="G6" s="138" t="s">
        <v>306</v>
      </c>
      <c r="H6" s="138" t="s">
        <v>307</v>
      </c>
      <c r="I6" s="138" t="s">
        <v>308</v>
      </c>
      <c r="J6" s="138" t="s">
        <v>309</v>
      </c>
    </row>
    <row r="7" ht="31" customHeight="1" spans="1:10">
      <c r="A7" s="138"/>
      <c r="B7" s="138" t="s">
        <v>310</v>
      </c>
      <c r="C7" s="138" t="s">
        <v>302</v>
      </c>
      <c r="D7" s="138" t="s">
        <v>303</v>
      </c>
      <c r="E7" s="138" t="s">
        <v>311</v>
      </c>
      <c r="F7" s="138" t="s">
        <v>312</v>
      </c>
      <c r="G7" s="223">
        <v>2</v>
      </c>
      <c r="H7" s="138" t="s">
        <v>313</v>
      </c>
      <c r="I7" s="138" t="s">
        <v>308</v>
      </c>
      <c r="J7" s="138" t="s">
        <v>314</v>
      </c>
    </row>
    <row r="8" spans="1:10">
      <c r="A8" s="138"/>
      <c r="B8" s="138" t="s">
        <v>310</v>
      </c>
      <c r="C8" s="138" t="s">
        <v>302</v>
      </c>
      <c r="D8" s="138" t="s">
        <v>303</v>
      </c>
      <c r="E8" s="138" t="s">
        <v>315</v>
      </c>
      <c r="F8" s="138" t="s">
        <v>312</v>
      </c>
      <c r="G8" s="223">
        <v>2</v>
      </c>
      <c r="H8" s="138" t="s">
        <v>316</v>
      </c>
      <c r="I8" s="138" t="s">
        <v>308</v>
      </c>
      <c r="J8" s="138" t="s">
        <v>317</v>
      </c>
    </row>
    <row r="9" ht="22.5" spans="1:10">
      <c r="A9" s="138"/>
      <c r="B9" s="138" t="s">
        <v>310</v>
      </c>
      <c r="C9" s="138" t="s">
        <v>302</v>
      </c>
      <c r="D9" s="138" t="s">
        <v>303</v>
      </c>
      <c r="E9" s="138" t="s">
        <v>318</v>
      </c>
      <c r="F9" s="138" t="s">
        <v>312</v>
      </c>
      <c r="G9" s="223">
        <v>1</v>
      </c>
      <c r="H9" s="138" t="s">
        <v>313</v>
      </c>
      <c r="I9" s="138" t="s">
        <v>308</v>
      </c>
      <c r="J9" s="138" t="s">
        <v>319</v>
      </c>
    </row>
    <row r="10" ht="22.5" spans="1:10">
      <c r="A10" s="138"/>
      <c r="B10" s="138" t="s">
        <v>310</v>
      </c>
      <c r="C10" s="138" t="s">
        <v>302</v>
      </c>
      <c r="D10" s="138" t="s">
        <v>320</v>
      </c>
      <c r="E10" s="138" t="s">
        <v>321</v>
      </c>
      <c r="F10" s="138" t="s">
        <v>305</v>
      </c>
      <c r="G10" s="223">
        <v>100</v>
      </c>
      <c r="H10" s="138" t="s">
        <v>322</v>
      </c>
      <c r="I10" s="138" t="s">
        <v>308</v>
      </c>
      <c r="J10" s="138" t="s">
        <v>323</v>
      </c>
    </row>
    <row r="11" ht="27" customHeight="1" spans="1:10">
      <c r="A11" s="138"/>
      <c r="B11" s="138" t="s">
        <v>310</v>
      </c>
      <c r="C11" s="138" t="s">
        <v>302</v>
      </c>
      <c r="D11" s="138" t="s">
        <v>320</v>
      </c>
      <c r="E11" s="138" t="s">
        <v>324</v>
      </c>
      <c r="F11" s="138" t="s">
        <v>305</v>
      </c>
      <c r="G11" s="223">
        <v>95</v>
      </c>
      <c r="H11" s="138" t="s">
        <v>322</v>
      </c>
      <c r="I11" s="138" t="s">
        <v>308</v>
      </c>
      <c r="J11" s="138" t="s">
        <v>325</v>
      </c>
    </row>
    <row r="12" ht="56.25" spans="1:10">
      <c r="A12" s="138"/>
      <c r="B12" s="138" t="s">
        <v>310</v>
      </c>
      <c r="C12" s="138" t="s">
        <v>326</v>
      </c>
      <c r="D12" s="138" t="s">
        <v>327</v>
      </c>
      <c r="E12" s="138" t="s">
        <v>328</v>
      </c>
      <c r="F12" s="138" t="s">
        <v>305</v>
      </c>
      <c r="G12" s="138" t="s">
        <v>329</v>
      </c>
      <c r="H12" s="138" t="s">
        <v>330</v>
      </c>
      <c r="I12" s="138" t="s">
        <v>331</v>
      </c>
      <c r="J12" s="138" t="s">
        <v>332</v>
      </c>
    </row>
    <row r="13" ht="56.25" spans="1:10">
      <c r="A13" s="138"/>
      <c r="B13" s="138" t="s">
        <v>310</v>
      </c>
      <c r="C13" s="138" t="s">
        <v>326</v>
      </c>
      <c r="D13" s="138" t="s">
        <v>327</v>
      </c>
      <c r="E13" s="138" t="s">
        <v>333</v>
      </c>
      <c r="F13" s="138" t="s">
        <v>305</v>
      </c>
      <c r="G13" s="138" t="s">
        <v>334</v>
      </c>
      <c r="H13" s="138" t="s">
        <v>330</v>
      </c>
      <c r="I13" s="138" t="s">
        <v>331</v>
      </c>
      <c r="J13" s="138" t="s">
        <v>335</v>
      </c>
    </row>
    <row r="14" ht="22.5" spans="1:10">
      <c r="A14" s="138"/>
      <c r="B14" s="138" t="s">
        <v>310</v>
      </c>
      <c r="C14" s="138" t="s">
        <v>326</v>
      </c>
      <c r="D14" s="138" t="s">
        <v>327</v>
      </c>
      <c r="E14" s="138" t="s">
        <v>336</v>
      </c>
      <c r="F14" s="138" t="s">
        <v>305</v>
      </c>
      <c r="G14" s="138" t="s">
        <v>337</v>
      </c>
      <c r="H14" s="138" t="s">
        <v>330</v>
      </c>
      <c r="I14" s="138" t="s">
        <v>331</v>
      </c>
      <c r="J14" s="138" t="s">
        <v>338</v>
      </c>
    </row>
    <row r="15" ht="33.75" spans="1:10">
      <c r="A15" s="138"/>
      <c r="B15" s="138" t="s">
        <v>310</v>
      </c>
      <c r="C15" s="138" t="s">
        <v>326</v>
      </c>
      <c r="D15" s="138" t="s">
        <v>327</v>
      </c>
      <c r="E15" s="138" t="s">
        <v>339</v>
      </c>
      <c r="F15" s="138" t="s">
        <v>305</v>
      </c>
      <c r="G15" s="138" t="s">
        <v>340</v>
      </c>
      <c r="H15" s="138" t="s">
        <v>330</v>
      </c>
      <c r="I15" s="138" t="s">
        <v>331</v>
      </c>
      <c r="J15" s="138" t="s">
        <v>341</v>
      </c>
    </row>
    <row r="16" ht="32" customHeight="1" spans="1:10">
      <c r="A16" s="138"/>
      <c r="B16" s="138" t="s">
        <v>310</v>
      </c>
      <c r="C16" s="138" t="s">
        <v>342</v>
      </c>
      <c r="D16" s="138" t="s">
        <v>343</v>
      </c>
      <c r="E16" s="138" t="s">
        <v>344</v>
      </c>
      <c r="F16" s="138" t="s">
        <v>305</v>
      </c>
      <c r="G16" s="223">
        <v>97</v>
      </c>
      <c r="H16" s="138" t="s">
        <v>322</v>
      </c>
      <c r="I16" s="138" t="s">
        <v>308</v>
      </c>
      <c r="J16" s="138" t="s">
        <v>345</v>
      </c>
    </row>
    <row r="17" ht="31" customHeight="1" spans="1:10">
      <c r="A17" s="138"/>
      <c r="B17" s="138" t="s">
        <v>310</v>
      </c>
      <c r="C17" s="138" t="s">
        <v>346</v>
      </c>
      <c r="D17" s="138" t="s">
        <v>347</v>
      </c>
      <c r="E17" s="138" t="s">
        <v>348</v>
      </c>
      <c r="F17" s="138" t="s">
        <v>312</v>
      </c>
      <c r="G17" s="223">
        <v>6463628</v>
      </c>
      <c r="H17" s="138" t="s">
        <v>349</v>
      </c>
      <c r="I17" s="138" t="s">
        <v>308</v>
      </c>
      <c r="J17" s="138" t="s">
        <v>350</v>
      </c>
    </row>
    <row r="18" ht="30" customHeight="1" spans="1:10">
      <c r="A18" s="138" t="s">
        <v>288</v>
      </c>
      <c r="B18" s="138" t="s">
        <v>351</v>
      </c>
      <c r="C18" s="138" t="s">
        <v>302</v>
      </c>
      <c r="D18" s="138" t="s">
        <v>303</v>
      </c>
      <c r="E18" s="138" t="s">
        <v>352</v>
      </c>
      <c r="F18" s="138" t="s">
        <v>312</v>
      </c>
      <c r="G18" s="223">
        <v>5</v>
      </c>
      <c r="H18" s="138" t="s">
        <v>353</v>
      </c>
      <c r="I18" s="138" t="s">
        <v>308</v>
      </c>
      <c r="J18" s="138" t="s">
        <v>354</v>
      </c>
    </row>
    <row r="19" ht="22.5" spans="1:10">
      <c r="A19" s="138"/>
      <c r="B19" s="138" t="s">
        <v>351</v>
      </c>
      <c r="C19" s="138" t="s">
        <v>302</v>
      </c>
      <c r="D19" s="138" t="s">
        <v>320</v>
      </c>
      <c r="E19" s="138" t="s">
        <v>355</v>
      </c>
      <c r="F19" s="138" t="s">
        <v>305</v>
      </c>
      <c r="G19" s="223">
        <v>100</v>
      </c>
      <c r="H19" s="138" t="s">
        <v>322</v>
      </c>
      <c r="I19" s="138" t="s">
        <v>308</v>
      </c>
      <c r="J19" s="138" t="s">
        <v>356</v>
      </c>
    </row>
    <row r="20" ht="22.5" spans="1:10">
      <c r="A20" s="138"/>
      <c r="B20" s="138" t="s">
        <v>351</v>
      </c>
      <c r="C20" s="138" t="s">
        <v>326</v>
      </c>
      <c r="D20" s="138" t="s">
        <v>327</v>
      </c>
      <c r="E20" s="138" t="s">
        <v>357</v>
      </c>
      <c r="F20" s="138" t="s">
        <v>305</v>
      </c>
      <c r="G20" s="138" t="s">
        <v>337</v>
      </c>
      <c r="H20" s="138" t="s">
        <v>330</v>
      </c>
      <c r="I20" s="138" t="s">
        <v>331</v>
      </c>
      <c r="J20" s="138" t="s">
        <v>358</v>
      </c>
    </row>
    <row r="21" spans="1:10">
      <c r="A21" s="138"/>
      <c r="B21" s="138" t="s">
        <v>351</v>
      </c>
      <c r="C21" s="138" t="s">
        <v>342</v>
      </c>
      <c r="D21" s="138" t="s">
        <v>343</v>
      </c>
      <c r="E21" s="138" t="s">
        <v>359</v>
      </c>
      <c r="F21" s="138" t="s">
        <v>305</v>
      </c>
      <c r="G21" s="223">
        <v>99</v>
      </c>
      <c r="H21" s="138" t="s">
        <v>322</v>
      </c>
      <c r="I21" s="138" t="s">
        <v>308</v>
      </c>
      <c r="J21" s="138" t="s">
        <v>360</v>
      </c>
    </row>
    <row r="22" spans="1:10">
      <c r="A22" s="138"/>
      <c r="B22" s="138" t="s">
        <v>351</v>
      </c>
      <c r="C22" s="138" t="s">
        <v>346</v>
      </c>
      <c r="D22" s="138" t="s">
        <v>347</v>
      </c>
      <c r="E22" s="138" t="s">
        <v>361</v>
      </c>
      <c r="F22" s="138" t="s">
        <v>312</v>
      </c>
      <c r="G22" s="223">
        <v>46548</v>
      </c>
      <c r="H22" s="138" t="s">
        <v>349</v>
      </c>
      <c r="I22" s="138" t="s">
        <v>308</v>
      </c>
      <c r="J22" s="138" t="s">
        <v>362</v>
      </c>
    </row>
    <row r="23" ht="33.75" spans="1:10">
      <c r="A23" s="224" t="s">
        <v>284</v>
      </c>
      <c r="B23" s="225" t="s">
        <v>363</v>
      </c>
      <c r="C23" s="226" t="s">
        <v>302</v>
      </c>
      <c r="D23" s="138" t="s">
        <v>303</v>
      </c>
      <c r="E23" s="138" t="s">
        <v>364</v>
      </c>
      <c r="F23" s="138" t="s">
        <v>305</v>
      </c>
      <c r="G23" s="223">
        <v>523.52</v>
      </c>
      <c r="H23" s="138" t="s">
        <v>307</v>
      </c>
      <c r="I23" s="138" t="s">
        <v>308</v>
      </c>
      <c r="J23" s="138" t="s">
        <v>365</v>
      </c>
    </row>
    <row r="24" spans="1:10">
      <c r="A24" s="224"/>
      <c r="B24" s="225"/>
      <c r="C24" s="226" t="s">
        <v>302</v>
      </c>
      <c r="D24" s="138" t="s">
        <v>303</v>
      </c>
      <c r="E24" s="138" t="s">
        <v>366</v>
      </c>
      <c r="F24" s="138" t="s">
        <v>312</v>
      </c>
      <c r="G24" s="223">
        <v>2</v>
      </c>
      <c r="H24" s="138" t="s">
        <v>313</v>
      </c>
      <c r="I24" s="138" t="s">
        <v>308</v>
      </c>
      <c r="J24" s="138" t="s">
        <v>367</v>
      </c>
    </row>
    <row r="25" spans="1:10">
      <c r="A25" s="224"/>
      <c r="B25" s="225"/>
      <c r="C25" s="226" t="s">
        <v>302</v>
      </c>
      <c r="D25" s="138" t="s">
        <v>303</v>
      </c>
      <c r="E25" s="138" t="s">
        <v>368</v>
      </c>
      <c r="F25" s="138" t="s">
        <v>305</v>
      </c>
      <c r="G25" s="223">
        <v>300</v>
      </c>
      <c r="H25" s="138" t="s">
        <v>313</v>
      </c>
      <c r="I25" s="138" t="s">
        <v>308</v>
      </c>
      <c r="J25" s="138" t="s">
        <v>369</v>
      </c>
    </row>
    <row r="26" ht="22.5" spans="1:10">
      <c r="A26" s="224"/>
      <c r="B26" s="225"/>
      <c r="C26" s="226" t="s">
        <v>302</v>
      </c>
      <c r="D26" s="138" t="s">
        <v>303</v>
      </c>
      <c r="E26" s="138" t="s">
        <v>370</v>
      </c>
      <c r="F26" s="138" t="s">
        <v>305</v>
      </c>
      <c r="G26" s="223">
        <v>348</v>
      </c>
      <c r="H26" s="138" t="s">
        <v>371</v>
      </c>
      <c r="I26" s="138" t="s">
        <v>308</v>
      </c>
      <c r="J26" s="138" t="s">
        <v>372</v>
      </c>
    </row>
    <row r="27" ht="22.5" spans="1:10">
      <c r="A27" s="224"/>
      <c r="B27" s="225"/>
      <c r="C27" s="226" t="s">
        <v>302</v>
      </c>
      <c r="D27" s="138" t="s">
        <v>320</v>
      </c>
      <c r="E27" s="138" t="s">
        <v>321</v>
      </c>
      <c r="F27" s="138" t="s">
        <v>305</v>
      </c>
      <c r="G27" s="223">
        <v>100</v>
      </c>
      <c r="H27" s="138" t="s">
        <v>322</v>
      </c>
      <c r="I27" s="138" t="s">
        <v>308</v>
      </c>
      <c r="J27" s="138" t="s">
        <v>323</v>
      </c>
    </row>
    <row r="28" ht="32" customHeight="1" spans="1:10">
      <c r="A28" s="224"/>
      <c r="B28" s="225"/>
      <c r="C28" s="226" t="s">
        <v>302</v>
      </c>
      <c r="D28" s="138" t="s">
        <v>320</v>
      </c>
      <c r="E28" s="138" t="s">
        <v>324</v>
      </c>
      <c r="F28" s="138" t="s">
        <v>305</v>
      </c>
      <c r="G28" s="223">
        <v>95</v>
      </c>
      <c r="H28" s="138" t="s">
        <v>322</v>
      </c>
      <c r="I28" s="138" t="s">
        <v>308</v>
      </c>
      <c r="J28" s="138" t="s">
        <v>325</v>
      </c>
    </row>
    <row r="29" ht="45" spans="1:10">
      <c r="A29" s="224"/>
      <c r="B29" s="225"/>
      <c r="C29" s="226" t="s">
        <v>326</v>
      </c>
      <c r="D29" s="138" t="s">
        <v>327</v>
      </c>
      <c r="E29" s="138" t="s">
        <v>373</v>
      </c>
      <c r="F29" s="138" t="s">
        <v>305</v>
      </c>
      <c r="G29" s="138" t="s">
        <v>374</v>
      </c>
      <c r="H29" s="138" t="s">
        <v>322</v>
      </c>
      <c r="I29" s="138" t="s">
        <v>331</v>
      </c>
      <c r="J29" s="138" t="s">
        <v>373</v>
      </c>
    </row>
    <row r="30" ht="33.75" spans="1:10">
      <c r="A30" s="224"/>
      <c r="B30" s="225"/>
      <c r="C30" s="226" t="s">
        <v>326</v>
      </c>
      <c r="D30" s="138" t="s">
        <v>327</v>
      </c>
      <c r="E30" s="138" t="s">
        <v>375</v>
      </c>
      <c r="F30" s="138" t="s">
        <v>305</v>
      </c>
      <c r="G30" s="138" t="s">
        <v>376</v>
      </c>
      <c r="H30" s="138" t="s">
        <v>322</v>
      </c>
      <c r="I30" s="138" t="s">
        <v>331</v>
      </c>
      <c r="J30" s="138" t="s">
        <v>375</v>
      </c>
    </row>
    <row r="31" ht="33.75" spans="1:10">
      <c r="A31" s="224"/>
      <c r="B31" s="225"/>
      <c r="C31" s="226" t="s">
        <v>326</v>
      </c>
      <c r="D31" s="138" t="s">
        <v>377</v>
      </c>
      <c r="E31" s="138" t="s">
        <v>378</v>
      </c>
      <c r="F31" s="138" t="s">
        <v>305</v>
      </c>
      <c r="G31" s="138" t="s">
        <v>340</v>
      </c>
      <c r="H31" s="138" t="s">
        <v>322</v>
      </c>
      <c r="I31" s="138" t="s">
        <v>331</v>
      </c>
      <c r="J31" s="138" t="s">
        <v>378</v>
      </c>
    </row>
    <row r="32" ht="27" customHeight="1" spans="1:10">
      <c r="A32" s="224"/>
      <c r="B32" s="225"/>
      <c r="C32" s="226" t="s">
        <v>342</v>
      </c>
      <c r="D32" s="138" t="s">
        <v>343</v>
      </c>
      <c r="E32" s="138" t="s">
        <v>344</v>
      </c>
      <c r="F32" s="138" t="s">
        <v>305</v>
      </c>
      <c r="G32" s="223">
        <v>95</v>
      </c>
      <c r="H32" s="138" t="s">
        <v>322</v>
      </c>
      <c r="I32" s="138" t="s">
        <v>308</v>
      </c>
      <c r="J32" s="138" t="s">
        <v>379</v>
      </c>
    </row>
    <row r="33" ht="33.75" spans="1:10">
      <c r="A33" s="224" t="s">
        <v>270</v>
      </c>
      <c r="B33" s="225" t="s">
        <v>363</v>
      </c>
      <c r="C33" s="226" t="s">
        <v>302</v>
      </c>
      <c r="D33" s="138" t="s">
        <v>303</v>
      </c>
      <c r="E33" s="138" t="s">
        <v>364</v>
      </c>
      <c r="F33" s="138" t="s">
        <v>305</v>
      </c>
      <c r="G33" s="223">
        <v>523.52</v>
      </c>
      <c r="H33" s="138" t="s">
        <v>307</v>
      </c>
      <c r="I33" s="138" t="s">
        <v>308</v>
      </c>
      <c r="J33" s="138" t="s">
        <v>365</v>
      </c>
    </row>
    <row r="34" spans="1:10">
      <c r="A34" s="224"/>
      <c r="B34" s="225"/>
      <c r="C34" s="226" t="s">
        <v>302</v>
      </c>
      <c r="D34" s="138" t="s">
        <v>303</v>
      </c>
      <c r="E34" s="138" t="s">
        <v>380</v>
      </c>
      <c r="F34" s="138" t="s">
        <v>312</v>
      </c>
      <c r="G34" s="223">
        <v>2</v>
      </c>
      <c r="H34" s="138" t="s">
        <v>313</v>
      </c>
      <c r="I34" s="138" t="s">
        <v>308</v>
      </c>
      <c r="J34" s="138" t="s">
        <v>367</v>
      </c>
    </row>
    <row r="35" ht="22.5" spans="1:10">
      <c r="A35" s="224"/>
      <c r="B35" s="225"/>
      <c r="C35" s="226" t="s">
        <v>302</v>
      </c>
      <c r="D35" s="138" t="s">
        <v>303</v>
      </c>
      <c r="E35" s="138" t="s">
        <v>370</v>
      </c>
      <c r="F35" s="138" t="s">
        <v>305</v>
      </c>
      <c r="G35" s="223">
        <v>348</v>
      </c>
      <c r="H35" s="138" t="s">
        <v>371</v>
      </c>
      <c r="I35" s="138" t="s">
        <v>308</v>
      </c>
      <c r="J35" s="138" t="s">
        <v>381</v>
      </c>
    </row>
    <row r="36" spans="1:10">
      <c r="A36" s="224"/>
      <c r="B36" s="225"/>
      <c r="C36" s="226" t="s">
        <v>302</v>
      </c>
      <c r="D36" s="138" t="s">
        <v>303</v>
      </c>
      <c r="E36" s="138" t="s">
        <v>315</v>
      </c>
      <c r="F36" s="138" t="s">
        <v>312</v>
      </c>
      <c r="G36" s="223">
        <v>2</v>
      </c>
      <c r="H36" s="138" t="s">
        <v>316</v>
      </c>
      <c r="I36" s="138" t="s">
        <v>308</v>
      </c>
      <c r="J36" s="138" t="s">
        <v>317</v>
      </c>
    </row>
    <row r="37" spans="1:10">
      <c r="A37" s="224"/>
      <c r="B37" s="225"/>
      <c r="C37" s="226" t="s">
        <v>302</v>
      </c>
      <c r="D37" s="138" t="s">
        <v>303</v>
      </c>
      <c r="E37" s="138" t="s">
        <v>382</v>
      </c>
      <c r="F37" s="138" t="s">
        <v>312</v>
      </c>
      <c r="G37" s="223">
        <v>2</v>
      </c>
      <c r="H37" s="138" t="s">
        <v>316</v>
      </c>
      <c r="I37" s="138" t="s">
        <v>308</v>
      </c>
      <c r="J37" s="138" t="s">
        <v>383</v>
      </c>
    </row>
    <row r="38" ht="22.5" spans="1:10">
      <c r="A38" s="224"/>
      <c r="B38" s="225"/>
      <c r="C38" s="226" t="s">
        <v>302</v>
      </c>
      <c r="D38" s="138" t="s">
        <v>303</v>
      </c>
      <c r="E38" s="138" t="s">
        <v>368</v>
      </c>
      <c r="F38" s="138" t="s">
        <v>305</v>
      </c>
      <c r="G38" s="223">
        <v>300</v>
      </c>
      <c r="H38" s="138" t="s">
        <v>313</v>
      </c>
      <c r="I38" s="138" t="s">
        <v>308</v>
      </c>
      <c r="J38" s="138" t="s">
        <v>384</v>
      </c>
    </row>
    <row r="39" ht="22.5" spans="1:10">
      <c r="A39" s="224"/>
      <c r="B39" s="225"/>
      <c r="C39" s="226" t="s">
        <v>302</v>
      </c>
      <c r="D39" s="138" t="s">
        <v>320</v>
      </c>
      <c r="E39" s="138" t="s">
        <v>321</v>
      </c>
      <c r="F39" s="138" t="s">
        <v>305</v>
      </c>
      <c r="G39" s="223">
        <v>100</v>
      </c>
      <c r="H39" s="138" t="s">
        <v>322</v>
      </c>
      <c r="I39" s="138" t="s">
        <v>308</v>
      </c>
      <c r="J39" s="138" t="s">
        <v>385</v>
      </c>
    </row>
    <row r="40" spans="1:10">
      <c r="A40" s="224"/>
      <c r="B40" s="225"/>
      <c r="C40" s="226" t="s">
        <v>302</v>
      </c>
      <c r="D40" s="138" t="s">
        <v>320</v>
      </c>
      <c r="E40" s="138" t="s">
        <v>324</v>
      </c>
      <c r="F40" s="138" t="s">
        <v>305</v>
      </c>
      <c r="G40" s="223">
        <v>95</v>
      </c>
      <c r="H40" s="138" t="s">
        <v>322</v>
      </c>
      <c r="I40" s="138" t="s">
        <v>308</v>
      </c>
      <c r="J40" s="138" t="s">
        <v>386</v>
      </c>
    </row>
    <row r="41" ht="48" customHeight="1" spans="1:10">
      <c r="A41" s="224"/>
      <c r="B41" s="225"/>
      <c r="C41" s="226" t="s">
        <v>326</v>
      </c>
      <c r="D41" s="138" t="s">
        <v>327</v>
      </c>
      <c r="E41" s="138" t="s">
        <v>373</v>
      </c>
      <c r="F41" s="138" t="s">
        <v>305</v>
      </c>
      <c r="G41" s="138" t="s">
        <v>387</v>
      </c>
      <c r="H41" s="138" t="s">
        <v>322</v>
      </c>
      <c r="I41" s="138" t="s">
        <v>331</v>
      </c>
      <c r="J41" s="138" t="s">
        <v>387</v>
      </c>
    </row>
    <row r="42" ht="33.75" spans="1:10">
      <c r="A42" s="224"/>
      <c r="B42" s="225"/>
      <c r="C42" s="226" t="s">
        <v>326</v>
      </c>
      <c r="D42" s="138" t="s">
        <v>327</v>
      </c>
      <c r="E42" s="138" t="s">
        <v>375</v>
      </c>
      <c r="F42" s="138" t="s">
        <v>305</v>
      </c>
      <c r="G42" s="138" t="s">
        <v>375</v>
      </c>
      <c r="H42" s="138" t="s">
        <v>322</v>
      </c>
      <c r="I42" s="138" t="s">
        <v>331</v>
      </c>
      <c r="J42" s="138" t="s">
        <v>375</v>
      </c>
    </row>
    <row r="43" ht="45" spans="1:10">
      <c r="A43" s="224"/>
      <c r="B43" s="225"/>
      <c r="C43" s="226" t="s">
        <v>326</v>
      </c>
      <c r="D43" s="138" t="s">
        <v>327</v>
      </c>
      <c r="E43" s="138" t="s">
        <v>388</v>
      </c>
      <c r="F43" s="138" t="s">
        <v>305</v>
      </c>
      <c r="G43" s="138" t="s">
        <v>389</v>
      </c>
      <c r="H43" s="138" t="s">
        <v>322</v>
      </c>
      <c r="I43" s="138" t="s">
        <v>331</v>
      </c>
      <c r="J43" s="138" t="s">
        <v>389</v>
      </c>
    </row>
    <row r="44" ht="33.75" spans="1:10">
      <c r="A44" s="224"/>
      <c r="B44" s="225"/>
      <c r="C44" s="226" t="s">
        <v>326</v>
      </c>
      <c r="D44" s="138" t="s">
        <v>377</v>
      </c>
      <c r="E44" s="138" t="s">
        <v>378</v>
      </c>
      <c r="F44" s="138" t="s">
        <v>305</v>
      </c>
      <c r="G44" s="138" t="s">
        <v>378</v>
      </c>
      <c r="H44" s="138" t="s">
        <v>322</v>
      </c>
      <c r="I44" s="138" t="s">
        <v>331</v>
      </c>
      <c r="J44" s="138" t="s">
        <v>378</v>
      </c>
    </row>
    <row r="45" spans="1:10">
      <c r="A45" s="224"/>
      <c r="B45" s="225"/>
      <c r="C45" s="226" t="s">
        <v>342</v>
      </c>
      <c r="D45" s="138" t="s">
        <v>343</v>
      </c>
      <c r="E45" s="138" t="s">
        <v>344</v>
      </c>
      <c r="F45" s="138" t="s">
        <v>305</v>
      </c>
      <c r="G45" s="223">
        <v>97</v>
      </c>
      <c r="H45" s="138" t="s">
        <v>322</v>
      </c>
      <c r="I45" s="138" t="s">
        <v>308</v>
      </c>
      <c r="J45" s="138" t="s">
        <v>345</v>
      </c>
    </row>
  </sheetData>
  <mergeCells count="10">
    <mergeCell ref="A2:J2"/>
    <mergeCell ref="A3:H3"/>
    <mergeCell ref="A6:A17"/>
    <mergeCell ref="A18:A22"/>
    <mergeCell ref="A23:A32"/>
    <mergeCell ref="A33:A45"/>
    <mergeCell ref="B6:B17"/>
    <mergeCell ref="B18:B22"/>
    <mergeCell ref="B23:B32"/>
    <mergeCell ref="B33:B45"/>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
  <sheetViews>
    <sheetView tabSelected="1" topLeftCell="D26" workbookViewId="0">
      <selection activeCell="J65" sqref="J65:K65"/>
    </sheetView>
  </sheetViews>
  <sheetFormatPr defaultColWidth="8.57142857142857" defaultRowHeight="14.25" customHeight="1"/>
  <cols>
    <col min="1" max="1" width="16.4285714285714" style="124" customWidth="1"/>
    <col min="2" max="2" width="23.2857142857143" style="124" customWidth="1"/>
    <col min="3" max="3" width="32.5714285714286" style="124" customWidth="1"/>
    <col min="4" max="5" width="30.4285714285714" style="124" customWidth="1"/>
    <col min="6" max="12" width="20.1428571428571" style="124" customWidth="1"/>
    <col min="13" max="13" width="24" style="124" customWidth="1"/>
    <col min="14" max="14" width="20.1428571428571" style="124" customWidth="1"/>
    <col min="15" max="16384" width="8.57142857142857" style="80" customWidth="1"/>
  </cols>
  <sheetData>
    <row r="1" s="80" customFormat="1" customHeight="1" spans="1:14">
      <c r="A1" s="174" t="s">
        <v>390</v>
      </c>
      <c r="B1" s="175"/>
      <c r="C1" s="175"/>
      <c r="D1" s="175"/>
      <c r="E1" s="175"/>
      <c r="F1" s="175"/>
      <c r="G1" s="175"/>
      <c r="H1" s="175"/>
      <c r="I1" s="175"/>
      <c r="J1" s="175"/>
      <c r="K1" s="175"/>
      <c r="L1" s="175"/>
      <c r="M1" s="209"/>
      <c r="N1" s="124"/>
    </row>
    <row r="2" s="80" customFormat="1" ht="44" customHeight="1" spans="1:14">
      <c r="A2" s="161" t="s">
        <v>391</v>
      </c>
      <c r="B2" s="161"/>
      <c r="C2" s="161"/>
      <c r="D2" s="161"/>
      <c r="E2" s="161"/>
      <c r="F2" s="161"/>
      <c r="G2" s="161"/>
      <c r="H2" s="161"/>
      <c r="I2" s="161"/>
      <c r="J2" s="161"/>
      <c r="K2" s="161"/>
      <c r="L2" s="161"/>
      <c r="M2" s="161"/>
      <c r="N2" s="124"/>
    </row>
    <row r="3" s="80" customFormat="1" ht="30" customHeight="1" spans="1:14">
      <c r="A3" s="176" t="s">
        <v>392</v>
      </c>
      <c r="B3" s="177" t="s">
        <v>92</v>
      </c>
      <c r="C3" s="178"/>
      <c r="D3" s="178"/>
      <c r="E3" s="178"/>
      <c r="F3" s="178"/>
      <c r="G3" s="178"/>
      <c r="H3" s="178"/>
      <c r="I3" s="178"/>
      <c r="J3" s="178"/>
      <c r="K3" s="178"/>
      <c r="L3" s="178"/>
      <c r="M3" s="210"/>
      <c r="N3" s="124"/>
    </row>
    <row r="4" s="80" customFormat="1" ht="32.25" customHeight="1" spans="1:14">
      <c r="A4" s="179" t="s">
        <v>1</v>
      </c>
      <c r="B4" s="143"/>
      <c r="C4" s="143"/>
      <c r="D4" s="143"/>
      <c r="E4" s="143"/>
      <c r="F4" s="143"/>
      <c r="G4" s="143"/>
      <c r="H4" s="143"/>
      <c r="I4" s="143"/>
      <c r="J4" s="143"/>
      <c r="K4" s="143"/>
      <c r="L4" s="154"/>
      <c r="M4" s="176" t="s">
        <v>393</v>
      </c>
      <c r="N4" s="124"/>
    </row>
    <row r="5" s="80" customFormat="1" ht="99.75" customHeight="1" spans="1:14">
      <c r="A5" s="88" t="s">
        <v>394</v>
      </c>
      <c r="B5" s="180" t="s">
        <v>395</v>
      </c>
      <c r="C5" s="181" t="s">
        <v>396</v>
      </c>
      <c r="D5" s="182"/>
      <c r="E5" s="182"/>
      <c r="F5" s="182"/>
      <c r="G5" s="182"/>
      <c r="H5" s="182"/>
      <c r="I5" s="68"/>
      <c r="J5" s="68"/>
      <c r="K5" s="68"/>
      <c r="L5" s="211"/>
      <c r="M5" s="212" t="s">
        <v>397</v>
      </c>
      <c r="N5" s="124"/>
    </row>
    <row r="6" s="80" customFormat="1" ht="66" customHeight="1" spans="1:14">
      <c r="A6" s="183"/>
      <c r="B6" s="163" t="s">
        <v>398</v>
      </c>
      <c r="C6" s="184" t="s">
        <v>399</v>
      </c>
      <c r="D6" s="185"/>
      <c r="E6" s="185"/>
      <c r="F6" s="185"/>
      <c r="G6" s="185"/>
      <c r="H6" s="185"/>
      <c r="I6" s="213"/>
      <c r="J6" s="213"/>
      <c r="K6" s="213"/>
      <c r="L6" s="214"/>
      <c r="M6" s="215" t="s">
        <v>400</v>
      </c>
      <c r="N6" s="124"/>
    </row>
    <row r="7" s="80" customFormat="1" ht="57" customHeight="1" spans="1:14">
      <c r="A7" s="186" t="s">
        <v>401</v>
      </c>
      <c r="B7" s="109" t="s">
        <v>402</v>
      </c>
      <c r="C7" s="120" t="s">
        <v>403</v>
      </c>
      <c r="D7" s="120"/>
      <c r="E7" s="120"/>
      <c r="F7" s="120"/>
      <c r="G7" s="120"/>
      <c r="H7" s="120"/>
      <c r="I7" s="120"/>
      <c r="J7" s="120"/>
      <c r="K7" s="120"/>
      <c r="L7" s="120"/>
      <c r="M7" s="216" t="s">
        <v>404</v>
      </c>
      <c r="N7" s="124"/>
    </row>
    <row r="8" s="80" customFormat="1" ht="32.25" customHeight="1" spans="1:14">
      <c r="A8" s="187" t="s">
        <v>405</v>
      </c>
      <c r="B8" s="187"/>
      <c r="C8" s="187"/>
      <c r="D8" s="187"/>
      <c r="E8" s="187"/>
      <c r="F8" s="187"/>
      <c r="G8" s="187"/>
      <c r="H8" s="187"/>
      <c r="I8" s="187"/>
      <c r="J8" s="187"/>
      <c r="K8" s="187"/>
      <c r="L8" s="187"/>
      <c r="M8" s="187"/>
      <c r="N8" s="124"/>
    </row>
    <row r="9" s="80" customFormat="1" ht="32.25" customHeight="1" spans="1:14">
      <c r="A9" s="186" t="s">
        <v>406</v>
      </c>
      <c r="B9" s="186"/>
      <c r="C9" s="109" t="s">
        <v>407</v>
      </c>
      <c r="D9" s="109"/>
      <c r="E9" s="109"/>
      <c r="F9" s="109" t="s">
        <v>408</v>
      </c>
      <c r="G9" s="109"/>
      <c r="H9" s="109" t="s">
        <v>409</v>
      </c>
      <c r="I9" s="109"/>
      <c r="J9" s="109"/>
      <c r="K9" s="109" t="s">
        <v>410</v>
      </c>
      <c r="L9" s="109"/>
      <c r="M9" s="109"/>
      <c r="N9" s="124"/>
    </row>
    <row r="10" s="80" customFormat="1" ht="32.25" customHeight="1" spans="1:14">
      <c r="A10" s="186"/>
      <c r="B10" s="186"/>
      <c r="C10" s="109"/>
      <c r="D10" s="109"/>
      <c r="E10" s="109"/>
      <c r="F10" s="109"/>
      <c r="G10" s="109"/>
      <c r="H10" s="186" t="s">
        <v>411</v>
      </c>
      <c r="I10" s="109" t="s">
        <v>412</v>
      </c>
      <c r="J10" s="109" t="s">
        <v>413</v>
      </c>
      <c r="K10" s="109" t="s">
        <v>411</v>
      </c>
      <c r="L10" s="186" t="s">
        <v>412</v>
      </c>
      <c r="M10" s="186" t="s">
        <v>413</v>
      </c>
      <c r="N10" s="124"/>
    </row>
    <row r="11" s="80" customFormat="1" ht="27" customHeight="1" spans="1:14">
      <c r="A11" s="188" t="s">
        <v>77</v>
      </c>
      <c r="B11" s="188"/>
      <c r="C11" s="188"/>
      <c r="D11" s="188"/>
      <c r="E11" s="188"/>
      <c r="F11" s="188"/>
      <c r="G11" s="188"/>
      <c r="H11" s="189">
        <v>8586000</v>
      </c>
      <c r="I11" s="217">
        <v>586000</v>
      </c>
      <c r="J11" s="217">
        <v>8000000</v>
      </c>
      <c r="K11" s="189">
        <v>12206838.31</v>
      </c>
      <c r="L11" s="217">
        <v>586000</v>
      </c>
      <c r="M11" s="217">
        <v>11620838.31</v>
      </c>
      <c r="N11" s="124"/>
    </row>
    <row r="12" s="80" customFormat="1" ht="34.5" customHeight="1" spans="1:14">
      <c r="A12" s="190" t="s">
        <v>414</v>
      </c>
      <c r="B12" s="191"/>
      <c r="C12" s="190" t="s">
        <v>415</v>
      </c>
      <c r="D12" s="192"/>
      <c r="E12" s="191"/>
      <c r="F12" s="190" t="s">
        <v>210</v>
      </c>
      <c r="G12" s="192"/>
      <c r="H12" s="193">
        <v>306000</v>
      </c>
      <c r="I12" s="193">
        <v>306000</v>
      </c>
      <c r="J12" s="194">
        <v>0</v>
      </c>
      <c r="K12" s="218">
        <v>306000</v>
      </c>
      <c r="L12" s="218">
        <v>306000</v>
      </c>
      <c r="M12" s="194">
        <v>0</v>
      </c>
      <c r="N12" s="124"/>
    </row>
    <row r="13" s="80" customFormat="1" ht="34.5" customHeight="1" spans="1:14">
      <c r="A13" s="190" t="s">
        <v>414</v>
      </c>
      <c r="B13" s="191"/>
      <c r="C13" s="190" t="s">
        <v>415</v>
      </c>
      <c r="D13" s="192"/>
      <c r="E13" s="191"/>
      <c r="F13" s="190" t="s">
        <v>214</v>
      </c>
      <c r="G13" s="192"/>
      <c r="H13" s="193">
        <v>280000</v>
      </c>
      <c r="I13" s="193">
        <v>280000</v>
      </c>
      <c r="J13" s="194">
        <v>0</v>
      </c>
      <c r="K13" s="193">
        <v>280000</v>
      </c>
      <c r="L13" s="193">
        <v>280000</v>
      </c>
      <c r="M13" s="194">
        <v>0</v>
      </c>
      <c r="N13" s="124"/>
    </row>
    <row r="14" s="80" customFormat="1" ht="34.5" customHeight="1" spans="1:14">
      <c r="A14" s="190" t="s">
        <v>414</v>
      </c>
      <c r="B14" s="191"/>
      <c r="C14" s="190" t="s">
        <v>415</v>
      </c>
      <c r="D14" s="192"/>
      <c r="E14" s="191"/>
      <c r="F14" s="190" t="s">
        <v>259</v>
      </c>
      <c r="G14" s="192"/>
      <c r="H14" s="194">
        <v>91900</v>
      </c>
      <c r="I14" s="194">
        <v>0</v>
      </c>
      <c r="J14" s="194">
        <v>91900</v>
      </c>
      <c r="K14" s="194">
        <v>91900</v>
      </c>
      <c r="L14" s="194">
        <v>0</v>
      </c>
      <c r="M14" s="194">
        <v>91900</v>
      </c>
      <c r="N14" s="124"/>
    </row>
    <row r="15" s="80" customFormat="1" ht="34.5" customHeight="1" spans="1:14">
      <c r="A15" s="190" t="s">
        <v>414</v>
      </c>
      <c r="B15" s="191"/>
      <c r="C15" s="190" t="s">
        <v>415</v>
      </c>
      <c r="D15" s="192"/>
      <c r="E15" s="191"/>
      <c r="F15" s="190" t="s">
        <v>257</v>
      </c>
      <c r="G15" s="192"/>
      <c r="H15" s="193">
        <v>140000</v>
      </c>
      <c r="I15" s="194">
        <v>0</v>
      </c>
      <c r="J15" s="193">
        <v>140000</v>
      </c>
      <c r="K15" s="193">
        <v>140000</v>
      </c>
      <c r="L15" s="194">
        <v>0</v>
      </c>
      <c r="M15" s="193">
        <v>140000</v>
      </c>
      <c r="N15" s="124"/>
    </row>
    <row r="16" s="80" customFormat="1" ht="34.5" customHeight="1" spans="1:14">
      <c r="A16" s="190" t="s">
        <v>414</v>
      </c>
      <c r="B16" s="191"/>
      <c r="C16" s="190" t="s">
        <v>415</v>
      </c>
      <c r="D16" s="192"/>
      <c r="E16" s="191"/>
      <c r="F16" s="190" t="s">
        <v>255</v>
      </c>
      <c r="G16" s="192"/>
      <c r="H16" s="194">
        <v>399000</v>
      </c>
      <c r="I16" s="194">
        <v>0</v>
      </c>
      <c r="J16" s="194">
        <v>399000</v>
      </c>
      <c r="K16" s="194">
        <v>399000</v>
      </c>
      <c r="L16" s="194">
        <v>0</v>
      </c>
      <c r="M16" s="194">
        <v>399000</v>
      </c>
      <c r="N16" s="124"/>
    </row>
    <row r="17" s="80" customFormat="1" ht="34.5" customHeight="1" spans="1:14">
      <c r="A17" s="190" t="s">
        <v>414</v>
      </c>
      <c r="B17" s="191"/>
      <c r="C17" s="190" t="s">
        <v>415</v>
      </c>
      <c r="D17" s="192"/>
      <c r="E17" s="191"/>
      <c r="F17" s="190" t="s">
        <v>251</v>
      </c>
      <c r="G17" s="192"/>
      <c r="H17" s="194">
        <v>542924</v>
      </c>
      <c r="I17" s="194">
        <v>0</v>
      </c>
      <c r="J17" s="194">
        <v>542924</v>
      </c>
      <c r="K17" s="194">
        <v>542924</v>
      </c>
      <c r="L17" s="194">
        <v>0</v>
      </c>
      <c r="M17" s="194">
        <v>542924</v>
      </c>
      <c r="N17" s="124"/>
    </row>
    <row r="18" s="80" customFormat="1" ht="34.5" customHeight="1" spans="1:14">
      <c r="A18" s="190" t="s">
        <v>414</v>
      </c>
      <c r="B18" s="191"/>
      <c r="C18" s="190" t="s">
        <v>415</v>
      </c>
      <c r="D18" s="192"/>
      <c r="E18" s="191"/>
      <c r="F18" s="190" t="s">
        <v>249</v>
      </c>
      <c r="G18" s="192"/>
      <c r="H18" s="194">
        <v>316000</v>
      </c>
      <c r="I18" s="194">
        <v>0</v>
      </c>
      <c r="J18" s="194">
        <v>316000</v>
      </c>
      <c r="K18" s="194">
        <v>316000</v>
      </c>
      <c r="L18" s="194">
        <v>0</v>
      </c>
      <c r="M18" s="194">
        <v>316000</v>
      </c>
      <c r="N18" s="124"/>
    </row>
    <row r="19" s="80" customFormat="1" ht="34.5" customHeight="1" spans="1:14">
      <c r="A19" s="190" t="s">
        <v>414</v>
      </c>
      <c r="B19" s="191"/>
      <c r="C19" s="190" t="s">
        <v>415</v>
      </c>
      <c r="D19" s="192"/>
      <c r="E19" s="191"/>
      <c r="F19" s="195" t="s">
        <v>218</v>
      </c>
      <c r="G19" s="196"/>
      <c r="H19" s="194">
        <v>0</v>
      </c>
      <c r="I19" s="194">
        <v>0</v>
      </c>
      <c r="J19" s="194">
        <v>0</v>
      </c>
      <c r="K19" s="194">
        <v>147939.02</v>
      </c>
      <c r="L19" s="194">
        <v>0</v>
      </c>
      <c r="M19" s="194">
        <v>147939.02</v>
      </c>
      <c r="N19" s="124"/>
    </row>
    <row r="20" s="80" customFormat="1" ht="34.5" customHeight="1" spans="1:14">
      <c r="A20" s="190" t="s">
        <v>414</v>
      </c>
      <c r="B20" s="191"/>
      <c r="C20" s="190" t="s">
        <v>415</v>
      </c>
      <c r="D20" s="192"/>
      <c r="E20" s="191"/>
      <c r="F20" s="195" t="s">
        <v>234</v>
      </c>
      <c r="G20" s="196"/>
      <c r="H20" s="194">
        <v>0</v>
      </c>
      <c r="I20" s="194">
        <v>0</v>
      </c>
      <c r="J20" s="194">
        <v>0</v>
      </c>
      <c r="K20" s="194">
        <v>82225.53</v>
      </c>
      <c r="L20" s="194">
        <v>0</v>
      </c>
      <c r="M20" s="194">
        <v>82225.53</v>
      </c>
      <c r="N20" s="124"/>
    </row>
    <row r="21" s="80" customFormat="1" ht="34.5" customHeight="1" spans="1:14">
      <c r="A21" s="190" t="s">
        <v>414</v>
      </c>
      <c r="B21" s="191"/>
      <c r="C21" s="190" t="s">
        <v>415</v>
      </c>
      <c r="D21" s="192"/>
      <c r="E21" s="191"/>
      <c r="F21" s="195" t="s">
        <v>230</v>
      </c>
      <c r="G21" s="196"/>
      <c r="H21" s="194">
        <v>0</v>
      </c>
      <c r="I21" s="194">
        <v>0</v>
      </c>
      <c r="J21" s="194">
        <v>0</v>
      </c>
      <c r="K21" s="194">
        <v>52334</v>
      </c>
      <c r="L21" s="194">
        <v>0</v>
      </c>
      <c r="M21" s="194">
        <v>52334</v>
      </c>
      <c r="N21" s="124"/>
    </row>
    <row r="22" s="80" customFormat="1" ht="34.5" customHeight="1" spans="1:14">
      <c r="A22" s="190" t="s">
        <v>414</v>
      </c>
      <c r="B22" s="191"/>
      <c r="C22" s="190" t="s">
        <v>415</v>
      </c>
      <c r="D22" s="192"/>
      <c r="E22" s="191"/>
      <c r="F22" s="195" t="s">
        <v>241</v>
      </c>
      <c r="G22" s="196"/>
      <c r="H22" s="194">
        <v>0</v>
      </c>
      <c r="I22" s="194">
        <v>0</v>
      </c>
      <c r="J22" s="194">
        <v>0</v>
      </c>
      <c r="K22" s="194">
        <v>31998.9</v>
      </c>
      <c r="L22" s="194">
        <v>0</v>
      </c>
      <c r="M22" s="194">
        <v>31998.9</v>
      </c>
      <c r="N22" s="124"/>
    </row>
    <row r="23" s="80" customFormat="1" ht="34.5" customHeight="1" spans="1:14">
      <c r="A23" s="197" t="s">
        <v>414</v>
      </c>
      <c r="B23" s="198"/>
      <c r="C23" s="197" t="s">
        <v>415</v>
      </c>
      <c r="D23" s="199"/>
      <c r="E23" s="198"/>
      <c r="F23" s="200" t="s">
        <v>238</v>
      </c>
      <c r="G23" s="201"/>
      <c r="H23" s="194">
        <v>0</v>
      </c>
      <c r="I23" s="194">
        <v>0</v>
      </c>
      <c r="J23" s="194">
        <v>0</v>
      </c>
      <c r="K23" s="219">
        <v>35844</v>
      </c>
      <c r="L23" s="194">
        <v>0</v>
      </c>
      <c r="M23" s="219">
        <v>35844</v>
      </c>
      <c r="N23" s="124"/>
    </row>
    <row r="24" s="80" customFormat="1" ht="34.5" customHeight="1" spans="1:14">
      <c r="A24" s="202" t="s">
        <v>288</v>
      </c>
      <c r="B24" s="203"/>
      <c r="C24" s="202" t="s">
        <v>416</v>
      </c>
      <c r="D24" s="203"/>
      <c r="E24" s="203"/>
      <c r="F24" s="202" t="s">
        <v>288</v>
      </c>
      <c r="G24" s="204"/>
      <c r="H24" s="205">
        <v>46548</v>
      </c>
      <c r="I24" s="194">
        <v>0</v>
      </c>
      <c r="J24" s="205">
        <v>46548</v>
      </c>
      <c r="K24" s="205">
        <v>46548</v>
      </c>
      <c r="L24" s="194">
        <v>0</v>
      </c>
      <c r="M24" s="205">
        <v>46548</v>
      </c>
      <c r="N24" s="124"/>
    </row>
    <row r="25" s="80" customFormat="1" ht="114" customHeight="1" spans="1:14">
      <c r="A25" s="202" t="s">
        <v>286</v>
      </c>
      <c r="B25" s="202"/>
      <c r="C25" s="202" t="s">
        <v>301</v>
      </c>
      <c r="D25" s="202"/>
      <c r="E25" s="202"/>
      <c r="F25" s="202" t="s">
        <v>286</v>
      </c>
      <c r="G25" s="202"/>
      <c r="H25" s="205">
        <v>6463628</v>
      </c>
      <c r="I25" s="194">
        <v>0</v>
      </c>
      <c r="J25" s="205">
        <v>6463628</v>
      </c>
      <c r="K25" s="205">
        <v>6463628</v>
      </c>
      <c r="L25" s="194">
        <v>0</v>
      </c>
      <c r="M25" s="205">
        <v>6463628</v>
      </c>
      <c r="N25" s="124"/>
    </row>
    <row r="26" s="80" customFormat="1" ht="111" customHeight="1" spans="1:14">
      <c r="A26" s="202" t="s">
        <v>284</v>
      </c>
      <c r="B26" s="203"/>
      <c r="C26" s="202" t="s">
        <v>363</v>
      </c>
      <c r="D26" s="203"/>
      <c r="E26" s="203"/>
      <c r="F26" s="202" t="s">
        <v>284</v>
      </c>
      <c r="G26" s="204"/>
      <c r="H26" s="194">
        <v>0</v>
      </c>
      <c r="I26" s="194">
        <v>0</v>
      </c>
      <c r="J26" s="194">
        <v>0</v>
      </c>
      <c r="K26" s="220">
        <v>430653.13</v>
      </c>
      <c r="L26" s="194">
        <v>0</v>
      </c>
      <c r="M26" s="220">
        <v>430653.13</v>
      </c>
      <c r="N26" s="124"/>
    </row>
    <row r="27" s="80" customFormat="1" ht="111" customHeight="1" spans="1:14">
      <c r="A27" s="202" t="s">
        <v>270</v>
      </c>
      <c r="B27" s="203"/>
      <c r="C27" s="202" t="s">
        <v>363</v>
      </c>
      <c r="D27" s="203"/>
      <c r="E27" s="203"/>
      <c r="F27" s="202" t="s">
        <v>270</v>
      </c>
      <c r="G27" s="204"/>
      <c r="H27" s="194">
        <v>0</v>
      </c>
      <c r="I27" s="194">
        <v>0</v>
      </c>
      <c r="J27" s="194">
        <v>0</v>
      </c>
      <c r="K27" s="205">
        <v>2839843.73</v>
      </c>
      <c r="L27" s="194">
        <v>0</v>
      </c>
      <c r="M27" s="205">
        <v>2839843.73</v>
      </c>
      <c r="N27" s="124"/>
    </row>
    <row r="28" s="80" customFormat="1" ht="32.25" customHeight="1" spans="1:14">
      <c r="A28" s="187" t="s">
        <v>417</v>
      </c>
      <c r="B28" s="187"/>
      <c r="C28" s="187"/>
      <c r="D28" s="187"/>
      <c r="E28" s="187"/>
      <c r="F28" s="187"/>
      <c r="G28" s="187"/>
      <c r="H28" s="187"/>
      <c r="I28" s="187"/>
      <c r="J28" s="187"/>
      <c r="K28" s="187"/>
      <c r="L28" s="187"/>
      <c r="M28" s="187"/>
      <c r="N28" s="124"/>
    </row>
    <row r="29" s="80" customFormat="1" ht="32.25" customHeight="1" spans="1:14">
      <c r="A29" s="109" t="s">
        <v>418</v>
      </c>
      <c r="B29" s="109"/>
      <c r="C29" s="109"/>
      <c r="D29" s="109"/>
      <c r="E29" s="109"/>
      <c r="F29" s="109"/>
      <c r="G29" s="109"/>
      <c r="H29" s="186" t="s">
        <v>419</v>
      </c>
      <c r="I29" s="109"/>
      <c r="J29" s="109" t="s">
        <v>300</v>
      </c>
      <c r="K29" s="109"/>
      <c r="L29" s="186" t="s">
        <v>420</v>
      </c>
      <c r="M29" s="186"/>
      <c r="N29" s="124"/>
    </row>
    <row r="30" s="80" customFormat="1" ht="36" customHeight="1" spans="1:14">
      <c r="A30" s="206" t="s">
        <v>293</v>
      </c>
      <c r="B30" s="206" t="s">
        <v>421</v>
      </c>
      <c r="C30" s="206" t="s">
        <v>295</v>
      </c>
      <c r="D30" s="206" t="s">
        <v>296</v>
      </c>
      <c r="E30" s="206" t="s">
        <v>297</v>
      </c>
      <c r="F30" s="206" t="s">
        <v>298</v>
      </c>
      <c r="G30" s="206" t="s">
        <v>299</v>
      </c>
      <c r="H30" s="109"/>
      <c r="I30" s="109"/>
      <c r="J30" s="109"/>
      <c r="K30" s="109"/>
      <c r="L30" s="109"/>
      <c r="M30" s="109"/>
      <c r="N30" s="124"/>
    </row>
    <row r="31" s="80" customFormat="1" ht="36" customHeight="1" spans="1:14">
      <c r="A31" s="207" t="s">
        <v>302</v>
      </c>
      <c r="B31" s="206"/>
      <c r="C31" s="206"/>
      <c r="D31" s="206"/>
      <c r="E31" s="206"/>
      <c r="F31" s="206"/>
      <c r="G31" s="206"/>
      <c r="H31" s="109"/>
      <c r="I31" s="109"/>
      <c r="J31" s="109"/>
      <c r="K31" s="109"/>
      <c r="L31" s="109"/>
      <c r="M31" s="109"/>
      <c r="N31" s="124"/>
    </row>
    <row r="32" s="80" customFormat="1" ht="36" customHeight="1" spans="1:14">
      <c r="A32" s="206"/>
      <c r="B32" s="207" t="s">
        <v>303</v>
      </c>
      <c r="C32" s="206"/>
      <c r="D32" s="206"/>
      <c r="E32" s="206"/>
      <c r="F32" s="206"/>
      <c r="G32" s="206"/>
      <c r="H32" s="109"/>
      <c r="I32" s="109"/>
      <c r="J32" s="109"/>
      <c r="K32" s="109"/>
      <c r="L32" s="109"/>
      <c r="M32" s="109"/>
      <c r="N32" s="124"/>
    </row>
    <row r="33" s="80" customFormat="1" ht="35" customHeight="1" spans="1:14">
      <c r="A33" s="207"/>
      <c r="B33" s="207" t="s">
        <v>303</v>
      </c>
      <c r="C33" s="207" t="s">
        <v>304</v>
      </c>
      <c r="D33" s="207" t="s">
        <v>305</v>
      </c>
      <c r="E33" s="207" t="s">
        <v>306</v>
      </c>
      <c r="F33" s="207" t="s">
        <v>307</v>
      </c>
      <c r="G33" s="207" t="s">
        <v>308</v>
      </c>
      <c r="H33" s="109" t="s">
        <v>422</v>
      </c>
      <c r="I33" s="109"/>
      <c r="J33" s="221" t="s">
        <v>309</v>
      </c>
      <c r="K33" s="221"/>
      <c r="L33" s="222" t="s">
        <v>423</v>
      </c>
      <c r="M33" s="222"/>
      <c r="N33" s="124"/>
    </row>
    <row r="34" s="80" customFormat="1" ht="35" customHeight="1" spans="1:14">
      <c r="A34" s="207"/>
      <c r="B34" s="207" t="s">
        <v>303</v>
      </c>
      <c r="C34" s="207" t="s">
        <v>311</v>
      </c>
      <c r="D34" s="207" t="s">
        <v>312</v>
      </c>
      <c r="E34" s="208">
        <v>2</v>
      </c>
      <c r="F34" s="207" t="s">
        <v>313</v>
      </c>
      <c r="G34" s="207" t="s">
        <v>308</v>
      </c>
      <c r="H34" s="109" t="s">
        <v>424</v>
      </c>
      <c r="I34" s="109"/>
      <c r="J34" s="221" t="s">
        <v>314</v>
      </c>
      <c r="K34" s="221"/>
      <c r="L34" s="222" t="s">
        <v>423</v>
      </c>
      <c r="M34" s="222"/>
      <c r="N34" s="124"/>
    </row>
    <row r="35" s="80" customFormat="1" ht="35" customHeight="1" spans="1:14">
      <c r="A35" s="207"/>
      <c r="B35" s="207" t="s">
        <v>303</v>
      </c>
      <c r="C35" s="207" t="s">
        <v>315</v>
      </c>
      <c r="D35" s="207" t="s">
        <v>312</v>
      </c>
      <c r="E35" s="208">
        <v>2</v>
      </c>
      <c r="F35" s="207" t="s">
        <v>316</v>
      </c>
      <c r="G35" s="207" t="s">
        <v>308</v>
      </c>
      <c r="H35" s="109" t="s">
        <v>425</v>
      </c>
      <c r="I35" s="109"/>
      <c r="J35" s="221" t="s">
        <v>317</v>
      </c>
      <c r="K35" s="221"/>
      <c r="L35" s="222" t="s">
        <v>423</v>
      </c>
      <c r="M35" s="222"/>
      <c r="N35" s="124"/>
    </row>
    <row r="36" s="80" customFormat="1" ht="35" customHeight="1" spans="1:14">
      <c r="A36" s="207"/>
      <c r="B36" s="207" t="s">
        <v>303</v>
      </c>
      <c r="C36" s="207" t="s">
        <v>318</v>
      </c>
      <c r="D36" s="207" t="s">
        <v>312</v>
      </c>
      <c r="E36" s="208">
        <v>1</v>
      </c>
      <c r="F36" s="207" t="s">
        <v>313</v>
      </c>
      <c r="G36" s="207" t="s">
        <v>308</v>
      </c>
      <c r="H36" s="109" t="s">
        <v>426</v>
      </c>
      <c r="I36" s="109"/>
      <c r="J36" s="221" t="s">
        <v>319</v>
      </c>
      <c r="K36" s="221"/>
      <c r="L36" s="222" t="s">
        <v>423</v>
      </c>
      <c r="M36" s="222"/>
      <c r="N36" s="124"/>
    </row>
    <row r="37" s="80" customFormat="1" ht="35" customHeight="1" spans="1:14">
      <c r="A37" s="207"/>
      <c r="B37" s="207" t="s">
        <v>320</v>
      </c>
      <c r="C37" s="207"/>
      <c r="D37" s="207"/>
      <c r="E37" s="208"/>
      <c r="F37" s="207"/>
      <c r="G37" s="207"/>
      <c r="H37" s="109"/>
      <c r="I37" s="109"/>
      <c r="J37" s="221"/>
      <c r="K37" s="221"/>
      <c r="L37" s="222"/>
      <c r="M37" s="222"/>
      <c r="N37" s="124"/>
    </row>
    <row r="38" s="80" customFormat="1" ht="35" customHeight="1" spans="1:14">
      <c r="A38" s="207"/>
      <c r="B38" s="207" t="s">
        <v>320</v>
      </c>
      <c r="C38" s="207" t="s">
        <v>321</v>
      </c>
      <c r="D38" s="207" t="s">
        <v>305</v>
      </c>
      <c r="E38" s="208">
        <v>100</v>
      </c>
      <c r="F38" s="207" t="s">
        <v>322</v>
      </c>
      <c r="G38" s="207" t="s">
        <v>308</v>
      </c>
      <c r="H38" s="109" t="s">
        <v>427</v>
      </c>
      <c r="I38" s="109"/>
      <c r="J38" s="221" t="s">
        <v>323</v>
      </c>
      <c r="K38" s="221"/>
      <c r="L38" s="222" t="s">
        <v>423</v>
      </c>
      <c r="M38" s="222"/>
      <c r="N38" s="124"/>
    </row>
    <row r="39" s="80" customFormat="1" ht="35" customHeight="1" spans="1:14">
      <c r="A39" s="207"/>
      <c r="B39" s="207" t="s">
        <v>320</v>
      </c>
      <c r="C39" s="207" t="s">
        <v>324</v>
      </c>
      <c r="D39" s="207" t="s">
        <v>305</v>
      </c>
      <c r="E39" s="208">
        <v>95</v>
      </c>
      <c r="F39" s="207" t="s">
        <v>322</v>
      </c>
      <c r="G39" s="207" t="s">
        <v>308</v>
      </c>
      <c r="H39" s="109" t="s">
        <v>428</v>
      </c>
      <c r="I39" s="109"/>
      <c r="J39" s="221" t="s">
        <v>325</v>
      </c>
      <c r="K39" s="221"/>
      <c r="L39" s="222" t="s">
        <v>423</v>
      </c>
      <c r="M39" s="222"/>
      <c r="N39" s="124"/>
    </row>
    <row r="40" s="80" customFormat="1" ht="35" customHeight="1" spans="1:14">
      <c r="A40" s="207" t="s">
        <v>326</v>
      </c>
      <c r="B40" s="207"/>
      <c r="C40" s="207"/>
      <c r="D40" s="207"/>
      <c r="E40" s="208"/>
      <c r="F40" s="207"/>
      <c r="G40" s="207"/>
      <c r="H40" s="109"/>
      <c r="I40" s="109"/>
      <c r="J40" s="221"/>
      <c r="K40" s="221"/>
      <c r="L40" s="222"/>
      <c r="M40" s="222"/>
      <c r="N40" s="124"/>
    </row>
    <row r="41" s="80" customFormat="1" ht="35" customHeight="1" spans="1:14">
      <c r="A41" s="207"/>
      <c r="B41" s="207" t="s">
        <v>327</v>
      </c>
      <c r="C41" s="207"/>
      <c r="D41" s="207"/>
      <c r="E41" s="208"/>
      <c r="F41" s="207"/>
      <c r="G41" s="207"/>
      <c r="H41" s="109"/>
      <c r="I41" s="109"/>
      <c r="J41" s="221"/>
      <c r="K41" s="221"/>
      <c r="L41" s="222"/>
      <c r="M41" s="222"/>
      <c r="N41" s="124"/>
    </row>
    <row r="42" s="80" customFormat="1" ht="35" customHeight="1" spans="1:14">
      <c r="A42" s="207"/>
      <c r="B42" s="207" t="s">
        <v>327</v>
      </c>
      <c r="C42" s="207" t="s">
        <v>328</v>
      </c>
      <c r="D42" s="207" t="s">
        <v>305</v>
      </c>
      <c r="E42" s="207" t="s">
        <v>329</v>
      </c>
      <c r="F42" s="207" t="s">
        <v>330</v>
      </c>
      <c r="G42" s="207" t="s">
        <v>331</v>
      </c>
      <c r="H42" s="109" t="s">
        <v>429</v>
      </c>
      <c r="I42" s="109"/>
      <c r="J42" s="221" t="s">
        <v>332</v>
      </c>
      <c r="K42" s="221"/>
      <c r="L42" s="222" t="s">
        <v>423</v>
      </c>
      <c r="M42" s="222"/>
      <c r="N42" s="124"/>
    </row>
    <row r="43" ht="35" customHeight="1" spans="1:13">
      <c r="A43" s="207"/>
      <c r="B43" s="207" t="s">
        <v>327</v>
      </c>
      <c r="C43" s="207" t="s">
        <v>333</v>
      </c>
      <c r="D43" s="207" t="s">
        <v>305</v>
      </c>
      <c r="E43" s="207" t="s">
        <v>334</v>
      </c>
      <c r="F43" s="207" t="s">
        <v>330</v>
      </c>
      <c r="G43" s="207" t="s">
        <v>331</v>
      </c>
      <c r="H43" s="109" t="s">
        <v>429</v>
      </c>
      <c r="I43" s="109"/>
      <c r="J43" s="221" t="s">
        <v>335</v>
      </c>
      <c r="K43" s="221"/>
      <c r="L43" s="222" t="s">
        <v>423</v>
      </c>
      <c r="M43" s="222"/>
    </row>
    <row r="44" ht="35" customHeight="1" spans="1:13">
      <c r="A44" s="207"/>
      <c r="B44" s="207" t="s">
        <v>327</v>
      </c>
      <c r="C44" s="207" t="s">
        <v>336</v>
      </c>
      <c r="D44" s="207" t="s">
        <v>305</v>
      </c>
      <c r="E44" s="207" t="s">
        <v>337</v>
      </c>
      <c r="F44" s="207" t="s">
        <v>330</v>
      </c>
      <c r="G44" s="207" t="s">
        <v>331</v>
      </c>
      <c r="H44" s="109" t="s">
        <v>429</v>
      </c>
      <c r="I44" s="109"/>
      <c r="J44" s="221" t="s">
        <v>338</v>
      </c>
      <c r="K44" s="221"/>
      <c r="L44" s="222" t="s">
        <v>423</v>
      </c>
      <c r="M44" s="222"/>
    </row>
    <row r="45" ht="35" customHeight="1" spans="1:13">
      <c r="A45" s="207"/>
      <c r="B45" s="207" t="s">
        <v>327</v>
      </c>
      <c r="C45" s="207" t="s">
        <v>339</v>
      </c>
      <c r="D45" s="207" t="s">
        <v>305</v>
      </c>
      <c r="E45" s="207" t="s">
        <v>340</v>
      </c>
      <c r="F45" s="207" t="s">
        <v>330</v>
      </c>
      <c r="G45" s="207" t="s">
        <v>331</v>
      </c>
      <c r="H45" s="109" t="s">
        <v>429</v>
      </c>
      <c r="I45" s="109"/>
      <c r="J45" s="221" t="s">
        <v>341</v>
      </c>
      <c r="K45" s="221"/>
      <c r="L45" s="222" t="s">
        <v>423</v>
      </c>
      <c r="M45" s="222"/>
    </row>
    <row r="46" ht="35" customHeight="1" spans="1:13">
      <c r="A46" s="207" t="s">
        <v>342</v>
      </c>
      <c r="B46" s="207"/>
      <c r="C46" s="207"/>
      <c r="D46" s="207"/>
      <c r="E46" s="207"/>
      <c r="F46" s="207"/>
      <c r="G46" s="207"/>
      <c r="H46" s="109"/>
      <c r="I46" s="109"/>
      <c r="J46" s="221"/>
      <c r="K46" s="221"/>
      <c r="L46" s="222"/>
      <c r="M46" s="222"/>
    </row>
    <row r="47" ht="35" customHeight="1" spans="1:13">
      <c r="A47" s="207"/>
      <c r="B47" s="207" t="s">
        <v>343</v>
      </c>
      <c r="C47" s="207"/>
      <c r="D47" s="207"/>
      <c r="E47" s="207"/>
      <c r="F47" s="207"/>
      <c r="G47" s="207"/>
      <c r="H47" s="109"/>
      <c r="I47" s="109"/>
      <c r="J47" s="221"/>
      <c r="K47" s="221"/>
      <c r="L47" s="222"/>
      <c r="M47" s="222"/>
    </row>
    <row r="48" ht="35" customHeight="1" spans="1:13">
      <c r="A48" s="207"/>
      <c r="B48" s="207" t="s">
        <v>343</v>
      </c>
      <c r="C48" s="207" t="s">
        <v>344</v>
      </c>
      <c r="D48" s="207" t="s">
        <v>305</v>
      </c>
      <c r="E48" s="208">
        <v>97</v>
      </c>
      <c r="F48" s="207" t="s">
        <v>322</v>
      </c>
      <c r="G48" s="207" t="s">
        <v>308</v>
      </c>
      <c r="H48" s="109" t="s">
        <v>430</v>
      </c>
      <c r="I48" s="109"/>
      <c r="J48" s="221" t="s">
        <v>345</v>
      </c>
      <c r="K48" s="221"/>
      <c r="L48" s="222" t="s">
        <v>431</v>
      </c>
      <c r="M48" s="222"/>
    </row>
    <row r="49" ht="35" customHeight="1" spans="1:13">
      <c r="A49" s="207" t="s">
        <v>346</v>
      </c>
      <c r="B49" s="207"/>
      <c r="C49" s="207"/>
      <c r="D49" s="207"/>
      <c r="E49" s="208"/>
      <c r="F49" s="207"/>
      <c r="G49" s="207"/>
      <c r="H49" s="109"/>
      <c r="I49" s="109"/>
      <c r="J49" s="221"/>
      <c r="K49" s="221"/>
      <c r="L49" s="222"/>
      <c r="M49" s="222"/>
    </row>
    <row r="50" ht="35" customHeight="1" spans="1:13">
      <c r="A50" s="207"/>
      <c r="B50" s="207" t="s">
        <v>347</v>
      </c>
      <c r="C50" s="207"/>
      <c r="D50" s="207"/>
      <c r="E50" s="208"/>
      <c r="F50" s="207"/>
      <c r="G50" s="207"/>
      <c r="H50" s="109"/>
      <c r="I50" s="109"/>
      <c r="J50" s="221"/>
      <c r="K50" s="221"/>
      <c r="L50" s="222"/>
      <c r="M50" s="222"/>
    </row>
    <row r="51" ht="35" customHeight="1" spans="1:13">
      <c r="A51" s="207"/>
      <c r="B51" s="207" t="s">
        <v>347</v>
      </c>
      <c r="C51" s="207" t="s">
        <v>348</v>
      </c>
      <c r="D51" s="207" t="s">
        <v>312</v>
      </c>
      <c r="E51" s="208">
        <v>6463628</v>
      </c>
      <c r="F51" s="207" t="s">
        <v>349</v>
      </c>
      <c r="G51" s="207" t="s">
        <v>308</v>
      </c>
      <c r="H51" s="109" t="s">
        <v>432</v>
      </c>
      <c r="I51" s="109"/>
      <c r="J51" s="221" t="s">
        <v>350</v>
      </c>
      <c r="K51" s="221"/>
      <c r="L51" s="222" t="s">
        <v>423</v>
      </c>
      <c r="M51" s="222"/>
    </row>
    <row r="52" ht="35" customHeight="1" spans="1:13">
      <c r="A52" s="207" t="s">
        <v>302</v>
      </c>
      <c r="B52" s="207"/>
      <c r="C52" s="207"/>
      <c r="D52" s="207"/>
      <c r="E52" s="208"/>
      <c r="F52" s="207"/>
      <c r="G52" s="207"/>
      <c r="H52" s="109"/>
      <c r="I52" s="109"/>
      <c r="J52" s="221"/>
      <c r="K52" s="221"/>
      <c r="L52" s="222"/>
      <c r="M52" s="222"/>
    </row>
    <row r="53" ht="35" customHeight="1" spans="1:13">
      <c r="A53" s="207"/>
      <c r="B53" s="207" t="s">
        <v>303</v>
      </c>
      <c r="C53" s="207"/>
      <c r="D53" s="207"/>
      <c r="E53" s="208"/>
      <c r="F53" s="207"/>
      <c r="G53" s="207"/>
      <c r="H53" s="109"/>
      <c r="I53" s="109"/>
      <c r="J53" s="221"/>
      <c r="K53" s="221"/>
      <c r="L53" s="222"/>
      <c r="M53" s="222"/>
    </row>
    <row r="54" ht="35" customHeight="1" spans="1:13">
      <c r="A54" s="207"/>
      <c r="B54" s="207" t="s">
        <v>303</v>
      </c>
      <c r="C54" s="207" t="s">
        <v>352</v>
      </c>
      <c r="D54" s="207" t="s">
        <v>312</v>
      </c>
      <c r="E54" s="208">
        <v>5</v>
      </c>
      <c r="F54" s="207" t="s">
        <v>353</v>
      </c>
      <c r="G54" s="207" t="s">
        <v>308</v>
      </c>
      <c r="H54" s="109" t="s">
        <v>433</v>
      </c>
      <c r="I54" s="109"/>
      <c r="J54" s="221" t="s">
        <v>354</v>
      </c>
      <c r="K54" s="221"/>
      <c r="L54" s="222" t="s">
        <v>434</v>
      </c>
      <c r="M54" s="222"/>
    </row>
    <row r="55" ht="35" customHeight="1" spans="1:13">
      <c r="A55" s="207"/>
      <c r="B55" s="207" t="s">
        <v>320</v>
      </c>
      <c r="C55" s="207"/>
      <c r="D55" s="207"/>
      <c r="E55" s="208"/>
      <c r="F55" s="207"/>
      <c r="G55" s="207"/>
      <c r="H55" s="109"/>
      <c r="I55" s="109"/>
      <c r="J55" s="221"/>
      <c r="K55" s="221"/>
      <c r="L55" s="222"/>
      <c r="M55" s="222"/>
    </row>
    <row r="56" ht="35" customHeight="1" spans="1:13">
      <c r="A56" s="207"/>
      <c r="B56" s="207" t="s">
        <v>320</v>
      </c>
      <c r="C56" s="207" t="s">
        <v>355</v>
      </c>
      <c r="D56" s="207" t="s">
        <v>305</v>
      </c>
      <c r="E56" s="208">
        <v>100</v>
      </c>
      <c r="F56" s="207" t="s">
        <v>322</v>
      </c>
      <c r="G56" s="207" t="s">
        <v>308</v>
      </c>
      <c r="H56" s="109" t="s">
        <v>435</v>
      </c>
      <c r="I56" s="109"/>
      <c r="J56" s="221" t="s">
        <v>356</v>
      </c>
      <c r="K56" s="221"/>
      <c r="L56" s="222" t="s">
        <v>434</v>
      </c>
      <c r="M56" s="222"/>
    </row>
    <row r="57" ht="35" customHeight="1" spans="1:13">
      <c r="A57" s="207" t="s">
        <v>326</v>
      </c>
      <c r="B57" s="207"/>
      <c r="C57" s="207"/>
      <c r="D57" s="207"/>
      <c r="E57" s="208"/>
      <c r="F57" s="207"/>
      <c r="G57" s="207"/>
      <c r="H57" s="109"/>
      <c r="I57" s="109"/>
      <c r="J57" s="221"/>
      <c r="K57" s="221"/>
      <c r="L57" s="222"/>
      <c r="M57" s="222"/>
    </row>
    <row r="58" ht="35" customHeight="1" spans="1:13">
      <c r="A58" s="207"/>
      <c r="B58" s="207" t="s">
        <v>327</v>
      </c>
      <c r="C58" s="207"/>
      <c r="D58" s="207"/>
      <c r="E58" s="208"/>
      <c r="F58" s="207"/>
      <c r="G58" s="207"/>
      <c r="H58" s="109"/>
      <c r="I58" s="109"/>
      <c r="J58" s="221"/>
      <c r="K58" s="221"/>
      <c r="L58" s="222"/>
      <c r="M58" s="222"/>
    </row>
    <row r="59" ht="35" customHeight="1" spans="1:13">
      <c r="A59" s="207"/>
      <c r="B59" s="207" t="s">
        <v>327</v>
      </c>
      <c r="C59" s="207" t="s">
        <v>357</v>
      </c>
      <c r="D59" s="207" t="s">
        <v>305</v>
      </c>
      <c r="E59" s="207" t="s">
        <v>337</v>
      </c>
      <c r="F59" s="207" t="s">
        <v>330</v>
      </c>
      <c r="G59" s="207" t="s">
        <v>331</v>
      </c>
      <c r="H59" s="109" t="s">
        <v>429</v>
      </c>
      <c r="I59" s="109"/>
      <c r="J59" s="221" t="s">
        <v>358</v>
      </c>
      <c r="K59" s="221"/>
      <c r="L59" s="222" t="s">
        <v>434</v>
      </c>
      <c r="M59" s="222"/>
    </row>
    <row r="60" ht="35" customHeight="1" spans="1:13">
      <c r="A60" s="207" t="s">
        <v>342</v>
      </c>
      <c r="B60" s="207"/>
      <c r="C60" s="207"/>
      <c r="D60" s="207"/>
      <c r="E60" s="207"/>
      <c r="F60" s="207"/>
      <c r="G60" s="207"/>
      <c r="H60" s="109"/>
      <c r="I60" s="109"/>
      <c r="J60" s="221"/>
      <c r="K60" s="221"/>
      <c r="L60" s="222"/>
      <c r="M60" s="222"/>
    </row>
    <row r="61" ht="35" customHeight="1" spans="1:13">
      <c r="A61" s="207"/>
      <c r="B61" s="207" t="s">
        <v>343</v>
      </c>
      <c r="C61" s="207"/>
      <c r="D61" s="207"/>
      <c r="E61" s="207"/>
      <c r="F61" s="207"/>
      <c r="G61" s="207"/>
      <c r="H61" s="109"/>
      <c r="I61" s="109"/>
      <c r="J61" s="221"/>
      <c r="K61" s="221"/>
      <c r="L61" s="222"/>
      <c r="M61" s="222"/>
    </row>
    <row r="62" ht="35" customHeight="1" spans="1:13">
      <c r="A62" s="207"/>
      <c r="B62" s="207" t="s">
        <v>343</v>
      </c>
      <c r="C62" s="207" t="s">
        <v>359</v>
      </c>
      <c r="D62" s="207" t="s">
        <v>305</v>
      </c>
      <c r="E62" s="208">
        <v>99</v>
      </c>
      <c r="F62" s="207" t="s">
        <v>322</v>
      </c>
      <c r="G62" s="207" t="s">
        <v>308</v>
      </c>
      <c r="H62" s="109" t="s">
        <v>436</v>
      </c>
      <c r="I62" s="109"/>
      <c r="J62" s="221" t="s">
        <v>360</v>
      </c>
      <c r="K62" s="221"/>
      <c r="L62" s="222" t="s">
        <v>431</v>
      </c>
      <c r="M62" s="222"/>
    </row>
    <row r="63" ht="35" customHeight="1" spans="1:13">
      <c r="A63" s="207" t="s">
        <v>346</v>
      </c>
      <c r="B63" s="207"/>
      <c r="C63" s="207"/>
      <c r="D63" s="207"/>
      <c r="E63" s="208"/>
      <c r="F63" s="207"/>
      <c r="G63" s="207"/>
      <c r="H63" s="109"/>
      <c r="I63" s="109"/>
      <c r="J63" s="221"/>
      <c r="K63" s="221"/>
      <c r="L63" s="222"/>
      <c r="M63" s="222"/>
    </row>
    <row r="64" ht="35" customHeight="1" spans="1:13">
      <c r="A64" s="207"/>
      <c r="B64" s="207" t="s">
        <v>347</v>
      </c>
      <c r="C64" s="207"/>
      <c r="D64" s="207"/>
      <c r="E64" s="208"/>
      <c r="F64" s="207"/>
      <c r="G64" s="207"/>
      <c r="H64" s="109"/>
      <c r="I64" s="109"/>
      <c r="J64" s="221"/>
      <c r="K64" s="221"/>
      <c r="L64" s="222"/>
      <c r="M64" s="222"/>
    </row>
    <row r="65" ht="35" customHeight="1" spans="1:13">
      <c r="A65" s="207"/>
      <c r="B65" s="207" t="s">
        <v>347</v>
      </c>
      <c r="C65" s="207" t="s">
        <v>361</v>
      </c>
      <c r="D65" s="207" t="s">
        <v>312</v>
      </c>
      <c r="E65" s="208">
        <v>46548</v>
      </c>
      <c r="F65" s="207" t="s">
        <v>349</v>
      </c>
      <c r="G65" s="207" t="s">
        <v>308</v>
      </c>
      <c r="H65" s="109" t="s">
        <v>432</v>
      </c>
      <c r="I65" s="109"/>
      <c r="J65" s="221" t="s">
        <v>437</v>
      </c>
      <c r="K65" s="221"/>
      <c r="L65" s="109" t="s">
        <v>434</v>
      </c>
      <c r="M65" s="109"/>
    </row>
  </sheetData>
  <mergeCells count="172">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M28"/>
    <mergeCell ref="A29:G29"/>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A5:A6"/>
    <mergeCell ref="A9:B10"/>
    <mergeCell ref="C9:E10"/>
    <mergeCell ref="F9:G10"/>
    <mergeCell ref="H29:I30"/>
    <mergeCell ref="J29:K30"/>
    <mergeCell ref="L29:M3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C20" sqref="C20"/>
    </sheetView>
  </sheetViews>
  <sheetFormatPr defaultColWidth="8.88571428571429" defaultRowHeight="14.25" customHeight="1" outlineLevelRow="7" outlineLevelCol="5"/>
  <cols>
    <col min="1" max="2" width="21.1333333333333" style="156"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ht="17" customHeight="1" spans="1:6">
      <c r="A1" s="172" t="s">
        <v>438</v>
      </c>
      <c r="B1" s="157">
        <v>0</v>
      </c>
      <c r="C1" s="158">
        <v>1</v>
      </c>
      <c r="D1" s="159"/>
      <c r="E1" s="159"/>
      <c r="F1" s="159"/>
    </row>
    <row r="2" ht="26.25" customHeight="1" spans="1:6">
      <c r="A2" s="160" t="s">
        <v>12</v>
      </c>
      <c r="B2" s="160"/>
      <c r="C2" s="161"/>
      <c r="D2" s="161"/>
      <c r="E2" s="161"/>
      <c r="F2" s="161"/>
    </row>
    <row r="3" ht="13.5" customHeight="1" spans="1:6">
      <c r="A3" s="162" t="s">
        <v>22</v>
      </c>
      <c r="B3" s="162"/>
      <c r="C3" s="158"/>
      <c r="D3" s="159"/>
      <c r="E3" s="159"/>
      <c r="F3" s="159" t="s">
        <v>23</v>
      </c>
    </row>
    <row r="4" ht="19.5" customHeight="1" spans="1:6">
      <c r="A4" s="82" t="s">
        <v>192</v>
      </c>
      <c r="B4" s="163" t="s">
        <v>95</v>
      </c>
      <c r="C4" s="82" t="s">
        <v>96</v>
      </c>
      <c r="D4" s="83" t="s">
        <v>439</v>
      </c>
      <c r="E4" s="84"/>
      <c r="F4" s="164"/>
    </row>
    <row r="5" ht="18.75" customHeight="1" spans="1:6">
      <c r="A5" s="86"/>
      <c r="B5" s="165"/>
      <c r="C5" s="87"/>
      <c r="D5" s="82" t="s">
        <v>77</v>
      </c>
      <c r="E5" s="83" t="s">
        <v>98</v>
      </c>
      <c r="F5" s="82" t="s">
        <v>99</v>
      </c>
    </row>
    <row r="6" ht="18.75" customHeight="1" spans="1:6">
      <c r="A6" s="166">
        <v>1</v>
      </c>
      <c r="B6" s="173">
        <v>2</v>
      </c>
      <c r="C6" s="103">
        <v>3</v>
      </c>
      <c r="D6" s="166" t="s">
        <v>440</v>
      </c>
      <c r="E6" s="166" t="s">
        <v>441</v>
      </c>
      <c r="F6" s="103">
        <v>6</v>
      </c>
    </row>
    <row r="7" ht="18.75" customHeight="1" spans="1:6">
      <c r="A7" s="67" t="s">
        <v>442</v>
      </c>
      <c r="B7" s="68"/>
      <c r="C7" s="68"/>
      <c r="D7" s="69"/>
      <c r="E7" s="168" t="s">
        <v>93</v>
      </c>
      <c r="F7" s="168" t="s">
        <v>93</v>
      </c>
    </row>
    <row r="8" ht="18.75" customHeight="1" spans="1:6">
      <c r="A8" s="91" t="s">
        <v>140</v>
      </c>
      <c r="B8" s="169"/>
      <c r="C8" s="170" t="s">
        <v>140</v>
      </c>
      <c r="D8" s="167" t="s">
        <v>93</v>
      </c>
      <c r="E8" s="168" t="s">
        <v>93</v>
      </c>
      <c r="F8" s="168" t="s">
        <v>93</v>
      </c>
    </row>
  </sheetData>
  <mergeCells count="8">
    <mergeCell ref="A2:F2"/>
    <mergeCell ref="A3:D3"/>
    <mergeCell ref="D4:F4"/>
    <mergeCell ref="A7:D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20" sqref="E20"/>
    </sheetView>
  </sheetViews>
  <sheetFormatPr defaultColWidth="8.88571428571429" defaultRowHeight="14.25" customHeight="1" outlineLevelCol="5"/>
  <cols>
    <col min="1" max="2" width="21.1333333333333" style="156"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s="74" customFormat="1" ht="12" customHeight="1" spans="1:6">
      <c r="A1" s="156" t="s">
        <v>443</v>
      </c>
      <c r="B1" s="157">
        <v>0</v>
      </c>
      <c r="C1" s="158">
        <v>1</v>
      </c>
      <c r="D1" s="159"/>
      <c r="E1" s="159"/>
      <c r="F1" s="159"/>
    </row>
    <row r="2" s="74" customFormat="1" ht="26.25" customHeight="1" spans="1:6">
      <c r="A2" s="160" t="s">
        <v>13</v>
      </c>
      <c r="B2" s="160"/>
      <c r="C2" s="161"/>
      <c r="D2" s="161"/>
      <c r="E2" s="161"/>
      <c r="F2" s="161"/>
    </row>
    <row r="3" s="74" customFormat="1" ht="13.5" customHeight="1" spans="1:6">
      <c r="A3" s="162" t="s">
        <v>22</v>
      </c>
      <c r="B3" s="162"/>
      <c r="C3" s="158"/>
      <c r="D3" s="159"/>
      <c r="E3" s="159"/>
      <c r="F3" s="159" t="s">
        <v>23</v>
      </c>
    </row>
    <row r="4" s="74" customFormat="1" ht="19.5" customHeight="1" spans="1:6">
      <c r="A4" s="82" t="s">
        <v>192</v>
      </c>
      <c r="B4" s="163" t="s">
        <v>95</v>
      </c>
      <c r="C4" s="82" t="s">
        <v>96</v>
      </c>
      <c r="D4" s="83" t="s">
        <v>444</v>
      </c>
      <c r="E4" s="84"/>
      <c r="F4" s="164"/>
    </row>
    <row r="5" s="74" customFormat="1" ht="18.75" customHeight="1" spans="1:6">
      <c r="A5" s="86"/>
      <c r="B5" s="165"/>
      <c r="C5" s="87"/>
      <c r="D5" s="82" t="s">
        <v>77</v>
      </c>
      <c r="E5" s="83" t="s">
        <v>98</v>
      </c>
      <c r="F5" s="82" t="s">
        <v>99</v>
      </c>
    </row>
    <row r="6" s="74" customFormat="1" ht="18.75" customHeight="1" spans="1:6">
      <c r="A6" s="166">
        <v>1</v>
      </c>
      <c r="B6" s="166" t="s">
        <v>445</v>
      </c>
      <c r="C6" s="103">
        <v>3</v>
      </c>
      <c r="D6" s="166" t="s">
        <v>440</v>
      </c>
      <c r="E6" s="166" t="s">
        <v>441</v>
      </c>
      <c r="F6" s="103">
        <v>6</v>
      </c>
    </row>
    <row r="7" s="74" customFormat="1" ht="18.75" customHeight="1" spans="1:6">
      <c r="A7" s="67" t="s">
        <v>446</v>
      </c>
      <c r="B7" s="68"/>
      <c r="C7" s="69"/>
      <c r="D7" s="167" t="s">
        <v>93</v>
      </c>
      <c r="E7" s="168" t="s">
        <v>93</v>
      </c>
      <c r="F7" s="168" t="s">
        <v>93</v>
      </c>
    </row>
    <row r="8" s="74" customFormat="1" ht="18.75" customHeight="1" spans="1:6">
      <c r="A8" s="91" t="s">
        <v>140</v>
      </c>
      <c r="B8" s="169"/>
      <c r="C8" s="170"/>
      <c r="D8" s="167" t="s">
        <v>93</v>
      </c>
      <c r="E8" s="168" t="s">
        <v>93</v>
      </c>
      <c r="F8" s="168" t="s">
        <v>93</v>
      </c>
    </row>
    <row r="9" customHeight="1" spans="1:1">
      <c r="A9" s="171"/>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zoomScaleSheetLayoutView="60" workbookViewId="0">
      <selection activeCell="H17" sqref="H17"/>
    </sheetView>
  </sheetViews>
  <sheetFormatPr defaultColWidth="8.88571428571429" defaultRowHeight="14.25" customHeight="1"/>
  <cols>
    <col min="1" max="1" width="35.8571428571429" style="60" customWidth="1"/>
    <col min="2" max="2" width="22.2857142857143" style="60" customWidth="1"/>
    <col min="3" max="3" width="31.5714285714286" style="74" customWidth="1"/>
    <col min="4" max="4" width="21.7142857142857" style="74" customWidth="1"/>
    <col min="5" max="5" width="17.2857142857143" style="74" customWidth="1"/>
    <col min="6" max="6" width="7.71428571428571" style="74" customWidth="1"/>
    <col min="7" max="7" width="10.2857142857143" style="74" customWidth="1"/>
    <col min="8" max="9" width="19.2857142857143" style="74" customWidth="1"/>
    <col min="10" max="12" width="10" style="74" customWidth="1"/>
    <col min="13" max="13" width="9.13333333333333" style="60" customWidth="1"/>
    <col min="14" max="14" width="18.8571428571429" style="74" customWidth="1"/>
    <col min="15" max="15" width="9.13333333333333" style="74" customWidth="1"/>
    <col min="16" max="16" width="18.5714285714286" style="74" customWidth="1"/>
    <col min="17" max="17" width="12.7142857142857" style="74" customWidth="1"/>
    <col min="18" max="18" width="9.13333333333333" style="60" customWidth="1"/>
    <col min="19" max="19" width="10.4285714285714" style="74" customWidth="1"/>
    <col min="20" max="20" width="9.13333333333333" style="60" customWidth="1"/>
    <col min="21" max="16384" width="9.13333333333333" style="60"/>
  </cols>
  <sheetData>
    <row r="1" ht="13.5" customHeight="1" spans="1:19">
      <c r="A1" s="76" t="s">
        <v>447</v>
      </c>
      <c r="D1" s="76"/>
      <c r="E1" s="76"/>
      <c r="F1" s="76"/>
      <c r="G1" s="76"/>
      <c r="H1" s="76"/>
      <c r="I1" s="76"/>
      <c r="J1" s="76"/>
      <c r="K1" s="76"/>
      <c r="L1" s="76"/>
      <c r="R1" s="72"/>
      <c r="S1" s="151"/>
    </row>
    <row r="2" ht="27.75" customHeight="1" spans="1:19">
      <c r="A2" s="106" t="s">
        <v>14</v>
      </c>
      <c r="B2" s="106"/>
      <c r="C2" s="106"/>
      <c r="D2" s="106"/>
      <c r="E2" s="106"/>
      <c r="F2" s="106"/>
      <c r="G2" s="106"/>
      <c r="H2" s="106"/>
      <c r="I2" s="106"/>
      <c r="J2" s="106"/>
      <c r="K2" s="106"/>
      <c r="L2" s="106"/>
      <c r="M2" s="106"/>
      <c r="N2" s="106"/>
      <c r="O2" s="106"/>
      <c r="P2" s="106"/>
      <c r="Q2" s="106"/>
      <c r="R2" s="106"/>
      <c r="S2" s="106"/>
    </row>
    <row r="3" ht="18.75" customHeight="1" spans="1:19">
      <c r="A3" s="107" t="s">
        <v>22</v>
      </c>
      <c r="B3" s="107"/>
      <c r="C3" s="107"/>
      <c r="D3" s="107"/>
      <c r="E3" s="107"/>
      <c r="F3" s="107"/>
      <c r="G3" s="107"/>
      <c r="H3" s="107"/>
      <c r="I3" s="80"/>
      <c r="J3" s="80"/>
      <c r="K3" s="80"/>
      <c r="L3" s="80"/>
      <c r="R3" s="152"/>
      <c r="S3" s="153" t="s">
        <v>182</v>
      </c>
    </row>
    <row r="4" ht="15.75" customHeight="1" spans="1:19">
      <c r="A4" s="108" t="s">
        <v>191</v>
      </c>
      <c r="B4" s="108" t="s">
        <v>192</v>
      </c>
      <c r="C4" s="108" t="s">
        <v>448</v>
      </c>
      <c r="D4" s="108" t="s">
        <v>449</v>
      </c>
      <c r="E4" s="108" t="s">
        <v>450</v>
      </c>
      <c r="F4" s="108" t="s">
        <v>451</v>
      </c>
      <c r="G4" s="108" t="s">
        <v>452</v>
      </c>
      <c r="H4" s="108" t="s">
        <v>453</v>
      </c>
      <c r="I4" s="143" t="s">
        <v>199</v>
      </c>
      <c r="J4" s="144"/>
      <c r="K4" s="144"/>
      <c r="L4" s="143"/>
      <c r="M4" s="145"/>
      <c r="N4" s="143"/>
      <c r="O4" s="143"/>
      <c r="P4" s="143"/>
      <c r="Q4" s="143"/>
      <c r="R4" s="145"/>
      <c r="S4" s="154"/>
    </row>
    <row r="5" ht="17.25" customHeight="1" spans="1:19">
      <c r="A5" s="111"/>
      <c r="B5" s="111"/>
      <c r="C5" s="111"/>
      <c r="D5" s="111"/>
      <c r="E5" s="111"/>
      <c r="F5" s="111"/>
      <c r="G5" s="111"/>
      <c r="H5" s="111"/>
      <c r="I5" s="146" t="s">
        <v>77</v>
      </c>
      <c r="J5" s="109" t="s">
        <v>80</v>
      </c>
      <c r="K5" s="109" t="s">
        <v>454</v>
      </c>
      <c r="L5" s="111" t="s">
        <v>455</v>
      </c>
      <c r="M5" s="147" t="s">
        <v>456</v>
      </c>
      <c r="N5" s="148" t="s">
        <v>457</v>
      </c>
      <c r="O5" s="148"/>
      <c r="P5" s="148"/>
      <c r="Q5" s="148"/>
      <c r="R5" s="155"/>
      <c r="S5" s="136"/>
    </row>
    <row r="6" ht="54" customHeight="1" spans="1:19">
      <c r="A6" s="111"/>
      <c r="B6" s="111"/>
      <c r="C6" s="111"/>
      <c r="D6" s="136"/>
      <c r="E6" s="136"/>
      <c r="F6" s="136"/>
      <c r="G6" s="136"/>
      <c r="H6" s="136"/>
      <c r="I6" s="148"/>
      <c r="J6" s="109"/>
      <c r="K6" s="109"/>
      <c r="L6" s="136"/>
      <c r="M6" s="149"/>
      <c r="N6" s="136" t="s">
        <v>79</v>
      </c>
      <c r="O6" s="136" t="s">
        <v>86</v>
      </c>
      <c r="P6" s="136" t="s">
        <v>266</v>
      </c>
      <c r="Q6" s="136" t="s">
        <v>88</v>
      </c>
      <c r="R6" s="149" t="s">
        <v>89</v>
      </c>
      <c r="S6" s="136" t="s">
        <v>90</v>
      </c>
    </row>
    <row r="7" ht="15" customHeight="1" spans="1:19">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row>
    <row r="8" ht="21" customHeight="1" spans="1:19">
      <c r="A8" s="137" t="s">
        <v>208</v>
      </c>
      <c r="B8" s="137" t="s">
        <v>92</v>
      </c>
      <c r="C8" s="138" t="s">
        <v>259</v>
      </c>
      <c r="D8" s="137" t="s">
        <v>458</v>
      </c>
      <c r="E8" s="137" t="s">
        <v>458</v>
      </c>
      <c r="F8" s="137" t="s">
        <v>459</v>
      </c>
      <c r="G8" s="139">
        <v>4</v>
      </c>
      <c r="H8" s="140">
        <v>19800</v>
      </c>
      <c r="I8" s="140">
        <v>19800</v>
      </c>
      <c r="J8" s="141" t="s">
        <v>93</v>
      </c>
      <c r="K8" s="141" t="s">
        <v>93</v>
      </c>
      <c r="L8" s="141" t="s">
        <v>93</v>
      </c>
      <c r="M8" s="141" t="s">
        <v>93</v>
      </c>
      <c r="N8" s="140">
        <v>19800</v>
      </c>
      <c r="O8" s="141" t="s">
        <v>93</v>
      </c>
      <c r="P8" s="140">
        <v>19800</v>
      </c>
      <c r="Q8" s="141"/>
      <c r="R8" s="141" t="s">
        <v>93</v>
      </c>
      <c r="S8" s="141" t="s">
        <v>93</v>
      </c>
    </row>
    <row r="9" ht="21" customHeight="1" spans="1:19">
      <c r="A9" s="137" t="s">
        <v>208</v>
      </c>
      <c r="B9" s="137" t="s">
        <v>92</v>
      </c>
      <c r="C9" s="138" t="s">
        <v>286</v>
      </c>
      <c r="D9" s="137" t="s">
        <v>460</v>
      </c>
      <c r="E9" s="137" t="s">
        <v>461</v>
      </c>
      <c r="F9" s="137" t="s">
        <v>462</v>
      </c>
      <c r="G9" s="139">
        <v>1</v>
      </c>
      <c r="H9" s="140">
        <v>1200000</v>
      </c>
      <c r="I9" s="140">
        <v>1200000</v>
      </c>
      <c r="J9" s="141"/>
      <c r="K9" s="141"/>
      <c r="L9" s="141"/>
      <c r="M9" s="141"/>
      <c r="N9" s="140">
        <v>1200000</v>
      </c>
      <c r="O9" s="141"/>
      <c r="P9" s="140">
        <v>1200000</v>
      </c>
      <c r="Q9" s="141"/>
      <c r="R9" s="141"/>
      <c r="S9" s="141"/>
    </row>
    <row r="10" ht="21" customHeight="1" spans="1:19">
      <c r="A10" s="137" t="s">
        <v>208</v>
      </c>
      <c r="B10" s="137" t="s">
        <v>92</v>
      </c>
      <c r="C10" s="138" t="s">
        <v>286</v>
      </c>
      <c r="D10" s="137" t="s">
        <v>463</v>
      </c>
      <c r="E10" s="137" t="s">
        <v>464</v>
      </c>
      <c r="F10" s="137" t="s">
        <v>316</v>
      </c>
      <c r="G10" s="139">
        <v>2</v>
      </c>
      <c r="H10" s="140">
        <v>660000</v>
      </c>
      <c r="I10" s="140">
        <v>660000</v>
      </c>
      <c r="J10" s="141"/>
      <c r="K10" s="141"/>
      <c r="L10" s="141"/>
      <c r="M10" s="141"/>
      <c r="N10" s="140">
        <v>660000</v>
      </c>
      <c r="O10" s="141"/>
      <c r="P10" s="140">
        <v>660000</v>
      </c>
      <c r="Q10" s="141"/>
      <c r="R10" s="141"/>
      <c r="S10" s="141"/>
    </row>
    <row r="11" ht="21" customHeight="1" spans="1:19">
      <c r="A11" s="137" t="s">
        <v>208</v>
      </c>
      <c r="B11" s="137" t="s">
        <v>92</v>
      </c>
      <c r="C11" s="138" t="s">
        <v>286</v>
      </c>
      <c r="D11" s="137" t="s">
        <v>465</v>
      </c>
      <c r="E11" s="137" t="s">
        <v>466</v>
      </c>
      <c r="F11" s="137" t="s">
        <v>462</v>
      </c>
      <c r="G11" s="139">
        <v>1</v>
      </c>
      <c r="H11" s="140">
        <v>800000</v>
      </c>
      <c r="I11" s="140">
        <v>800000</v>
      </c>
      <c r="J11" s="150" t="s">
        <v>93</v>
      </c>
      <c r="K11" s="150" t="s">
        <v>93</v>
      </c>
      <c r="L11" s="150" t="s">
        <v>93</v>
      </c>
      <c r="M11" s="141" t="s">
        <v>93</v>
      </c>
      <c r="N11" s="140">
        <v>800000</v>
      </c>
      <c r="O11" s="150" t="s">
        <v>93</v>
      </c>
      <c r="P11" s="140">
        <v>800000</v>
      </c>
      <c r="Q11" s="150"/>
      <c r="R11" s="141" t="s">
        <v>93</v>
      </c>
      <c r="S11" s="150" t="s">
        <v>93</v>
      </c>
    </row>
    <row r="12" ht="21" customHeight="1" spans="1:19">
      <c r="A12" s="109" t="s">
        <v>140</v>
      </c>
      <c r="B12" s="109"/>
      <c r="C12" s="109"/>
      <c r="D12" s="109"/>
      <c r="E12" s="109"/>
      <c r="F12" s="109"/>
      <c r="G12" s="109"/>
      <c r="H12" s="141">
        <f>SUM(H8:H11)</f>
        <v>2679800</v>
      </c>
      <c r="I12" s="140">
        <v>2679800</v>
      </c>
      <c r="J12" s="141" t="s">
        <v>93</v>
      </c>
      <c r="K12" s="141" t="s">
        <v>93</v>
      </c>
      <c r="L12" s="141" t="s">
        <v>93</v>
      </c>
      <c r="M12" s="141" t="s">
        <v>93</v>
      </c>
      <c r="N12" s="140">
        <v>2679800</v>
      </c>
      <c r="O12" s="141" t="s">
        <v>93</v>
      </c>
      <c r="P12" s="140">
        <v>2679800</v>
      </c>
      <c r="Q12" s="141"/>
      <c r="R12" s="141" t="s">
        <v>93</v>
      </c>
      <c r="S12" s="141" t="s">
        <v>93</v>
      </c>
    </row>
    <row r="13" customHeight="1" spans="1:19">
      <c r="A13" s="60" t="s">
        <v>467</v>
      </c>
      <c r="C13" s="142"/>
      <c r="D13" s="142"/>
      <c r="E13" s="142"/>
      <c r="F13" s="142"/>
      <c r="G13" s="142"/>
      <c r="H13" s="142"/>
      <c r="I13" s="142"/>
      <c r="J13" s="142"/>
      <c r="K13" s="142"/>
      <c r="L13" s="142"/>
      <c r="N13" s="142"/>
      <c r="O13" s="142"/>
      <c r="P13" s="142"/>
      <c r="Q13" s="142"/>
      <c r="S13" s="142"/>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I10" sqref="I10"/>
    </sheetView>
  </sheetViews>
  <sheetFormatPr defaultColWidth="8.71428571428571" defaultRowHeight="14.25" customHeight="1"/>
  <cols>
    <col min="1" max="1" width="14.1428571428571" style="60" customWidth="1"/>
    <col min="2" max="2" width="17.7142857142857" style="60" customWidth="1"/>
    <col min="3" max="9" width="9.13333333333333" style="105" customWidth="1"/>
    <col min="10" max="10" width="12" style="74" customWidth="1"/>
    <col min="11" max="13" width="10" style="74" customWidth="1"/>
    <col min="14" max="14" width="9.13333333333333" style="60" customWidth="1"/>
    <col min="15" max="16" width="9.13333333333333" style="74" customWidth="1"/>
    <col min="17" max="18" width="12.7142857142857" style="74" customWidth="1"/>
    <col min="19" max="19" width="9.13333333333333" style="60" customWidth="1"/>
    <col min="20" max="20" width="10.4285714285714" style="74" customWidth="1"/>
    <col min="21" max="21" width="9.13333333333333" style="60" customWidth="1"/>
    <col min="22" max="249" width="9.13333333333333" style="60"/>
    <col min="250" max="258" width="8.71428571428571" style="60"/>
  </cols>
  <sheetData>
    <row r="1" ht="13.5" customHeight="1" spans="1:20">
      <c r="A1" s="76" t="s">
        <v>468</v>
      </c>
      <c r="D1" s="76"/>
      <c r="E1" s="76"/>
      <c r="F1" s="76"/>
      <c r="G1" s="76"/>
      <c r="H1" s="76"/>
      <c r="I1" s="76"/>
      <c r="J1" s="121"/>
      <c r="K1" s="121"/>
      <c r="L1" s="121"/>
      <c r="M1" s="121"/>
      <c r="N1" s="122"/>
      <c r="O1" s="123"/>
      <c r="P1" s="123"/>
      <c r="Q1" s="123"/>
      <c r="R1" s="123"/>
      <c r="S1" s="132"/>
      <c r="T1" s="133"/>
    </row>
    <row r="2" ht="27.75" customHeight="1" spans="1:20">
      <c r="A2" s="106" t="s">
        <v>15</v>
      </c>
      <c r="B2" s="106"/>
      <c r="C2" s="106"/>
      <c r="D2" s="106"/>
      <c r="E2" s="106"/>
      <c r="F2" s="106"/>
      <c r="G2" s="106"/>
      <c r="H2" s="106"/>
      <c r="I2" s="106"/>
      <c r="J2" s="106"/>
      <c r="K2" s="106"/>
      <c r="L2" s="106"/>
      <c r="M2" s="106"/>
      <c r="N2" s="106"/>
      <c r="O2" s="106"/>
      <c r="P2" s="106"/>
      <c r="Q2" s="106"/>
      <c r="R2" s="106"/>
      <c r="S2" s="106"/>
      <c r="T2" s="106"/>
    </row>
    <row r="3" ht="26.1" customHeight="1" spans="1:20">
      <c r="A3" s="107" t="s">
        <v>22</v>
      </c>
      <c r="B3" s="107"/>
      <c r="C3" s="107"/>
      <c r="D3" s="107"/>
      <c r="E3" s="107"/>
      <c r="F3" s="80"/>
      <c r="G3" s="80"/>
      <c r="H3" s="80"/>
      <c r="I3" s="80"/>
      <c r="J3" s="124"/>
      <c r="K3" s="124"/>
      <c r="L3" s="124"/>
      <c r="M3" s="124"/>
      <c r="N3" s="122"/>
      <c r="O3" s="123"/>
      <c r="P3" s="123"/>
      <c r="Q3" s="123"/>
      <c r="R3" s="123"/>
      <c r="S3" s="134"/>
      <c r="T3" s="135" t="s">
        <v>182</v>
      </c>
    </row>
    <row r="4" ht="15.75" customHeight="1" spans="1:20">
      <c r="A4" s="108" t="s">
        <v>191</v>
      </c>
      <c r="B4" s="108" t="s">
        <v>192</v>
      </c>
      <c r="C4" s="109" t="s">
        <v>448</v>
      </c>
      <c r="D4" s="109" t="s">
        <v>469</v>
      </c>
      <c r="E4" s="109" t="s">
        <v>470</v>
      </c>
      <c r="F4" s="110" t="s">
        <v>471</v>
      </c>
      <c r="G4" s="109" t="s">
        <v>472</v>
      </c>
      <c r="H4" s="109" t="s">
        <v>473</v>
      </c>
      <c r="I4" s="109" t="s">
        <v>474</v>
      </c>
      <c r="J4" s="109" t="s">
        <v>199</v>
      </c>
      <c r="K4" s="109"/>
      <c r="L4" s="109"/>
      <c r="M4" s="109"/>
      <c r="N4" s="125"/>
      <c r="O4" s="109"/>
      <c r="P4" s="109"/>
      <c r="Q4" s="109"/>
      <c r="R4" s="109"/>
      <c r="S4" s="125"/>
      <c r="T4" s="109"/>
    </row>
    <row r="5" ht="17.25" customHeight="1" spans="1:20">
      <c r="A5" s="111"/>
      <c r="B5" s="111"/>
      <c r="C5" s="109"/>
      <c r="D5" s="109"/>
      <c r="E5" s="109"/>
      <c r="F5" s="112"/>
      <c r="G5" s="109"/>
      <c r="H5" s="109"/>
      <c r="I5" s="109"/>
      <c r="J5" s="109" t="s">
        <v>77</v>
      </c>
      <c r="K5" s="109" t="s">
        <v>80</v>
      </c>
      <c r="L5" s="109" t="s">
        <v>454</v>
      </c>
      <c r="M5" s="109" t="s">
        <v>455</v>
      </c>
      <c r="N5" s="126" t="s">
        <v>456</v>
      </c>
      <c r="O5" s="109" t="s">
        <v>457</v>
      </c>
      <c r="P5" s="109"/>
      <c r="Q5" s="109"/>
      <c r="R5" s="109"/>
      <c r="S5" s="126"/>
      <c r="T5" s="109"/>
    </row>
    <row r="6" ht="54" customHeight="1" spans="1:20">
      <c r="A6" s="111"/>
      <c r="B6" s="111"/>
      <c r="C6" s="109"/>
      <c r="D6" s="109"/>
      <c r="E6" s="109"/>
      <c r="F6" s="113"/>
      <c r="G6" s="109"/>
      <c r="H6" s="109"/>
      <c r="I6" s="109"/>
      <c r="J6" s="109"/>
      <c r="K6" s="109"/>
      <c r="L6" s="109"/>
      <c r="M6" s="109"/>
      <c r="N6" s="125"/>
      <c r="O6" s="109" t="s">
        <v>79</v>
      </c>
      <c r="P6" s="109" t="s">
        <v>86</v>
      </c>
      <c r="Q6" s="109" t="s">
        <v>266</v>
      </c>
      <c r="R6" s="109" t="s">
        <v>88</v>
      </c>
      <c r="S6" s="125" t="s">
        <v>89</v>
      </c>
      <c r="T6" s="109" t="s">
        <v>90</v>
      </c>
    </row>
    <row r="7" ht="15" customHeight="1" spans="1:20">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c r="T7" s="85">
        <v>20</v>
      </c>
    </row>
    <row r="8" ht="22.5" customHeight="1" spans="1:20">
      <c r="A8" s="114"/>
      <c r="B8" s="114"/>
      <c r="C8" s="85"/>
      <c r="D8" s="85"/>
      <c r="E8" s="85"/>
      <c r="F8" s="85"/>
      <c r="G8" s="85"/>
      <c r="H8" s="85"/>
      <c r="I8" s="85"/>
      <c r="J8" s="127" t="s">
        <v>93</v>
      </c>
      <c r="K8" s="127" t="s">
        <v>93</v>
      </c>
      <c r="L8" s="127" t="s">
        <v>93</v>
      </c>
      <c r="M8" s="127" t="s">
        <v>93</v>
      </c>
      <c r="N8" s="127" t="s">
        <v>93</v>
      </c>
      <c r="O8" s="127" t="s">
        <v>93</v>
      </c>
      <c r="P8" s="127" t="s">
        <v>93</v>
      </c>
      <c r="Q8" s="127" t="s">
        <v>93</v>
      </c>
      <c r="R8" s="127"/>
      <c r="S8" s="127" t="s">
        <v>93</v>
      </c>
      <c r="T8" s="127" t="s">
        <v>93</v>
      </c>
    </row>
    <row r="9" ht="22.5" customHeight="1" spans="1:20">
      <c r="A9" s="114"/>
      <c r="B9" s="114"/>
      <c r="C9" s="115"/>
      <c r="D9" s="116"/>
      <c r="E9" s="116"/>
      <c r="F9" s="116"/>
      <c r="G9" s="116"/>
      <c r="H9" s="116"/>
      <c r="I9" s="116"/>
      <c r="J9" s="128" t="s">
        <v>93</v>
      </c>
      <c r="K9" s="128" t="s">
        <v>93</v>
      </c>
      <c r="L9" s="128" t="s">
        <v>93</v>
      </c>
      <c r="M9" s="128" t="s">
        <v>93</v>
      </c>
      <c r="N9" s="127" t="s">
        <v>93</v>
      </c>
      <c r="O9" s="128" t="s">
        <v>93</v>
      </c>
      <c r="P9" s="128" t="s">
        <v>93</v>
      </c>
      <c r="Q9" s="128" t="s">
        <v>93</v>
      </c>
      <c r="R9" s="128"/>
      <c r="S9" s="127" t="s">
        <v>93</v>
      </c>
      <c r="T9" s="128" t="s">
        <v>93</v>
      </c>
    </row>
    <row r="10" ht="22.5" customHeight="1" spans="1:20">
      <c r="A10" s="117" t="s">
        <v>475</v>
      </c>
      <c r="B10" s="118"/>
      <c r="C10" s="118"/>
      <c r="D10" s="118"/>
      <c r="E10" s="119"/>
      <c r="F10" s="120"/>
      <c r="G10" s="120"/>
      <c r="H10" s="120"/>
      <c r="I10" s="120"/>
      <c r="J10" s="129" t="s">
        <v>93</v>
      </c>
      <c r="K10" s="129" t="s">
        <v>93</v>
      </c>
      <c r="L10" s="129" t="s">
        <v>93</v>
      </c>
      <c r="M10" s="129" t="s">
        <v>93</v>
      </c>
      <c r="N10" s="129" t="s">
        <v>93</v>
      </c>
      <c r="O10" s="129" t="s">
        <v>93</v>
      </c>
      <c r="P10" s="129" t="s">
        <v>93</v>
      </c>
      <c r="Q10" s="129" t="s">
        <v>93</v>
      </c>
      <c r="R10" s="129"/>
      <c r="S10" s="129" t="s">
        <v>93</v>
      </c>
      <c r="T10" s="129" t="s">
        <v>93</v>
      </c>
    </row>
    <row r="11" ht="22.5" customHeight="1" spans="1:20">
      <c r="A11" s="85" t="s">
        <v>140</v>
      </c>
      <c r="B11" s="85"/>
      <c r="C11" s="85"/>
      <c r="D11" s="85"/>
      <c r="E11" s="85"/>
      <c r="F11" s="85"/>
      <c r="G11" s="85"/>
      <c r="H11" s="85"/>
      <c r="I11" s="85"/>
      <c r="J11" s="130"/>
      <c r="K11" s="130"/>
      <c r="L11" s="130"/>
      <c r="M11" s="130"/>
      <c r="N11" s="131"/>
      <c r="O11" s="130"/>
      <c r="P11" s="130"/>
      <c r="Q11" s="130"/>
      <c r="R11" s="130"/>
      <c r="S11" s="131"/>
      <c r="T11" s="130"/>
    </row>
  </sheetData>
  <mergeCells count="20">
    <mergeCell ref="A2:T2"/>
    <mergeCell ref="A3:E3"/>
    <mergeCell ref="J4:T4"/>
    <mergeCell ref="O5:T5"/>
    <mergeCell ref="A10:E10"/>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E12" sqref="E12"/>
    </sheetView>
  </sheetViews>
  <sheetFormatPr defaultColWidth="8.88571428571429" defaultRowHeight="14.25" customHeight="1" outlineLevelRow="7"/>
  <cols>
    <col min="1" max="1" width="50" style="74" customWidth="1"/>
    <col min="2" max="2" width="17.2857142857143" style="74" customWidth="1"/>
    <col min="3" max="4" width="13.4285714285714" style="74" customWidth="1"/>
    <col min="5" max="12" width="10.2857142857143" style="74" customWidth="1"/>
    <col min="13" max="13" width="13.1428571428571" style="74" customWidth="1"/>
    <col min="14" max="14" width="9.13333333333333" style="60" customWidth="1"/>
    <col min="15" max="246" width="9.13333333333333" style="60"/>
    <col min="247" max="247" width="9.13333333333333" style="75"/>
    <col min="248" max="256" width="8.88571428571429" style="75"/>
  </cols>
  <sheetData>
    <row r="1" s="60" customFormat="1" ht="13.5" customHeight="1" spans="1:13">
      <c r="A1" s="76" t="s">
        <v>476</v>
      </c>
      <c r="B1" s="76"/>
      <c r="C1" s="76"/>
      <c r="D1" s="77"/>
      <c r="E1" s="74"/>
      <c r="F1" s="74"/>
      <c r="G1" s="74"/>
      <c r="H1" s="74"/>
      <c r="I1" s="74"/>
      <c r="J1" s="74"/>
      <c r="K1" s="74"/>
      <c r="L1" s="74"/>
      <c r="M1" s="74"/>
    </row>
    <row r="2" s="60" customFormat="1" ht="35" customHeight="1" spans="1:13">
      <c r="A2" s="78" t="s">
        <v>16</v>
      </c>
      <c r="B2" s="78"/>
      <c r="C2" s="78"/>
      <c r="D2" s="78"/>
      <c r="E2" s="78"/>
      <c r="F2" s="78"/>
      <c r="G2" s="78"/>
      <c r="H2" s="78"/>
      <c r="I2" s="78"/>
      <c r="J2" s="78"/>
      <c r="K2" s="78"/>
      <c r="L2" s="78"/>
      <c r="M2" s="78"/>
    </row>
    <row r="3" s="73" customFormat="1" ht="24" customHeight="1" spans="1:13">
      <c r="A3" s="79" t="s">
        <v>22</v>
      </c>
      <c r="B3" s="80"/>
      <c r="C3" s="80"/>
      <c r="D3" s="80"/>
      <c r="E3" s="81"/>
      <c r="F3" s="81"/>
      <c r="G3" s="81"/>
      <c r="H3" s="81"/>
      <c r="I3" s="81"/>
      <c r="J3" s="100"/>
      <c r="K3" s="100"/>
      <c r="L3" s="100"/>
      <c r="M3" s="101" t="s">
        <v>182</v>
      </c>
    </row>
    <row r="4" s="60" customFormat="1" ht="19.5" customHeight="1" spans="1:13">
      <c r="A4" s="82" t="s">
        <v>477</v>
      </c>
      <c r="B4" s="83" t="s">
        <v>199</v>
      </c>
      <c r="C4" s="84"/>
      <c r="D4" s="84"/>
      <c r="E4" s="85" t="s">
        <v>478</v>
      </c>
      <c r="F4" s="85"/>
      <c r="G4" s="85"/>
      <c r="H4" s="85"/>
      <c r="I4" s="85"/>
      <c r="J4" s="85"/>
      <c r="K4" s="85"/>
      <c r="L4" s="85"/>
      <c r="M4" s="85"/>
    </row>
    <row r="5" s="60" customFormat="1" ht="40.5" customHeight="1" spans="1:13">
      <c r="A5" s="86"/>
      <c r="B5" s="87" t="s">
        <v>77</v>
      </c>
      <c r="C5" s="88" t="s">
        <v>80</v>
      </c>
      <c r="D5" s="89" t="s">
        <v>479</v>
      </c>
      <c r="E5" s="86" t="s">
        <v>480</v>
      </c>
      <c r="F5" s="86" t="s">
        <v>481</v>
      </c>
      <c r="G5" s="86" t="s">
        <v>482</v>
      </c>
      <c r="H5" s="86" t="s">
        <v>483</v>
      </c>
      <c r="I5" s="102" t="s">
        <v>484</v>
      </c>
      <c r="J5" s="86" t="s">
        <v>485</v>
      </c>
      <c r="K5" s="86" t="s">
        <v>486</v>
      </c>
      <c r="L5" s="86" t="s">
        <v>487</v>
      </c>
      <c r="M5" s="86" t="s">
        <v>488</v>
      </c>
    </row>
    <row r="6" s="60" customFormat="1" ht="19.5" customHeight="1" spans="1:13">
      <c r="A6" s="82">
        <v>1</v>
      </c>
      <c r="B6" s="82">
        <v>2</v>
      </c>
      <c r="C6" s="82">
        <v>3</v>
      </c>
      <c r="D6" s="90">
        <v>4</v>
      </c>
      <c r="E6" s="82">
        <v>5</v>
      </c>
      <c r="F6" s="82">
        <v>6</v>
      </c>
      <c r="G6" s="82">
        <v>7</v>
      </c>
      <c r="H6" s="91">
        <v>8</v>
      </c>
      <c r="I6" s="103">
        <v>9</v>
      </c>
      <c r="J6" s="103">
        <v>10</v>
      </c>
      <c r="K6" s="103">
        <v>11</v>
      </c>
      <c r="L6" s="91">
        <v>12</v>
      </c>
      <c r="M6" s="103">
        <v>13</v>
      </c>
    </row>
    <row r="7" s="60" customFormat="1" ht="19.5" customHeight="1" spans="1:247">
      <c r="A7" s="92" t="s">
        <v>489</v>
      </c>
      <c r="B7" s="93"/>
      <c r="C7" s="93"/>
      <c r="D7" s="93"/>
      <c r="E7" s="93"/>
      <c r="F7" s="93"/>
      <c r="G7" s="94"/>
      <c r="H7" s="95" t="s">
        <v>93</v>
      </c>
      <c r="I7" s="95" t="s">
        <v>93</v>
      </c>
      <c r="J7" s="95" t="s">
        <v>93</v>
      </c>
      <c r="K7" s="95" t="s">
        <v>93</v>
      </c>
      <c r="L7" s="95" t="s">
        <v>93</v>
      </c>
      <c r="M7" s="95" t="s">
        <v>93</v>
      </c>
      <c r="IM7" s="104"/>
    </row>
    <row r="8" s="60" customFormat="1" ht="19.5" customHeight="1" spans="1:13">
      <c r="A8" s="96" t="s">
        <v>93</v>
      </c>
      <c r="B8" s="97" t="s">
        <v>93</v>
      </c>
      <c r="C8" s="97" t="s">
        <v>93</v>
      </c>
      <c r="D8" s="98" t="s">
        <v>93</v>
      </c>
      <c r="E8" s="97" t="s">
        <v>93</v>
      </c>
      <c r="F8" s="97" t="s">
        <v>93</v>
      </c>
      <c r="G8" s="97" t="s">
        <v>93</v>
      </c>
      <c r="H8" s="99" t="s">
        <v>93</v>
      </c>
      <c r="I8" s="99" t="s">
        <v>93</v>
      </c>
      <c r="J8" s="99" t="s">
        <v>93</v>
      </c>
      <c r="K8" s="99" t="s">
        <v>93</v>
      </c>
      <c r="L8" s="99" t="s">
        <v>93</v>
      </c>
      <c r="M8" s="99"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G13" sqref="G13"/>
    </sheetView>
  </sheetViews>
  <sheetFormatPr defaultColWidth="8.88571428571429" defaultRowHeight="12" outlineLevelRow="6"/>
  <cols>
    <col min="1" max="1" width="29.1428571428571" style="59" customWidth="1"/>
    <col min="2" max="2" width="25.2857142857143"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490</v>
      </c>
      <c r="J1" s="72"/>
    </row>
    <row r="2" ht="28.5" customHeight="1" spans="1:10">
      <c r="A2" s="61" t="s">
        <v>17</v>
      </c>
      <c r="B2" s="62"/>
      <c r="C2" s="62"/>
      <c r="D2" s="62"/>
      <c r="E2" s="62"/>
      <c r="F2" s="63"/>
      <c r="G2" s="62"/>
      <c r="H2" s="63"/>
      <c r="I2" s="63"/>
      <c r="J2" s="62"/>
    </row>
    <row r="3" ht="17.25" customHeight="1" spans="1:1">
      <c r="A3" s="64" t="s">
        <v>22</v>
      </c>
    </row>
    <row r="4" ht="44.25" customHeight="1" spans="1:10">
      <c r="A4" s="65" t="s">
        <v>477</v>
      </c>
      <c r="B4" s="65" t="s">
        <v>292</v>
      </c>
      <c r="C4" s="65" t="s">
        <v>293</v>
      </c>
      <c r="D4" s="65" t="s">
        <v>294</v>
      </c>
      <c r="E4" s="65" t="s">
        <v>295</v>
      </c>
      <c r="F4" s="66" t="s">
        <v>296</v>
      </c>
      <c r="G4" s="65" t="s">
        <v>297</v>
      </c>
      <c r="H4" s="66" t="s">
        <v>298</v>
      </c>
      <c r="I4" s="66" t="s">
        <v>299</v>
      </c>
      <c r="J4" s="65" t="s">
        <v>300</v>
      </c>
    </row>
    <row r="5" ht="14.25" customHeight="1" spans="1:10">
      <c r="A5" s="65">
        <v>1</v>
      </c>
      <c r="B5" s="65">
        <v>2</v>
      </c>
      <c r="C5" s="65">
        <v>3</v>
      </c>
      <c r="D5" s="65">
        <v>4</v>
      </c>
      <c r="E5" s="65">
        <v>5</v>
      </c>
      <c r="F5" s="65">
        <v>6</v>
      </c>
      <c r="G5" s="65">
        <v>7</v>
      </c>
      <c r="H5" s="65">
        <v>8</v>
      </c>
      <c r="I5" s="65">
        <v>9</v>
      </c>
      <c r="J5" s="65">
        <v>10</v>
      </c>
    </row>
    <row r="6" ht="42" customHeight="1" spans="1:10">
      <c r="A6" s="67" t="s">
        <v>489</v>
      </c>
      <c r="B6" s="68"/>
      <c r="C6" s="68"/>
      <c r="D6" s="69"/>
      <c r="E6" s="65"/>
      <c r="F6" s="66"/>
      <c r="G6" s="65"/>
      <c r="H6" s="66"/>
      <c r="I6" s="66"/>
      <c r="J6" s="65"/>
    </row>
    <row r="7" ht="42.75" customHeight="1" spans="1:10">
      <c r="A7" s="70" t="s">
        <v>93</v>
      </c>
      <c r="B7" s="70" t="s">
        <v>93</v>
      </c>
      <c r="C7" s="70" t="s">
        <v>93</v>
      </c>
      <c r="D7" s="70" t="s">
        <v>93</v>
      </c>
      <c r="E7" s="71" t="s">
        <v>93</v>
      </c>
      <c r="F7" s="70" t="s">
        <v>93</v>
      </c>
      <c r="G7" s="71" t="s">
        <v>93</v>
      </c>
      <c r="H7" s="70" t="s">
        <v>93</v>
      </c>
      <c r="I7" s="70" t="s">
        <v>93</v>
      </c>
      <c r="J7" s="71"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4" sqref="A4:I9"/>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491</v>
      </c>
      <c r="I1" s="57"/>
    </row>
    <row r="2" ht="28.5" spans="2:9">
      <c r="B2" s="42" t="s">
        <v>18</v>
      </c>
      <c r="C2" s="42"/>
      <c r="D2" s="42"/>
      <c r="E2" s="42"/>
      <c r="F2" s="42"/>
      <c r="G2" s="42"/>
      <c r="H2" s="42"/>
      <c r="I2" s="42"/>
    </row>
    <row r="3" ht="13.5" spans="1:3">
      <c r="A3" s="43" t="s">
        <v>22</v>
      </c>
      <c r="C3" s="44"/>
    </row>
    <row r="4" ht="18" customHeight="1" spans="1:9">
      <c r="A4" s="45" t="s">
        <v>191</v>
      </c>
      <c r="B4" s="45" t="s">
        <v>192</v>
      </c>
      <c r="C4" s="45" t="s">
        <v>492</v>
      </c>
      <c r="D4" s="45" t="s">
        <v>493</v>
      </c>
      <c r="E4" s="45" t="s">
        <v>494</v>
      </c>
      <c r="F4" s="45" t="s">
        <v>495</v>
      </c>
      <c r="G4" s="46" t="s">
        <v>496</v>
      </c>
      <c r="H4" s="47"/>
      <c r="I4" s="58"/>
    </row>
    <row r="5" ht="18" customHeight="1" spans="1:9">
      <c r="A5" s="48"/>
      <c r="B5" s="48"/>
      <c r="C5" s="48"/>
      <c r="D5" s="48"/>
      <c r="E5" s="48"/>
      <c r="F5" s="48"/>
      <c r="G5" s="49" t="s">
        <v>452</v>
      </c>
      <c r="H5" s="49" t="s">
        <v>497</v>
      </c>
      <c r="I5" s="49" t="s">
        <v>498</v>
      </c>
    </row>
    <row r="6" ht="21" customHeight="1" spans="1:9">
      <c r="A6" s="50">
        <v>1</v>
      </c>
      <c r="B6" s="50">
        <v>2</v>
      </c>
      <c r="C6" s="50">
        <v>3</v>
      </c>
      <c r="D6" s="50">
        <v>4</v>
      </c>
      <c r="E6" s="50">
        <v>5</v>
      </c>
      <c r="F6" s="50">
        <v>6</v>
      </c>
      <c r="G6" s="50">
        <v>7</v>
      </c>
      <c r="H6" s="50">
        <v>8</v>
      </c>
      <c r="I6" s="50">
        <v>9</v>
      </c>
    </row>
    <row r="7" ht="33" customHeight="1" spans="1:9">
      <c r="A7" s="51"/>
      <c r="B7" s="52"/>
      <c r="C7" s="52"/>
      <c r="D7" s="52"/>
      <c r="E7" s="52"/>
      <c r="F7" s="52"/>
      <c r="G7" s="50"/>
      <c r="H7" s="50"/>
      <c r="I7" s="50"/>
    </row>
    <row r="8" ht="24" customHeight="1" spans="1:9">
      <c r="A8" s="53" t="s">
        <v>499</v>
      </c>
      <c r="B8" s="54"/>
      <c r="C8" s="55"/>
      <c r="D8" s="56"/>
      <c r="E8" s="56"/>
      <c r="F8" s="56"/>
      <c r="G8" s="50"/>
      <c r="H8" s="50"/>
      <c r="I8" s="50"/>
    </row>
    <row r="9" ht="24" customHeight="1" spans="1:9">
      <c r="A9" s="50" t="s">
        <v>77</v>
      </c>
      <c r="B9" s="50"/>
      <c r="C9" s="50"/>
      <c r="D9" s="50"/>
      <c r="E9" s="50"/>
      <c r="F9" s="50"/>
      <c r="G9" s="50"/>
      <c r="H9" s="50"/>
      <c r="I9" s="50"/>
    </row>
  </sheetData>
  <mergeCells count="10">
    <mergeCell ref="B2:I2"/>
    <mergeCell ref="G4:I4"/>
    <mergeCell ref="A8:C8"/>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15" sqref="D15"/>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500</v>
      </c>
      <c r="D1" s="29"/>
      <c r="E1" s="29"/>
      <c r="F1" s="29"/>
      <c r="G1" s="29"/>
      <c r="K1" s="39"/>
    </row>
    <row r="2" s="1" customFormat="1" ht="27.75" customHeight="1" spans="1:11">
      <c r="A2" s="30" t="s">
        <v>501</v>
      </c>
      <c r="B2" s="30"/>
      <c r="C2" s="30"/>
      <c r="D2" s="30"/>
      <c r="E2" s="30"/>
      <c r="F2" s="30"/>
      <c r="G2" s="30"/>
      <c r="H2" s="30"/>
      <c r="I2" s="30"/>
      <c r="J2" s="30"/>
      <c r="K2" s="30"/>
    </row>
    <row r="3" s="1" customFormat="1" ht="13.5" customHeight="1" spans="1:11">
      <c r="A3" s="5" t="s">
        <v>22</v>
      </c>
      <c r="B3" s="6"/>
      <c r="C3" s="6"/>
      <c r="D3" s="6"/>
      <c r="E3" s="6"/>
      <c r="F3" s="6"/>
      <c r="G3" s="6"/>
      <c r="H3" s="7"/>
      <c r="I3" s="7"/>
      <c r="J3" s="7"/>
      <c r="K3" s="8" t="s">
        <v>182</v>
      </c>
    </row>
    <row r="4" s="1" customFormat="1" ht="21.75" customHeight="1" spans="1:11">
      <c r="A4" s="9" t="s">
        <v>261</v>
      </c>
      <c r="B4" s="9" t="s">
        <v>194</v>
      </c>
      <c r="C4" s="9" t="s">
        <v>262</v>
      </c>
      <c r="D4" s="10" t="s">
        <v>195</v>
      </c>
      <c r="E4" s="10" t="s">
        <v>196</v>
      </c>
      <c r="F4" s="10" t="s">
        <v>263</v>
      </c>
      <c r="G4" s="10" t="s">
        <v>264</v>
      </c>
      <c r="H4" s="16" t="s">
        <v>77</v>
      </c>
      <c r="I4" s="11" t="s">
        <v>502</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0">
        <v>10</v>
      </c>
      <c r="K7" s="40">
        <v>11</v>
      </c>
    </row>
    <row r="8" s="1" customFormat="1" ht="37" customHeight="1" spans="1:11">
      <c r="A8" s="32" t="s">
        <v>503</v>
      </c>
      <c r="B8" s="33"/>
      <c r="C8" s="34"/>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140</v>
      </c>
      <c r="B10" s="37"/>
      <c r="C10" s="37"/>
      <c r="D10" s="37"/>
      <c r="E10" s="37"/>
      <c r="F10" s="37"/>
      <c r="G10" s="37"/>
      <c r="H10" s="38"/>
      <c r="I10" s="35"/>
      <c r="J10" s="35"/>
      <c r="K10" s="35"/>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A7" sqref="A7"/>
    </sheetView>
  </sheetViews>
  <sheetFormatPr defaultColWidth="8" defaultRowHeight="12" outlineLevelCol="3"/>
  <cols>
    <col min="1" max="1" width="39.5714285714286" style="74" customWidth="1"/>
    <col min="2" max="2" width="43.1333333333333" style="74" customWidth="1"/>
    <col min="3" max="3" width="40.4285714285714" style="74" customWidth="1"/>
    <col min="4" max="4" width="46.1333333333333" style="74" customWidth="1"/>
    <col min="5" max="5" width="8" style="60" customWidth="1"/>
    <col min="6" max="16384" width="8" style="60"/>
  </cols>
  <sheetData>
    <row r="1" ht="17" customHeight="1" spans="1:4">
      <c r="A1" s="322" t="s">
        <v>21</v>
      </c>
      <c r="B1" s="76"/>
      <c r="C1" s="76"/>
      <c r="D1" s="153"/>
    </row>
    <row r="2" ht="36" customHeight="1" spans="1:4">
      <c r="A2" s="61" t="s">
        <v>2</v>
      </c>
      <c r="B2" s="323"/>
      <c r="C2" s="323"/>
      <c r="D2" s="323"/>
    </row>
    <row r="3" ht="21" customHeight="1" spans="1:4">
      <c r="A3" s="79" t="s">
        <v>22</v>
      </c>
      <c r="B3" s="282"/>
      <c r="C3" s="282"/>
      <c r="D3" s="151" t="s">
        <v>23</v>
      </c>
    </row>
    <row r="4" ht="19.5" customHeight="1" spans="1:4">
      <c r="A4" s="83" t="s">
        <v>24</v>
      </c>
      <c r="B4" s="164"/>
      <c r="C4" s="83" t="s">
        <v>25</v>
      </c>
      <c r="D4" s="164"/>
    </row>
    <row r="5" ht="19.5" customHeight="1" spans="1:4">
      <c r="A5" s="82" t="s">
        <v>26</v>
      </c>
      <c r="B5" s="82" t="s">
        <v>27</v>
      </c>
      <c r="C5" s="82" t="s">
        <v>28</v>
      </c>
      <c r="D5" s="82" t="s">
        <v>27</v>
      </c>
    </row>
    <row r="6" ht="19.5" customHeight="1" spans="1:4">
      <c r="A6" s="86"/>
      <c r="B6" s="86"/>
      <c r="C6" s="86"/>
      <c r="D6" s="86"/>
    </row>
    <row r="7" ht="20.25" customHeight="1" spans="1:4">
      <c r="A7" s="287" t="s">
        <v>29</v>
      </c>
      <c r="B7" s="193">
        <v>586000</v>
      </c>
      <c r="C7" s="287" t="s">
        <v>30</v>
      </c>
      <c r="D7" s="324"/>
    </row>
    <row r="8" ht="20.25" customHeight="1" spans="1:4">
      <c r="A8" s="287" t="s">
        <v>31</v>
      </c>
      <c r="B8" s="267"/>
      <c r="C8" s="287" t="s">
        <v>32</v>
      </c>
      <c r="D8" s="324"/>
    </row>
    <row r="9" ht="20.25" customHeight="1" spans="1:4">
      <c r="A9" s="287" t="s">
        <v>33</v>
      </c>
      <c r="B9" s="267"/>
      <c r="C9" s="287" t="s">
        <v>34</v>
      </c>
      <c r="D9" s="324"/>
    </row>
    <row r="10" ht="20.25" customHeight="1" spans="1:4">
      <c r="A10" s="287" t="s">
        <v>35</v>
      </c>
      <c r="B10" s="267"/>
      <c r="C10" s="287" t="s">
        <v>36</v>
      </c>
      <c r="D10" s="324"/>
    </row>
    <row r="11" ht="20.25" customHeight="1" spans="1:4">
      <c r="A11" s="287" t="s">
        <v>37</v>
      </c>
      <c r="B11" s="193">
        <v>8000000</v>
      </c>
      <c r="C11" s="287" t="s">
        <v>38</v>
      </c>
      <c r="D11" s="324"/>
    </row>
    <row r="12" ht="20.25" customHeight="1" spans="1:4">
      <c r="A12" s="287" t="s">
        <v>39</v>
      </c>
      <c r="B12" s="291"/>
      <c r="C12" s="287" t="s">
        <v>40</v>
      </c>
      <c r="D12" s="324"/>
    </row>
    <row r="13" ht="20.25" customHeight="1" spans="1:4">
      <c r="A13" s="287" t="s">
        <v>41</v>
      </c>
      <c r="B13" s="193">
        <v>8000000</v>
      </c>
      <c r="C13" s="287" t="s">
        <v>42</v>
      </c>
      <c r="D13" s="324"/>
    </row>
    <row r="14" ht="20.25" customHeight="1" spans="1:4">
      <c r="A14" s="287" t="s">
        <v>43</v>
      </c>
      <c r="B14" s="291"/>
      <c r="C14" s="287" t="s">
        <v>44</v>
      </c>
      <c r="D14" s="193">
        <v>630221.45</v>
      </c>
    </row>
    <row r="15" ht="20.25" customHeight="1" spans="1:4">
      <c r="A15" s="325" t="s">
        <v>45</v>
      </c>
      <c r="B15" s="326"/>
      <c r="C15" s="287" t="s">
        <v>46</v>
      </c>
      <c r="D15" s="193">
        <v>262776.53</v>
      </c>
    </row>
    <row r="16" ht="20.25" customHeight="1" spans="1:4">
      <c r="A16" s="325" t="s">
        <v>47</v>
      </c>
      <c r="B16" s="327"/>
      <c r="C16" s="287" t="s">
        <v>48</v>
      </c>
      <c r="D16" s="193"/>
    </row>
    <row r="17" ht="20.25" customHeight="1" spans="1:4">
      <c r="A17" s="325"/>
      <c r="B17" s="328"/>
      <c r="C17" s="287" t="s">
        <v>49</v>
      </c>
      <c r="D17" s="193">
        <v>11137996.33</v>
      </c>
    </row>
    <row r="18" ht="20.25" customHeight="1" spans="1:4">
      <c r="A18" s="327"/>
      <c r="B18" s="328"/>
      <c r="C18" s="287" t="s">
        <v>50</v>
      </c>
      <c r="D18" s="193"/>
    </row>
    <row r="19" ht="20.25" customHeight="1" spans="1:4">
      <c r="A19" s="327"/>
      <c r="B19" s="328"/>
      <c r="C19" s="287" t="s">
        <v>51</v>
      </c>
      <c r="D19" s="193"/>
    </row>
    <row r="20" ht="20.25" customHeight="1" spans="1:4">
      <c r="A20" s="327"/>
      <c r="B20" s="328"/>
      <c r="C20" s="287" t="s">
        <v>52</v>
      </c>
      <c r="D20" s="193"/>
    </row>
    <row r="21" ht="20.25" customHeight="1" spans="1:4">
      <c r="A21" s="327"/>
      <c r="B21" s="328"/>
      <c r="C21" s="287" t="s">
        <v>53</v>
      </c>
      <c r="D21" s="193"/>
    </row>
    <row r="22" ht="20.25" customHeight="1" spans="1:4">
      <c r="A22" s="327"/>
      <c r="B22" s="328"/>
      <c r="C22" s="287" t="s">
        <v>54</v>
      </c>
      <c r="D22" s="193"/>
    </row>
    <row r="23" ht="20.25" customHeight="1" spans="1:4">
      <c r="A23" s="327"/>
      <c r="B23" s="328"/>
      <c r="C23" s="287" t="s">
        <v>55</v>
      </c>
      <c r="D23" s="193"/>
    </row>
    <row r="24" ht="20.25" customHeight="1" spans="1:4">
      <c r="A24" s="327"/>
      <c r="B24" s="328"/>
      <c r="C24" s="287" t="s">
        <v>56</v>
      </c>
      <c r="D24" s="193"/>
    </row>
    <row r="25" ht="20.25" customHeight="1" spans="1:4">
      <c r="A25" s="327"/>
      <c r="B25" s="328"/>
      <c r="C25" s="287" t="s">
        <v>57</v>
      </c>
      <c r="D25" s="193">
        <v>175844</v>
      </c>
    </row>
    <row r="26" ht="20.25" customHeight="1" spans="1:4">
      <c r="A26" s="327"/>
      <c r="B26" s="328"/>
      <c r="C26" s="287" t="s">
        <v>58</v>
      </c>
      <c r="D26" s="324"/>
    </row>
    <row r="27" ht="20.25" customHeight="1" spans="1:4">
      <c r="A27" s="327"/>
      <c r="B27" s="328"/>
      <c r="C27" s="287" t="s">
        <v>59</v>
      </c>
      <c r="D27" s="324"/>
    </row>
    <row r="28" ht="20.25" customHeight="1" spans="1:4">
      <c r="A28" s="327"/>
      <c r="B28" s="328"/>
      <c r="C28" s="287" t="s">
        <v>60</v>
      </c>
      <c r="D28" s="324"/>
    </row>
    <row r="29" ht="20.25" customHeight="1" spans="1:4">
      <c r="A29" s="327"/>
      <c r="B29" s="328"/>
      <c r="C29" s="287" t="s">
        <v>61</v>
      </c>
      <c r="D29" s="324"/>
    </row>
    <row r="30" ht="20.25" customHeight="1" spans="1:4">
      <c r="A30" s="329"/>
      <c r="B30" s="330"/>
      <c r="C30" s="287" t="s">
        <v>62</v>
      </c>
      <c r="D30" s="324"/>
    </row>
    <row r="31" ht="20.25" customHeight="1" spans="1:4">
      <c r="A31" s="329"/>
      <c r="B31" s="330"/>
      <c r="C31" s="287" t="s">
        <v>63</v>
      </c>
      <c r="D31" s="324"/>
    </row>
    <row r="32" ht="20.25" customHeight="1" spans="1:4">
      <c r="A32" s="329"/>
      <c r="B32" s="330"/>
      <c r="C32" s="287" t="s">
        <v>64</v>
      </c>
      <c r="D32" s="324"/>
    </row>
    <row r="33" ht="20.25" customHeight="1" spans="1:4">
      <c r="A33" s="331" t="s">
        <v>65</v>
      </c>
      <c r="B33" s="332">
        <f>B7+B8+B9+B10+B11</f>
        <v>8586000</v>
      </c>
      <c r="C33" s="293" t="s">
        <v>66</v>
      </c>
      <c r="D33" s="289">
        <f>SUM(D7:D29)</f>
        <v>12206838.31</v>
      </c>
    </row>
    <row r="34" ht="20.25" customHeight="1" spans="1:4">
      <c r="A34" s="325" t="s">
        <v>67</v>
      </c>
      <c r="B34" s="193">
        <v>3620838.31</v>
      </c>
      <c r="C34" s="287" t="s">
        <v>68</v>
      </c>
      <c r="D34" s="267"/>
    </row>
    <row r="35" s="1" customFormat="1" ht="25.4" customHeight="1" spans="1:4">
      <c r="A35" s="333" t="s">
        <v>69</v>
      </c>
      <c r="B35" s="334"/>
      <c r="C35" s="335" t="s">
        <v>69</v>
      </c>
      <c r="D35" s="336"/>
    </row>
    <row r="36" s="1" customFormat="1" ht="25.4" customHeight="1" spans="1:4">
      <c r="A36" s="333" t="s">
        <v>70</v>
      </c>
      <c r="B36" s="334">
        <v>3620838.31</v>
      </c>
      <c r="C36" s="335" t="s">
        <v>71</v>
      </c>
      <c r="D36" s="336"/>
    </row>
    <row r="37" ht="20.25" customHeight="1" spans="1:4">
      <c r="A37" s="337" t="s">
        <v>72</v>
      </c>
      <c r="B37" s="338">
        <f>B33+B34</f>
        <v>12206838.31</v>
      </c>
      <c r="C37" s="293" t="s">
        <v>73</v>
      </c>
      <c r="D37" s="338">
        <f>D33+D34</f>
        <v>12206838.31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E17" sqref="E17"/>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504</v>
      </c>
      <c r="B1" s="3"/>
      <c r="C1" s="3"/>
      <c r="D1" s="3"/>
      <c r="E1" s="3"/>
      <c r="F1" s="3"/>
      <c r="G1" s="3"/>
    </row>
    <row r="2" s="1" customFormat="1" ht="27.75" customHeight="1" spans="1:7">
      <c r="A2" s="4" t="s">
        <v>505</v>
      </c>
      <c r="B2" s="4"/>
      <c r="C2" s="4"/>
      <c r="D2" s="4"/>
      <c r="E2" s="4"/>
      <c r="F2" s="4"/>
      <c r="G2" s="4"/>
    </row>
    <row r="3" s="1" customFormat="1" ht="13.5" customHeight="1" spans="1:7">
      <c r="A3" s="5" t="s">
        <v>22</v>
      </c>
      <c r="B3" s="6"/>
      <c r="C3" s="6"/>
      <c r="D3" s="6"/>
      <c r="E3" s="7"/>
      <c r="F3" s="7"/>
      <c r="G3" s="8" t="s">
        <v>182</v>
      </c>
    </row>
    <row r="4" s="1" customFormat="1" ht="21.75" customHeight="1" spans="1:7">
      <c r="A4" s="9" t="s">
        <v>262</v>
      </c>
      <c r="B4" s="9" t="s">
        <v>261</v>
      </c>
      <c r="C4" s="9" t="s">
        <v>194</v>
      </c>
      <c r="D4" s="10" t="s">
        <v>506</v>
      </c>
      <c r="E4" s="11" t="s">
        <v>80</v>
      </c>
      <c r="F4" s="12"/>
      <c r="G4" s="13"/>
    </row>
    <row r="5" s="1" customFormat="1" ht="21.75" customHeight="1" spans="1:7">
      <c r="A5" s="14"/>
      <c r="B5" s="14"/>
      <c r="C5" s="14"/>
      <c r="D5" s="15"/>
      <c r="E5" s="16" t="s">
        <v>507</v>
      </c>
      <c r="F5" s="10" t="s">
        <v>508</v>
      </c>
      <c r="G5" s="10" t="s">
        <v>509</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c r="B8" s="22"/>
      <c r="C8" s="22"/>
      <c r="D8" s="21"/>
      <c r="E8" s="23"/>
      <c r="F8" s="23"/>
      <c r="G8" s="23"/>
    </row>
    <row r="9" s="1" customFormat="1" ht="29.9" customHeight="1" spans="1:7">
      <c r="A9" s="24" t="s">
        <v>510</v>
      </c>
      <c r="B9" s="25"/>
      <c r="C9" s="21"/>
      <c r="D9" s="21"/>
      <c r="E9" s="23"/>
      <c r="F9" s="23"/>
      <c r="G9" s="23"/>
    </row>
    <row r="10" s="1" customFormat="1" ht="18.75" customHeight="1" spans="1:7">
      <c r="A10" s="26" t="s">
        <v>77</v>
      </c>
      <c r="B10" s="27"/>
      <c r="C10" s="27"/>
      <c r="D10" s="25"/>
      <c r="E10" s="23"/>
      <c r="F10" s="23"/>
      <c r="G10" s="23"/>
    </row>
  </sheetData>
  <mergeCells count="12">
    <mergeCell ref="A2:G2"/>
    <mergeCell ref="A3:D3"/>
    <mergeCell ref="E4:G4"/>
    <mergeCell ref="A9:B9"/>
    <mergeCell ref="A10:D1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M17" sqref="M17"/>
    </sheetView>
  </sheetViews>
  <sheetFormatPr defaultColWidth="8" defaultRowHeight="14.25" customHeight="1"/>
  <cols>
    <col min="1" max="1" width="21.1333333333333" style="74" customWidth="1"/>
    <col min="2" max="2" width="23.4285714285714" style="74" customWidth="1"/>
    <col min="3" max="3" width="20.8571428571429" style="74" customWidth="1"/>
    <col min="4" max="4" width="14.8571428571429" style="74" customWidth="1"/>
    <col min="5" max="5" width="12.5714285714286" style="74" customWidth="1"/>
    <col min="6" max="6" width="14" style="74" customWidth="1"/>
    <col min="7" max="8" width="12.5714285714286" style="74" customWidth="1"/>
    <col min="9" max="9" width="15.1428571428571" style="74" customWidth="1"/>
    <col min="10" max="10" width="12.5714285714286" style="74" customWidth="1"/>
    <col min="11" max="11" width="17" style="74" customWidth="1"/>
    <col min="12" max="14" width="12.5714285714286" style="74" customWidth="1"/>
    <col min="15" max="15" width="12.8571428571429" style="60" customWidth="1"/>
    <col min="16" max="16" width="9.57142857142857" style="60" customWidth="1"/>
    <col min="17" max="17" width="9.71428571428571" style="60" customWidth="1"/>
    <col min="18" max="18" width="10.5714285714286" style="60" customWidth="1"/>
    <col min="19" max="19" width="15.2857142857143" style="74" customWidth="1"/>
    <col min="20" max="20" width="8" style="60" customWidth="1"/>
    <col min="21" max="16384" width="8" style="60"/>
  </cols>
  <sheetData>
    <row r="1" ht="12" customHeight="1" spans="1:18">
      <c r="A1" s="304" t="s">
        <v>74</v>
      </c>
      <c r="B1" s="76"/>
      <c r="C1" s="76"/>
      <c r="D1" s="76"/>
      <c r="E1" s="76"/>
      <c r="F1" s="76"/>
      <c r="G1" s="76"/>
      <c r="H1" s="76"/>
      <c r="I1" s="76"/>
      <c r="J1" s="76"/>
      <c r="K1" s="76"/>
      <c r="L1" s="76"/>
      <c r="M1" s="76"/>
      <c r="N1" s="76"/>
      <c r="O1" s="314"/>
      <c r="P1" s="314"/>
      <c r="Q1" s="314"/>
      <c r="R1" s="314"/>
    </row>
    <row r="2" ht="36" customHeight="1" spans="1:19">
      <c r="A2" s="305" t="s">
        <v>3</v>
      </c>
      <c r="B2" s="62"/>
      <c r="C2" s="62"/>
      <c r="D2" s="62"/>
      <c r="E2" s="62"/>
      <c r="F2" s="62"/>
      <c r="G2" s="62"/>
      <c r="H2" s="62"/>
      <c r="I2" s="62"/>
      <c r="J2" s="62"/>
      <c r="K2" s="62"/>
      <c r="L2" s="62"/>
      <c r="M2" s="62"/>
      <c r="N2" s="62"/>
      <c r="O2" s="63"/>
      <c r="P2" s="63"/>
      <c r="Q2" s="63"/>
      <c r="R2" s="63"/>
      <c r="S2" s="62"/>
    </row>
    <row r="3" ht="20.25" customHeight="1" spans="1:19">
      <c r="A3" s="79" t="s">
        <v>22</v>
      </c>
      <c r="B3" s="80"/>
      <c r="C3" s="80"/>
      <c r="D3" s="80"/>
      <c r="E3" s="80"/>
      <c r="F3" s="80"/>
      <c r="G3" s="80"/>
      <c r="H3" s="80"/>
      <c r="I3" s="80"/>
      <c r="J3" s="80"/>
      <c r="K3" s="80"/>
      <c r="L3" s="80"/>
      <c r="M3" s="80"/>
      <c r="N3" s="80"/>
      <c r="O3" s="315"/>
      <c r="P3" s="315"/>
      <c r="Q3" s="315"/>
      <c r="R3" s="315"/>
      <c r="S3" s="319" t="s">
        <v>23</v>
      </c>
    </row>
    <row r="4" ht="18.75" customHeight="1" spans="1:19">
      <c r="A4" s="306" t="s">
        <v>75</v>
      </c>
      <c r="B4" s="307" t="s">
        <v>76</v>
      </c>
      <c r="C4" s="307" t="s">
        <v>77</v>
      </c>
      <c r="D4" s="230" t="s">
        <v>78</v>
      </c>
      <c r="E4" s="308"/>
      <c r="F4" s="308"/>
      <c r="G4" s="308"/>
      <c r="H4" s="308"/>
      <c r="I4" s="308"/>
      <c r="J4" s="308"/>
      <c r="K4" s="308"/>
      <c r="L4" s="308"/>
      <c r="M4" s="308"/>
      <c r="N4" s="308"/>
      <c r="O4" s="126" t="s">
        <v>67</v>
      </c>
      <c r="P4" s="126"/>
      <c r="Q4" s="126"/>
      <c r="R4" s="126"/>
      <c r="S4" s="188"/>
    </row>
    <row r="5" ht="18.75" customHeight="1" spans="1:19">
      <c r="A5" s="309"/>
      <c r="B5" s="147"/>
      <c r="C5" s="147"/>
      <c r="D5" s="261" t="s">
        <v>79</v>
      </c>
      <c r="E5" s="261" t="s">
        <v>80</v>
      </c>
      <c r="F5" s="261" t="s">
        <v>81</v>
      </c>
      <c r="G5" s="261" t="s">
        <v>82</v>
      </c>
      <c r="H5" s="261" t="s">
        <v>83</v>
      </c>
      <c r="I5" s="263" t="s">
        <v>84</v>
      </c>
      <c r="J5" s="308"/>
      <c r="K5" s="308"/>
      <c r="L5" s="308"/>
      <c r="M5" s="308"/>
      <c r="N5" s="308"/>
      <c r="O5" s="126" t="s">
        <v>79</v>
      </c>
      <c r="P5" s="126" t="s">
        <v>80</v>
      </c>
      <c r="Q5" s="126" t="s">
        <v>81</v>
      </c>
      <c r="R5" s="320" t="s">
        <v>82</v>
      </c>
      <c r="S5" s="126" t="s">
        <v>85</v>
      </c>
    </row>
    <row r="6" ht="33.75" customHeight="1" spans="1:19">
      <c r="A6" s="310"/>
      <c r="B6" s="311"/>
      <c r="C6" s="311"/>
      <c r="D6" s="310"/>
      <c r="E6" s="310"/>
      <c r="F6" s="310"/>
      <c r="G6" s="310"/>
      <c r="H6" s="310"/>
      <c r="I6" s="311" t="s">
        <v>79</v>
      </c>
      <c r="J6" s="311" t="s">
        <v>86</v>
      </c>
      <c r="K6" s="311" t="s">
        <v>87</v>
      </c>
      <c r="L6" s="311" t="s">
        <v>88</v>
      </c>
      <c r="M6" s="311" t="s">
        <v>89</v>
      </c>
      <c r="N6" s="316" t="s">
        <v>90</v>
      </c>
      <c r="O6" s="126"/>
      <c r="P6" s="126"/>
      <c r="Q6" s="126"/>
      <c r="R6" s="320"/>
      <c r="S6" s="126"/>
    </row>
    <row r="7" ht="16.5" customHeight="1" spans="1:19">
      <c r="A7" s="83">
        <v>1</v>
      </c>
      <c r="B7" s="83">
        <v>2</v>
      </c>
      <c r="C7" s="83">
        <v>3</v>
      </c>
      <c r="D7" s="83">
        <v>4</v>
      </c>
      <c r="E7" s="83">
        <v>5</v>
      </c>
      <c r="F7" s="83">
        <v>6</v>
      </c>
      <c r="G7" s="83">
        <v>7</v>
      </c>
      <c r="H7" s="83">
        <v>8</v>
      </c>
      <c r="I7" s="83">
        <v>9</v>
      </c>
      <c r="J7" s="83">
        <v>10</v>
      </c>
      <c r="K7" s="83">
        <v>11</v>
      </c>
      <c r="L7" s="83">
        <v>12</v>
      </c>
      <c r="M7" s="83">
        <v>13</v>
      </c>
      <c r="N7" s="83">
        <v>14</v>
      </c>
      <c r="O7" s="83">
        <v>15</v>
      </c>
      <c r="P7" s="83">
        <v>16</v>
      </c>
      <c r="Q7" s="83">
        <v>17</v>
      </c>
      <c r="R7" s="83">
        <v>18</v>
      </c>
      <c r="S7" s="85">
        <v>19</v>
      </c>
    </row>
    <row r="8" ht="16.5" customHeight="1" spans="1:19">
      <c r="A8" s="138" t="s">
        <v>91</v>
      </c>
      <c r="B8" s="138" t="s">
        <v>92</v>
      </c>
      <c r="C8" s="193">
        <v>12206838.31</v>
      </c>
      <c r="D8" s="193">
        <v>8586000</v>
      </c>
      <c r="E8" s="193">
        <v>586000</v>
      </c>
      <c r="F8" s="99" t="s">
        <v>93</v>
      </c>
      <c r="G8" s="99" t="s">
        <v>93</v>
      </c>
      <c r="H8" s="99" t="s">
        <v>93</v>
      </c>
      <c r="I8" s="193">
        <v>8000000</v>
      </c>
      <c r="J8" s="99" t="s">
        <v>93</v>
      </c>
      <c r="K8" s="193">
        <v>8000000</v>
      </c>
      <c r="L8" s="99" t="s">
        <v>93</v>
      </c>
      <c r="M8" s="99" t="s">
        <v>93</v>
      </c>
      <c r="N8" s="317" t="s">
        <v>93</v>
      </c>
      <c r="O8" s="193">
        <v>3620838.31</v>
      </c>
      <c r="P8" s="318" t="s">
        <v>93</v>
      </c>
      <c r="Q8" s="318"/>
      <c r="R8" s="321"/>
      <c r="S8" s="193">
        <v>3620838.31</v>
      </c>
    </row>
    <row r="9" ht="16.5" customHeight="1" spans="1:19">
      <c r="A9" s="312" t="s">
        <v>77</v>
      </c>
      <c r="B9" s="313"/>
      <c r="C9" s="193">
        <v>12206838.31</v>
      </c>
      <c r="D9" s="193">
        <v>8586000</v>
      </c>
      <c r="E9" s="193">
        <v>586000</v>
      </c>
      <c r="F9" s="99" t="s">
        <v>93</v>
      </c>
      <c r="G9" s="99" t="s">
        <v>93</v>
      </c>
      <c r="H9" s="99" t="s">
        <v>93</v>
      </c>
      <c r="I9" s="193">
        <v>8000000</v>
      </c>
      <c r="J9" s="99" t="s">
        <v>93</v>
      </c>
      <c r="K9" s="193">
        <v>8000000</v>
      </c>
      <c r="L9" s="99" t="s">
        <v>93</v>
      </c>
      <c r="M9" s="99" t="s">
        <v>93</v>
      </c>
      <c r="N9" s="317" t="s">
        <v>93</v>
      </c>
      <c r="O9" s="193">
        <v>3620838.31</v>
      </c>
      <c r="P9" s="318" t="s">
        <v>93</v>
      </c>
      <c r="Q9" s="318"/>
      <c r="R9" s="321"/>
      <c r="S9" s="193">
        <v>3620838.31</v>
      </c>
    </row>
    <row r="10" customHeight="1" spans="19:19">
      <c r="S10" s="7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zoomScaleSheetLayoutView="60" workbookViewId="0">
      <selection activeCell="H20" sqref="H20"/>
    </sheetView>
  </sheetViews>
  <sheetFormatPr defaultColWidth="8.88571428571429" defaultRowHeight="14.25" customHeight="1"/>
  <cols>
    <col min="1" max="1" width="14.2857142857143" style="74" customWidth="1"/>
    <col min="2" max="2" width="38.1428571428571" style="74" customWidth="1"/>
    <col min="3" max="4" width="15.4285714285714" style="74" customWidth="1"/>
    <col min="5" max="8" width="18.847619047619" style="74" customWidth="1"/>
    <col min="9" max="9" width="15.5714285714286" style="74" customWidth="1"/>
    <col min="10" max="10" width="17.5714285714286" style="74" customWidth="1"/>
    <col min="11" max="15" width="18.847619047619" style="74" customWidth="1"/>
    <col min="16" max="16" width="9.13333333333333" style="74" customWidth="1"/>
    <col min="17" max="16384" width="9.13333333333333" style="74"/>
  </cols>
  <sheetData>
    <row r="1" ht="15.75" customHeight="1" spans="1:14">
      <c r="A1" s="268" t="s">
        <v>94</v>
      </c>
      <c r="B1" s="76"/>
      <c r="C1" s="76"/>
      <c r="D1" s="76"/>
      <c r="E1" s="76"/>
      <c r="F1" s="76"/>
      <c r="G1" s="76"/>
      <c r="H1" s="76"/>
      <c r="I1" s="76"/>
      <c r="J1" s="76"/>
      <c r="K1" s="76"/>
      <c r="L1" s="76"/>
      <c r="M1" s="76"/>
      <c r="N1" s="76"/>
    </row>
    <row r="2" ht="28.5" customHeight="1" spans="1:15">
      <c r="A2" s="62" t="s">
        <v>4</v>
      </c>
      <c r="B2" s="62"/>
      <c r="C2" s="62"/>
      <c r="D2" s="62"/>
      <c r="E2" s="62"/>
      <c r="F2" s="62"/>
      <c r="G2" s="62"/>
      <c r="H2" s="62"/>
      <c r="I2" s="62"/>
      <c r="J2" s="62"/>
      <c r="K2" s="62"/>
      <c r="L2" s="62"/>
      <c r="M2" s="62"/>
      <c r="N2" s="62"/>
      <c r="O2" s="62"/>
    </row>
    <row r="3" ht="15" customHeight="1" spans="1:15">
      <c r="A3" s="296" t="s">
        <v>22</v>
      </c>
      <c r="B3" s="297"/>
      <c r="C3" s="124"/>
      <c r="D3" s="124"/>
      <c r="E3" s="124"/>
      <c r="F3" s="124"/>
      <c r="G3" s="124"/>
      <c r="H3" s="124"/>
      <c r="I3" s="124"/>
      <c r="J3" s="124"/>
      <c r="K3" s="124"/>
      <c r="L3" s="124"/>
      <c r="M3" s="80"/>
      <c r="N3" s="80"/>
      <c r="O3" s="159" t="s">
        <v>23</v>
      </c>
    </row>
    <row r="4" ht="17.25" customHeight="1" spans="1:15">
      <c r="A4" s="88" t="s">
        <v>95</v>
      </c>
      <c r="B4" s="88" t="s">
        <v>96</v>
      </c>
      <c r="C4" s="89" t="s">
        <v>77</v>
      </c>
      <c r="D4" s="109" t="s">
        <v>80</v>
      </c>
      <c r="E4" s="109"/>
      <c r="F4" s="109"/>
      <c r="G4" s="109" t="s">
        <v>81</v>
      </c>
      <c r="H4" s="109" t="s">
        <v>82</v>
      </c>
      <c r="I4" s="109" t="s">
        <v>97</v>
      </c>
      <c r="J4" s="109" t="s">
        <v>84</v>
      </c>
      <c r="K4" s="109"/>
      <c r="L4" s="109"/>
      <c r="M4" s="109"/>
      <c r="N4" s="109"/>
      <c r="O4" s="109"/>
    </row>
    <row r="5" ht="22.5" spans="1:15">
      <c r="A5" s="102"/>
      <c r="B5" s="102"/>
      <c r="C5" s="298"/>
      <c r="D5" s="109" t="s">
        <v>79</v>
      </c>
      <c r="E5" s="109" t="s">
        <v>98</v>
      </c>
      <c r="F5" s="109" t="s">
        <v>99</v>
      </c>
      <c r="G5" s="109"/>
      <c r="H5" s="109"/>
      <c r="I5" s="109"/>
      <c r="J5" s="109" t="s">
        <v>79</v>
      </c>
      <c r="K5" s="109" t="s">
        <v>100</v>
      </c>
      <c r="L5" s="109" t="s">
        <v>101</v>
      </c>
      <c r="M5" s="109" t="s">
        <v>102</v>
      </c>
      <c r="N5" s="109" t="s">
        <v>103</v>
      </c>
      <c r="O5" s="109" t="s">
        <v>104</v>
      </c>
    </row>
    <row r="6" ht="16.5" customHeight="1" spans="1:15">
      <c r="A6" s="103">
        <v>1</v>
      </c>
      <c r="B6" s="103">
        <v>2</v>
      </c>
      <c r="C6" s="103">
        <v>3</v>
      </c>
      <c r="D6" s="103">
        <v>4</v>
      </c>
      <c r="E6" s="103">
        <v>5</v>
      </c>
      <c r="F6" s="103">
        <v>6</v>
      </c>
      <c r="G6" s="103">
        <v>7</v>
      </c>
      <c r="H6" s="103">
        <v>8</v>
      </c>
      <c r="I6" s="103">
        <v>9</v>
      </c>
      <c r="J6" s="103">
        <v>10</v>
      </c>
      <c r="K6" s="103">
        <v>11</v>
      </c>
      <c r="L6" s="103">
        <v>12</v>
      </c>
      <c r="M6" s="103">
        <v>13</v>
      </c>
      <c r="N6" s="103">
        <v>14</v>
      </c>
      <c r="O6" s="103">
        <v>15</v>
      </c>
    </row>
    <row r="7" ht="16.5" customHeight="1" spans="1:15">
      <c r="A7" s="138" t="s">
        <v>105</v>
      </c>
      <c r="B7" s="138" t="s">
        <v>106</v>
      </c>
      <c r="C7" s="299">
        <v>630221.45</v>
      </c>
      <c r="D7" s="299">
        <v>306000</v>
      </c>
      <c r="E7" s="85"/>
      <c r="F7" s="85"/>
      <c r="G7" s="85"/>
      <c r="H7" s="85"/>
      <c r="I7" s="85"/>
      <c r="J7" s="299">
        <v>324221.45</v>
      </c>
      <c r="K7" s="85"/>
      <c r="L7" s="299">
        <v>324221.45</v>
      </c>
      <c r="M7" s="85"/>
      <c r="N7" s="85"/>
      <c r="O7" s="85"/>
    </row>
    <row r="8" ht="16.5" customHeight="1" spans="1:15">
      <c r="A8" s="300" t="s">
        <v>107</v>
      </c>
      <c r="B8" s="300" t="s">
        <v>108</v>
      </c>
      <c r="C8" s="299">
        <v>583673.45</v>
      </c>
      <c r="D8" s="299">
        <v>306000</v>
      </c>
      <c r="E8" s="85"/>
      <c r="F8" s="85"/>
      <c r="G8" s="85"/>
      <c r="H8" s="85"/>
      <c r="I8" s="85"/>
      <c r="J8" s="299">
        <v>277673.45</v>
      </c>
      <c r="K8" s="85"/>
      <c r="L8" s="299">
        <v>277673.45</v>
      </c>
      <c r="M8" s="85"/>
      <c r="N8" s="85"/>
      <c r="O8" s="85"/>
    </row>
    <row r="9" ht="16.5" customHeight="1" spans="1:15">
      <c r="A9" s="301" t="s">
        <v>109</v>
      </c>
      <c r="B9" s="301" t="s">
        <v>110</v>
      </c>
      <c r="C9" s="299">
        <v>306000</v>
      </c>
      <c r="D9" s="299">
        <v>306000</v>
      </c>
      <c r="E9" s="85"/>
      <c r="F9" s="85"/>
      <c r="G9" s="85"/>
      <c r="H9" s="85"/>
      <c r="I9" s="85"/>
      <c r="J9" s="299"/>
      <c r="K9" s="85"/>
      <c r="L9" s="299"/>
      <c r="M9" s="85"/>
      <c r="N9" s="85"/>
      <c r="O9" s="85"/>
    </row>
    <row r="10" ht="16.5" customHeight="1" spans="1:15">
      <c r="A10" s="301" t="s">
        <v>111</v>
      </c>
      <c r="B10" s="301" t="s">
        <v>112</v>
      </c>
      <c r="C10" s="299">
        <v>183348.33</v>
      </c>
      <c r="D10" s="299"/>
      <c r="E10" s="85"/>
      <c r="F10" s="85"/>
      <c r="G10" s="85"/>
      <c r="H10" s="85"/>
      <c r="I10" s="85"/>
      <c r="J10" s="299">
        <v>183348.33</v>
      </c>
      <c r="K10" s="85"/>
      <c r="L10" s="299">
        <v>183348.33</v>
      </c>
      <c r="M10" s="85"/>
      <c r="N10" s="85"/>
      <c r="O10" s="85"/>
    </row>
    <row r="11" ht="16.5" customHeight="1" spans="1:15">
      <c r="A11" s="301" t="s">
        <v>113</v>
      </c>
      <c r="B11" s="301" t="s">
        <v>114</v>
      </c>
      <c r="C11" s="299">
        <v>94325.12</v>
      </c>
      <c r="D11" s="299"/>
      <c r="E11" s="85"/>
      <c r="F11" s="85"/>
      <c r="G11" s="85"/>
      <c r="H11" s="85"/>
      <c r="I11" s="85"/>
      <c r="J11" s="299">
        <v>94325.12</v>
      </c>
      <c r="K11" s="85"/>
      <c r="L11" s="299">
        <v>94325.12</v>
      </c>
      <c r="M11" s="85"/>
      <c r="N11" s="85"/>
      <c r="O11" s="85"/>
    </row>
    <row r="12" ht="16.5" customHeight="1" spans="1:15">
      <c r="A12" s="300" t="s">
        <v>115</v>
      </c>
      <c r="B12" s="300" t="s">
        <v>116</v>
      </c>
      <c r="C12" s="299">
        <v>46548</v>
      </c>
      <c r="D12" s="299"/>
      <c r="E12" s="85"/>
      <c r="F12" s="85"/>
      <c r="G12" s="85"/>
      <c r="H12" s="85"/>
      <c r="I12" s="85"/>
      <c r="J12" s="299">
        <v>46548</v>
      </c>
      <c r="K12" s="85"/>
      <c r="L12" s="299">
        <v>46548</v>
      </c>
      <c r="M12" s="85"/>
      <c r="N12" s="85"/>
      <c r="O12" s="85"/>
    </row>
    <row r="13" ht="16.5" customHeight="1" spans="1:15">
      <c r="A13" s="301" t="s">
        <v>117</v>
      </c>
      <c r="B13" s="301" t="s">
        <v>118</v>
      </c>
      <c r="C13" s="299">
        <v>46548</v>
      </c>
      <c r="D13" s="299"/>
      <c r="E13" s="85"/>
      <c r="F13" s="85"/>
      <c r="G13" s="85"/>
      <c r="H13" s="85"/>
      <c r="I13" s="85"/>
      <c r="J13" s="299">
        <v>46548</v>
      </c>
      <c r="K13" s="85"/>
      <c r="L13" s="299">
        <v>46548</v>
      </c>
      <c r="M13" s="85"/>
      <c r="N13" s="85"/>
      <c r="O13" s="85"/>
    </row>
    <row r="14" ht="16.5" customHeight="1" spans="1:15">
      <c r="A14" s="138" t="s">
        <v>119</v>
      </c>
      <c r="B14" s="138" t="s">
        <v>120</v>
      </c>
      <c r="C14" s="299">
        <v>262776.53</v>
      </c>
      <c r="D14" s="299"/>
      <c r="E14" s="85"/>
      <c r="F14" s="85"/>
      <c r="G14" s="85"/>
      <c r="H14" s="85"/>
      <c r="I14" s="85"/>
      <c r="J14" s="299">
        <v>262776.53</v>
      </c>
      <c r="K14" s="85"/>
      <c r="L14" s="299">
        <v>262776.53</v>
      </c>
      <c r="M14" s="85"/>
      <c r="N14" s="85"/>
      <c r="O14" s="85"/>
    </row>
    <row r="15" ht="16.5" customHeight="1" spans="1:15">
      <c r="A15" s="300" t="s">
        <v>121</v>
      </c>
      <c r="B15" s="300" t="s">
        <v>122</v>
      </c>
      <c r="C15" s="299">
        <v>262776.53</v>
      </c>
      <c r="D15" s="299"/>
      <c r="E15" s="85"/>
      <c r="F15" s="85"/>
      <c r="G15" s="85"/>
      <c r="H15" s="85"/>
      <c r="I15" s="85"/>
      <c r="J15" s="299">
        <v>262776.53</v>
      </c>
      <c r="K15" s="85"/>
      <c r="L15" s="299">
        <v>262776.53</v>
      </c>
      <c r="M15" s="85"/>
      <c r="N15" s="85"/>
      <c r="O15" s="85"/>
    </row>
    <row r="16" ht="16.5" customHeight="1" spans="1:15">
      <c r="A16" s="301" t="s">
        <v>123</v>
      </c>
      <c r="B16" s="301" t="s">
        <v>124</v>
      </c>
      <c r="C16" s="299">
        <v>121063.06</v>
      </c>
      <c r="D16" s="299"/>
      <c r="E16" s="85"/>
      <c r="F16" s="85"/>
      <c r="G16" s="85"/>
      <c r="H16" s="85"/>
      <c r="I16" s="85"/>
      <c r="J16" s="299">
        <v>121063.06</v>
      </c>
      <c r="K16" s="85"/>
      <c r="L16" s="299">
        <v>121063.06</v>
      </c>
      <c r="M16" s="85"/>
      <c r="N16" s="85"/>
      <c r="O16" s="85"/>
    </row>
    <row r="17" ht="16.5" customHeight="1" spans="1:15">
      <c r="A17" s="301" t="s">
        <v>125</v>
      </c>
      <c r="B17" s="301" t="s">
        <v>126</v>
      </c>
      <c r="C17" s="299">
        <v>134713.47</v>
      </c>
      <c r="D17" s="299"/>
      <c r="E17" s="85"/>
      <c r="F17" s="85"/>
      <c r="G17" s="85"/>
      <c r="H17" s="85"/>
      <c r="I17" s="85"/>
      <c r="J17" s="299">
        <v>134713.47</v>
      </c>
      <c r="K17" s="85"/>
      <c r="L17" s="299">
        <v>134713.47</v>
      </c>
      <c r="M17" s="85"/>
      <c r="N17" s="85"/>
      <c r="O17" s="85"/>
    </row>
    <row r="18" ht="16.5" customHeight="1" spans="1:15">
      <c r="A18" s="301" t="s">
        <v>127</v>
      </c>
      <c r="B18" s="301" t="s">
        <v>128</v>
      </c>
      <c r="C18" s="299">
        <v>7000</v>
      </c>
      <c r="D18" s="299"/>
      <c r="E18" s="85"/>
      <c r="F18" s="85"/>
      <c r="G18" s="85"/>
      <c r="H18" s="85"/>
      <c r="I18" s="85"/>
      <c r="J18" s="299">
        <v>7000</v>
      </c>
      <c r="K18" s="85"/>
      <c r="L18" s="299">
        <v>7000</v>
      </c>
      <c r="M18" s="85"/>
      <c r="N18" s="85"/>
      <c r="O18" s="85"/>
    </row>
    <row r="19" ht="16.5" customHeight="1" spans="1:15">
      <c r="A19" s="138" t="s">
        <v>129</v>
      </c>
      <c r="B19" s="138" t="s">
        <v>130</v>
      </c>
      <c r="C19" s="299">
        <v>11137996.33</v>
      </c>
      <c r="D19" s="299">
        <v>280000</v>
      </c>
      <c r="E19" s="85"/>
      <c r="F19" s="85"/>
      <c r="G19" s="85"/>
      <c r="H19" s="85"/>
      <c r="I19" s="85"/>
      <c r="J19" s="299">
        <v>10857996.33</v>
      </c>
      <c r="K19" s="85"/>
      <c r="L19" s="299">
        <v>10857996.33</v>
      </c>
      <c r="M19" s="85"/>
      <c r="N19" s="85"/>
      <c r="O19" s="85"/>
    </row>
    <row r="20" ht="16.5" customHeight="1" spans="1:15">
      <c r="A20" s="300" t="s">
        <v>131</v>
      </c>
      <c r="B20" s="300" t="s">
        <v>132</v>
      </c>
      <c r="C20" s="299">
        <v>11137996.33</v>
      </c>
      <c r="D20" s="299">
        <v>280000</v>
      </c>
      <c r="E20" s="85"/>
      <c r="F20" s="85"/>
      <c r="G20" s="85"/>
      <c r="H20" s="85"/>
      <c r="I20" s="85"/>
      <c r="J20" s="299">
        <v>10857996.33</v>
      </c>
      <c r="K20" s="85"/>
      <c r="L20" s="299">
        <v>10857996.33</v>
      </c>
      <c r="M20" s="85"/>
      <c r="N20" s="85"/>
      <c r="O20" s="85"/>
    </row>
    <row r="21" ht="16.5" customHeight="1" spans="1:15">
      <c r="A21" s="301" t="s">
        <v>133</v>
      </c>
      <c r="B21" s="301" t="s">
        <v>132</v>
      </c>
      <c r="C21" s="299">
        <v>11137996.33</v>
      </c>
      <c r="D21" s="299">
        <v>280000</v>
      </c>
      <c r="E21" s="85"/>
      <c r="F21" s="85"/>
      <c r="G21" s="85"/>
      <c r="H21" s="85"/>
      <c r="I21" s="85"/>
      <c r="J21" s="299">
        <v>10857996.33</v>
      </c>
      <c r="K21" s="85"/>
      <c r="L21" s="299">
        <v>10857996.33</v>
      </c>
      <c r="M21" s="85"/>
      <c r="N21" s="85"/>
      <c r="O21" s="85"/>
    </row>
    <row r="22" ht="16.5" customHeight="1" spans="1:15">
      <c r="A22" s="138" t="s">
        <v>134</v>
      </c>
      <c r="B22" s="138" t="s">
        <v>135</v>
      </c>
      <c r="C22" s="299">
        <v>175844</v>
      </c>
      <c r="D22" s="299"/>
      <c r="E22" s="85"/>
      <c r="F22" s="85"/>
      <c r="G22" s="85"/>
      <c r="H22" s="85"/>
      <c r="I22" s="85"/>
      <c r="J22" s="299">
        <v>175844</v>
      </c>
      <c r="K22" s="85"/>
      <c r="L22" s="299">
        <v>175844</v>
      </c>
      <c r="M22" s="85"/>
      <c r="N22" s="85"/>
      <c r="O22" s="85"/>
    </row>
    <row r="23" ht="16.5" customHeight="1" spans="1:15">
      <c r="A23" s="300" t="s">
        <v>136</v>
      </c>
      <c r="B23" s="300" t="s">
        <v>137</v>
      </c>
      <c r="C23" s="299">
        <v>175844</v>
      </c>
      <c r="D23" s="299"/>
      <c r="E23" s="85"/>
      <c r="F23" s="85"/>
      <c r="G23" s="85"/>
      <c r="H23" s="85"/>
      <c r="I23" s="85"/>
      <c r="J23" s="299">
        <v>175844</v>
      </c>
      <c r="K23" s="85"/>
      <c r="L23" s="299">
        <v>175844</v>
      </c>
      <c r="M23" s="85"/>
      <c r="N23" s="85"/>
      <c r="O23" s="85"/>
    </row>
    <row r="24" ht="20.25" customHeight="1" spans="1:15">
      <c r="A24" s="301" t="s">
        <v>138</v>
      </c>
      <c r="B24" s="301" t="s">
        <v>139</v>
      </c>
      <c r="C24" s="299">
        <v>175844</v>
      </c>
      <c r="D24" s="299"/>
      <c r="E24" s="128" t="s">
        <v>93</v>
      </c>
      <c r="F24" s="128" t="s">
        <v>93</v>
      </c>
      <c r="G24" s="128"/>
      <c r="H24" s="128"/>
      <c r="I24" s="128" t="s">
        <v>93</v>
      </c>
      <c r="J24" s="299">
        <v>175844</v>
      </c>
      <c r="K24" s="128" t="s">
        <v>93</v>
      </c>
      <c r="L24" s="299">
        <v>175844</v>
      </c>
      <c r="M24" s="128" t="s">
        <v>93</v>
      </c>
      <c r="N24" s="128" t="s">
        <v>93</v>
      </c>
      <c r="O24" s="128" t="s">
        <v>93</v>
      </c>
    </row>
    <row r="25" ht="17.25" customHeight="1" spans="1:15">
      <c r="A25" s="229" t="s">
        <v>140</v>
      </c>
      <c r="B25" s="302" t="s">
        <v>140</v>
      </c>
      <c r="C25" s="299">
        <v>12206838.31</v>
      </c>
      <c r="D25" s="299">
        <v>586000</v>
      </c>
      <c r="E25" s="303" t="s">
        <v>93</v>
      </c>
      <c r="F25" s="303" t="s">
        <v>93</v>
      </c>
      <c r="G25" s="303"/>
      <c r="H25" s="303"/>
      <c r="I25" s="303" t="s">
        <v>93</v>
      </c>
      <c r="J25" s="299">
        <v>11620838.31</v>
      </c>
      <c r="K25" s="303" t="s">
        <v>93</v>
      </c>
      <c r="L25" s="299">
        <v>11620838.31</v>
      </c>
      <c r="M25" s="303" t="s">
        <v>93</v>
      </c>
      <c r="N25" s="303" t="s">
        <v>93</v>
      </c>
      <c r="O25" s="303" t="s">
        <v>93</v>
      </c>
    </row>
    <row r="26" customHeight="1" spans="4:8">
      <c r="D26" s="279"/>
      <c r="H26" s="279"/>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B29" sqref="B29"/>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280" t="s">
        <v>141</v>
      </c>
      <c r="B1" s="280"/>
      <c r="C1" s="280"/>
      <c r="D1" s="151"/>
    </row>
    <row r="2" ht="31.5" customHeight="1" spans="1:4">
      <c r="A2" s="61" t="s">
        <v>5</v>
      </c>
      <c r="B2" s="281"/>
      <c r="C2" s="281"/>
      <c r="D2" s="281"/>
    </row>
    <row r="3" ht="17.25" customHeight="1" spans="1:4">
      <c r="A3" s="162" t="s">
        <v>22</v>
      </c>
      <c r="B3" s="282"/>
      <c r="C3" s="282"/>
      <c r="D3" s="153" t="s">
        <v>23</v>
      </c>
    </row>
    <row r="4" ht="19.5" customHeight="1" spans="1:4">
      <c r="A4" s="83" t="s">
        <v>24</v>
      </c>
      <c r="B4" s="164"/>
      <c r="C4" s="83" t="s">
        <v>25</v>
      </c>
      <c r="D4" s="164"/>
    </row>
    <row r="5" ht="21.75" customHeight="1" spans="1:4">
      <c r="A5" s="82" t="s">
        <v>26</v>
      </c>
      <c r="B5" s="283" t="s">
        <v>27</v>
      </c>
      <c r="C5" s="82" t="s">
        <v>142</v>
      </c>
      <c r="D5" s="283" t="s">
        <v>27</v>
      </c>
    </row>
    <row r="6" ht="17.25" customHeight="1" spans="1:4">
      <c r="A6" s="86"/>
      <c r="B6" s="102"/>
      <c r="C6" s="86"/>
      <c r="D6" s="102"/>
    </row>
    <row r="7" ht="17.25" customHeight="1" spans="1:4">
      <c r="A7" s="284" t="s">
        <v>143</v>
      </c>
      <c r="B7" s="193">
        <v>586000</v>
      </c>
      <c r="C7" s="285" t="s">
        <v>144</v>
      </c>
      <c r="D7" s="193">
        <v>586000</v>
      </c>
    </row>
    <row r="8" ht="17.25" customHeight="1" spans="1:4">
      <c r="A8" s="286" t="s">
        <v>145</v>
      </c>
      <c r="B8" s="193">
        <v>586000</v>
      </c>
      <c r="C8" s="285" t="s">
        <v>146</v>
      </c>
      <c r="D8" s="193"/>
    </row>
    <row r="9" ht="17.25" customHeight="1" spans="1:4">
      <c r="A9" s="286" t="s">
        <v>147</v>
      </c>
      <c r="B9" s="267"/>
      <c r="C9" s="285" t="s">
        <v>148</v>
      </c>
      <c r="D9" s="193"/>
    </row>
    <row r="10" ht="17.25" customHeight="1" spans="1:4">
      <c r="A10" s="286" t="s">
        <v>149</v>
      </c>
      <c r="B10" s="267"/>
      <c r="C10" s="285" t="s">
        <v>150</v>
      </c>
      <c r="D10" s="193"/>
    </row>
    <row r="11" ht="17.25" customHeight="1" spans="1:4">
      <c r="A11" s="286" t="s">
        <v>151</v>
      </c>
      <c r="B11" s="267"/>
      <c r="C11" s="285" t="s">
        <v>152</v>
      </c>
      <c r="D11" s="193"/>
    </row>
    <row r="12" ht="17.25" customHeight="1" spans="1:4">
      <c r="A12" s="286" t="s">
        <v>145</v>
      </c>
      <c r="B12" s="267"/>
      <c r="C12" s="285" t="s">
        <v>153</v>
      </c>
      <c r="D12" s="193"/>
    </row>
    <row r="13" ht="17.25" customHeight="1" spans="1:4">
      <c r="A13" s="287" t="s">
        <v>147</v>
      </c>
      <c r="B13" s="288"/>
      <c r="C13" s="285" t="s">
        <v>154</v>
      </c>
      <c r="D13" s="193"/>
    </row>
    <row r="14" ht="17.25" customHeight="1" spans="1:4">
      <c r="A14" s="287" t="s">
        <v>149</v>
      </c>
      <c r="B14" s="288"/>
      <c r="C14" s="285" t="s">
        <v>155</v>
      </c>
      <c r="D14" s="193"/>
    </row>
    <row r="15" ht="17.25" customHeight="1" spans="1:4">
      <c r="A15" s="286"/>
      <c r="B15" s="288"/>
      <c r="C15" s="285" t="s">
        <v>156</v>
      </c>
      <c r="D15" s="193">
        <v>306000</v>
      </c>
    </row>
    <row r="16" ht="17.25" customHeight="1" spans="1:4">
      <c r="A16" s="286"/>
      <c r="B16" s="267"/>
      <c r="C16" s="285" t="s">
        <v>157</v>
      </c>
      <c r="D16" s="193"/>
    </row>
    <row r="17" ht="17.25" customHeight="1" spans="1:4">
      <c r="A17" s="286"/>
      <c r="B17" s="289"/>
      <c r="C17" s="285" t="s">
        <v>158</v>
      </c>
      <c r="D17" s="193"/>
    </row>
    <row r="18" ht="17.25" customHeight="1" spans="1:4">
      <c r="A18" s="287"/>
      <c r="B18" s="289"/>
      <c r="C18" s="285" t="s">
        <v>159</v>
      </c>
      <c r="D18" s="193">
        <v>280000</v>
      </c>
    </row>
    <row r="19" ht="17.25" customHeight="1" spans="1:4">
      <c r="A19" s="287"/>
      <c r="B19" s="290"/>
      <c r="C19" s="285" t="s">
        <v>160</v>
      </c>
      <c r="D19" s="291"/>
    </row>
    <row r="20" ht="17.25" customHeight="1" spans="1:4">
      <c r="A20" s="292"/>
      <c r="B20" s="290"/>
      <c r="C20" s="285" t="s">
        <v>161</v>
      </c>
      <c r="D20" s="291"/>
    </row>
    <row r="21" ht="17.25" customHeight="1" spans="1:4">
      <c r="A21" s="292"/>
      <c r="B21" s="290"/>
      <c r="C21" s="285" t="s">
        <v>162</v>
      </c>
      <c r="D21" s="291"/>
    </row>
    <row r="22" ht="17.25" customHeight="1" spans="1:4">
      <c r="A22" s="292"/>
      <c r="B22" s="290"/>
      <c r="C22" s="285" t="s">
        <v>163</v>
      </c>
      <c r="D22" s="291"/>
    </row>
    <row r="23" ht="17.25" customHeight="1" spans="1:4">
      <c r="A23" s="292"/>
      <c r="B23" s="290"/>
      <c r="C23" s="285" t="s">
        <v>164</v>
      </c>
      <c r="D23" s="291"/>
    </row>
    <row r="24" ht="17.25" customHeight="1" spans="1:4">
      <c r="A24" s="292"/>
      <c r="B24" s="290"/>
      <c r="C24" s="285" t="s">
        <v>165</v>
      </c>
      <c r="D24" s="291"/>
    </row>
    <row r="25" ht="17.25" customHeight="1" spans="1:4">
      <c r="A25" s="292"/>
      <c r="B25" s="290"/>
      <c r="C25" s="285" t="s">
        <v>166</v>
      </c>
      <c r="D25" s="291"/>
    </row>
    <row r="26" ht="17.25" customHeight="1" spans="1:4">
      <c r="A26" s="292"/>
      <c r="B26" s="290"/>
      <c r="C26" s="285" t="s">
        <v>167</v>
      </c>
      <c r="D26" s="291"/>
    </row>
    <row r="27" ht="17.25" customHeight="1" spans="1:4">
      <c r="A27" s="292"/>
      <c r="B27" s="290"/>
      <c r="C27" s="285" t="s">
        <v>168</v>
      </c>
      <c r="D27" s="291"/>
    </row>
    <row r="28" ht="17.25" customHeight="1" spans="1:4">
      <c r="A28" s="292"/>
      <c r="B28" s="290"/>
      <c r="C28" s="285" t="s">
        <v>169</v>
      </c>
      <c r="D28" s="291"/>
    </row>
    <row r="29" ht="17.25" customHeight="1" spans="1:4">
      <c r="A29" s="292"/>
      <c r="B29" s="290"/>
      <c r="C29" s="285" t="s">
        <v>170</v>
      </c>
      <c r="D29" s="291"/>
    </row>
    <row r="30" ht="17.25" customHeight="1" spans="1:4">
      <c r="A30" s="292"/>
      <c r="B30" s="290"/>
      <c r="C30" s="285" t="s">
        <v>171</v>
      </c>
      <c r="D30" s="291"/>
    </row>
    <row r="31" customHeight="1" spans="1:4">
      <c r="A31" s="293"/>
      <c r="B31" s="289"/>
      <c r="C31" s="285" t="s">
        <v>172</v>
      </c>
      <c r="D31" s="291"/>
    </row>
    <row r="32" customHeight="1" spans="1:4">
      <c r="A32" s="293"/>
      <c r="B32" s="289"/>
      <c r="C32" s="285" t="s">
        <v>173</v>
      </c>
      <c r="D32" s="291"/>
    </row>
    <row r="33" customHeight="1" spans="1:4">
      <c r="A33" s="293"/>
      <c r="B33" s="289"/>
      <c r="C33" s="285" t="s">
        <v>174</v>
      </c>
      <c r="D33" s="291"/>
    </row>
    <row r="34" customHeight="1" spans="1:4">
      <c r="A34" s="293"/>
      <c r="B34" s="289"/>
      <c r="C34" s="287" t="s">
        <v>175</v>
      </c>
      <c r="D34" s="294"/>
    </row>
    <row r="35" ht="17.25" customHeight="1" spans="1:4">
      <c r="A35" s="295" t="s">
        <v>176</v>
      </c>
      <c r="B35" s="193">
        <v>586000</v>
      </c>
      <c r="C35" s="293" t="s">
        <v>73</v>
      </c>
      <c r="D35" s="193">
        <v>586000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zoomScaleSheetLayoutView="60" workbookViewId="0">
      <selection activeCell="C22" sqref="C22"/>
    </sheetView>
  </sheetViews>
  <sheetFormatPr defaultColWidth="8.88571428571429" defaultRowHeight="14.25" customHeight="1" outlineLevelCol="6"/>
  <cols>
    <col min="1" max="1" width="20.1333333333333" style="156" customWidth="1"/>
    <col min="2" max="2" width="35.1428571428571" style="156" customWidth="1"/>
    <col min="3" max="3" width="24.2857142857143" style="74" customWidth="1"/>
    <col min="4" max="4" width="16.5714285714286" style="74" customWidth="1"/>
    <col min="5" max="7" width="24.2857142857143" style="74" customWidth="1"/>
    <col min="8" max="8" width="9.13333333333333" style="74" customWidth="1"/>
    <col min="9" max="16384" width="9.13333333333333" style="74"/>
  </cols>
  <sheetData>
    <row r="1" ht="12" customHeight="1" spans="1:6">
      <c r="A1" s="268" t="s">
        <v>177</v>
      </c>
      <c r="D1" s="269"/>
      <c r="F1" s="77"/>
    </row>
    <row r="2" ht="39" customHeight="1" spans="1:7">
      <c r="A2" s="161" t="s">
        <v>6</v>
      </c>
      <c r="B2" s="161"/>
      <c r="C2" s="161"/>
      <c r="D2" s="161"/>
      <c r="E2" s="161"/>
      <c r="F2" s="161"/>
      <c r="G2" s="161"/>
    </row>
    <row r="3" ht="18" customHeight="1" spans="1:7">
      <c r="A3" s="162" t="s">
        <v>22</v>
      </c>
      <c r="F3" s="159"/>
      <c r="G3" s="159" t="s">
        <v>23</v>
      </c>
    </row>
    <row r="4" ht="20.25" customHeight="1" spans="1:7">
      <c r="A4" s="270" t="s">
        <v>178</v>
      </c>
      <c r="B4" s="271"/>
      <c r="C4" s="85" t="s">
        <v>77</v>
      </c>
      <c r="D4" s="85" t="s">
        <v>98</v>
      </c>
      <c r="E4" s="85"/>
      <c r="F4" s="85"/>
      <c r="G4" s="272" t="s">
        <v>99</v>
      </c>
    </row>
    <row r="5" ht="20.25" customHeight="1" spans="1:7">
      <c r="A5" s="166" t="s">
        <v>95</v>
      </c>
      <c r="B5" s="273" t="s">
        <v>96</v>
      </c>
      <c r="C5" s="85"/>
      <c r="D5" s="85" t="s">
        <v>79</v>
      </c>
      <c r="E5" s="85" t="s">
        <v>179</v>
      </c>
      <c r="F5" s="85" t="s">
        <v>180</v>
      </c>
      <c r="G5" s="274"/>
    </row>
    <row r="6" ht="13.5" customHeight="1" spans="1:7">
      <c r="A6" s="173">
        <v>1</v>
      </c>
      <c r="B6" s="173">
        <v>2</v>
      </c>
      <c r="C6" s="275">
        <v>3</v>
      </c>
      <c r="D6" s="275">
        <v>4</v>
      </c>
      <c r="E6" s="275">
        <v>5</v>
      </c>
      <c r="F6" s="275">
        <v>6</v>
      </c>
      <c r="G6" s="173">
        <v>7</v>
      </c>
    </row>
    <row r="7" ht="13.5" customHeight="1" spans="1:7">
      <c r="A7" s="276" t="s">
        <v>105</v>
      </c>
      <c r="B7" s="276" t="s">
        <v>106</v>
      </c>
      <c r="C7" s="140">
        <v>306000</v>
      </c>
      <c r="D7" s="140">
        <v>306000</v>
      </c>
      <c r="E7" s="140">
        <v>306000</v>
      </c>
      <c r="F7" s="275"/>
      <c r="G7" s="173"/>
    </row>
    <row r="8" ht="13.5" customHeight="1" spans="1:7">
      <c r="A8" s="277" t="s">
        <v>107</v>
      </c>
      <c r="B8" s="277" t="s">
        <v>108</v>
      </c>
      <c r="C8" s="140">
        <v>306000</v>
      </c>
      <c r="D8" s="140">
        <v>306000</v>
      </c>
      <c r="E8" s="140">
        <v>306000</v>
      </c>
      <c r="F8" s="275"/>
      <c r="G8" s="173"/>
    </row>
    <row r="9" ht="13.5" customHeight="1" spans="1:7">
      <c r="A9" s="278" t="s">
        <v>109</v>
      </c>
      <c r="B9" s="278" t="s">
        <v>110</v>
      </c>
      <c r="C9" s="140">
        <v>306000</v>
      </c>
      <c r="D9" s="140">
        <v>306000</v>
      </c>
      <c r="E9" s="140">
        <v>306000</v>
      </c>
      <c r="F9" s="275"/>
      <c r="G9" s="173"/>
    </row>
    <row r="10" ht="13.5" customHeight="1" spans="1:7">
      <c r="A10" s="276" t="s">
        <v>129</v>
      </c>
      <c r="B10" s="276" t="s">
        <v>130</v>
      </c>
      <c r="C10" s="140">
        <v>280000</v>
      </c>
      <c r="D10" s="140">
        <v>280000</v>
      </c>
      <c r="E10" s="140">
        <v>280000</v>
      </c>
      <c r="F10" s="275"/>
      <c r="G10" s="173"/>
    </row>
    <row r="11" ht="13.5" customHeight="1" spans="1:7">
      <c r="A11" s="277" t="s">
        <v>131</v>
      </c>
      <c r="B11" s="277" t="s">
        <v>132</v>
      </c>
      <c r="C11" s="140">
        <v>280000</v>
      </c>
      <c r="D11" s="140">
        <v>280000</v>
      </c>
      <c r="E11" s="140">
        <v>280000</v>
      </c>
      <c r="F11" s="275"/>
      <c r="G11" s="173"/>
    </row>
    <row r="12" ht="13.5" customHeight="1" spans="1:7">
      <c r="A12" s="278" t="s">
        <v>133</v>
      </c>
      <c r="B12" s="278" t="s">
        <v>132</v>
      </c>
      <c r="C12" s="140">
        <v>280000</v>
      </c>
      <c r="D12" s="140">
        <v>280000</v>
      </c>
      <c r="E12" s="140">
        <v>280000</v>
      </c>
      <c r="F12" s="275"/>
      <c r="G12" s="173"/>
    </row>
    <row r="13" ht="18" customHeight="1" spans="1:7">
      <c r="A13" s="91" t="s">
        <v>140</v>
      </c>
      <c r="B13" s="170" t="s">
        <v>140</v>
      </c>
      <c r="C13" s="140">
        <v>586000</v>
      </c>
      <c r="D13" s="140">
        <v>586000</v>
      </c>
      <c r="E13" s="140">
        <v>586000</v>
      </c>
      <c r="F13" s="236" t="s">
        <v>93</v>
      </c>
      <c r="G13" s="236" t="s">
        <v>93</v>
      </c>
    </row>
    <row r="14" customHeight="1" spans="2:4">
      <c r="B14" s="171"/>
      <c r="C14" s="279"/>
      <c r="D14" s="279"/>
    </row>
  </sheetData>
  <mergeCells count="7">
    <mergeCell ref="A2:G2"/>
    <mergeCell ref="A3:E3"/>
    <mergeCell ref="A4:B4"/>
    <mergeCell ref="D4:F4"/>
    <mergeCell ref="A13:B1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5" sqref="E5"/>
    </sheetView>
  </sheetViews>
  <sheetFormatPr defaultColWidth="8.88571428571429" defaultRowHeight="14.25" outlineLevelRow="6" outlineLevelCol="5"/>
  <cols>
    <col min="1" max="2" width="27.4285714285714" style="254" customWidth="1"/>
    <col min="3" max="3" width="17.2857142857143" style="255" customWidth="1"/>
    <col min="4" max="5" width="26.2857142857143" style="256" customWidth="1"/>
    <col min="6" max="6" width="18.7142857142857" style="256" customWidth="1"/>
    <col min="7" max="7" width="9.13333333333333" style="74" customWidth="1"/>
    <col min="8" max="16384" width="9.13333333333333" style="74"/>
  </cols>
  <sheetData>
    <row r="1" ht="12" customHeight="1" spans="1:5">
      <c r="A1" s="257" t="s">
        <v>181</v>
      </c>
      <c r="B1" s="258"/>
      <c r="C1" s="123"/>
      <c r="D1" s="74"/>
      <c r="E1" s="74"/>
    </row>
    <row r="2" ht="25.5" customHeight="1" spans="1:6">
      <c r="A2" s="259" t="s">
        <v>7</v>
      </c>
      <c r="B2" s="259"/>
      <c r="C2" s="259"/>
      <c r="D2" s="259"/>
      <c r="E2" s="259"/>
      <c r="F2" s="259"/>
    </row>
    <row r="3" ht="15.75" customHeight="1" spans="1:6">
      <c r="A3" s="162" t="s">
        <v>22</v>
      </c>
      <c r="B3" s="258"/>
      <c r="C3" s="123"/>
      <c r="D3" s="74"/>
      <c r="E3" s="74"/>
      <c r="F3" s="260" t="s">
        <v>182</v>
      </c>
    </row>
    <row r="4" s="253" customFormat="1" ht="19.5" customHeight="1" spans="1:6">
      <c r="A4" s="261" t="s">
        <v>183</v>
      </c>
      <c r="B4" s="82" t="s">
        <v>184</v>
      </c>
      <c r="C4" s="83" t="s">
        <v>185</v>
      </c>
      <c r="D4" s="84"/>
      <c r="E4" s="164"/>
      <c r="F4" s="82" t="s">
        <v>186</v>
      </c>
    </row>
    <row r="5" s="253" customFormat="1" ht="19.5" customHeight="1" spans="1:6">
      <c r="A5" s="102"/>
      <c r="B5" s="86"/>
      <c r="C5" s="103" t="s">
        <v>79</v>
      </c>
      <c r="D5" s="103" t="s">
        <v>187</v>
      </c>
      <c r="E5" s="103" t="s">
        <v>188</v>
      </c>
      <c r="F5" s="86"/>
    </row>
    <row r="6" s="253" customFormat="1" ht="18.75" customHeight="1" spans="1:6">
      <c r="A6" s="262">
        <v>1</v>
      </c>
      <c r="B6" s="262">
        <v>2</v>
      </c>
      <c r="C6" s="263">
        <v>3</v>
      </c>
      <c r="D6" s="262">
        <v>4</v>
      </c>
      <c r="E6" s="262">
        <v>5</v>
      </c>
      <c r="F6" s="262">
        <v>6</v>
      </c>
    </row>
    <row r="7" ht="18.75" customHeight="1" spans="1:6">
      <c r="A7" s="264" t="s">
        <v>189</v>
      </c>
      <c r="B7" s="265"/>
      <c r="C7" s="265"/>
      <c r="D7" s="266"/>
      <c r="E7" s="267"/>
      <c r="F7" s="267"/>
    </row>
  </sheetData>
  <mergeCells count="7">
    <mergeCell ref="A2:F2"/>
    <mergeCell ref="A3:D3"/>
    <mergeCell ref="C4:E4"/>
    <mergeCell ref="A7:D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8"/>
  <sheetViews>
    <sheetView zoomScaleSheetLayoutView="60" workbookViewId="0">
      <selection activeCell="H32" sqref="H32"/>
    </sheetView>
  </sheetViews>
  <sheetFormatPr defaultColWidth="8.88571428571429" defaultRowHeight="14.25" customHeight="1"/>
  <cols>
    <col min="1" max="1" width="35" style="74" customWidth="1"/>
    <col min="2" max="2" width="23" style="156" customWidth="1"/>
    <col min="3" max="3" width="14.847619047619" style="156" customWidth="1"/>
    <col min="4" max="4" width="24" style="156" customWidth="1"/>
    <col min="5" max="5" width="15.1333333333333" style="156"/>
    <col min="6" max="6" width="29.1428571428571" style="156" customWidth="1"/>
    <col min="7" max="7" width="14.2857142857143" style="156" customWidth="1"/>
    <col min="8" max="8" width="26" style="156" customWidth="1"/>
    <col min="9" max="9" width="14.7142857142857" style="123" customWidth="1"/>
    <col min="10" max="18" width="12.1333333333333" style="123" customWidth="1"/>
    <col min="19" max="19" width="14.4285714285714" style="123" customWidth="1"/>
    <col min="20" max="20" width="12.1333333333333" style="123" customWidth="1"/>
    <col min="21" max="21" width="15.2857142857143" style="123" customWidth="1"/>
    <col min="22" max="24" width="12.1333333333333" style="123" customWidth="1"/>
    <col min="25" max="25" width="9.13333333333333" style="74" customWidth="1"/>
    <col min="26" max="16384" width="9.13333333333333" style="74"/>
  </cols>
  <sheetData>
    <row r="1" ht="12" customHeight="1" spans="1:1">
      <c r="A1" s="243" t="s">
        <v>190</v>
      </c>
    </row>
    <row r="2" ht="39" customHeight="1" spans="1:24">
      <c r="A2" s="244" t="s">
        <v>8</v>
      </c>
      <c r="B2" s="244"/>
      <c r="C2" s="244"/>
      <c r="D2" s="244"/>
      <c r="E2" s="244"/>
      <c r="F2" s="244"/>
      <c r="G2" s="244"/>
      <c r="H2" s="244"/>
      <c r="I2" s="244"/>
      <c r="J2" s="244"/>
      <c r="K2" s="244"/>
      <c r="L2" s="244"/>
      <c r="M2" s="244"/>
      <c r="N2" s="244"/>
      <c r="O2" s="244"/>
      <c r="P2" s="244"/>
      <c r="Q2" s="244"/>
      <c r="R2" s="244"/>
      <c r="S2" s="244"/>
      <c r="T2" s="244"/>
      <c r="U2" s="244"/>
      <c r="V2" s="244"/>
      <c r="W2" s="244"/>
      <c r="X2" s="244"/>
    </row>
    <row r="3" ht="18" customHeight="1" spans="1:24">
      <c r="A3" s="245" t="s">
        <v>22</v>
      </c>
      <c r="B3" s="245"/>
      <c r="C3" s="245"/>
      <c r="D3" s="245"/>
      <c r="E3" s="245"/>
      <c r="F3" s="245"/>
      <c r="G3" s="245"/>
      <c r="H3" s="245"/>
      <c r="I3" s="245"/>
      <c r="J3" s="245"/>
      <c r="K3" s="74"/>
      <c r="L3" s="74"/>
      <c r="M3" s="74"/>
      <c r="N3" s="74"/>
      <c r="O3" s="74"/>
      <c r="P3" s="74"/>
      <c r="Q3" s="74"/>
      <c r="X3" s="252" t="s">
        <v>23</v>
      </c>
    </row>
    <row r="4" ht="12.75" spans="1:24">
      <c r="A4" s="186" t="s">
        <v>191</v>
      </c>
      <c r="B4" s="186" t="s">
        <v>192</v>
      </c>
      <c r="C4" s="186" t="s">
        <v>193</v>
      </c>
      <c r="D4" s="186" t="s">
        <v>194</v>
      </c>
      <c r="E4" s="186" t="s">
        <v>195</v>
      </c>
      <c r="F4" s="186" t="s">
        <v>196</v>
      </c>
      <c r="G4" s="186" t="s">
        <v>197</v>
      </c>
      <c r="H4" s="186" t="s">
        <v>198</v>
      </c>
      <c r="I4" s="109" t="s">
        <v>199</v>
      </c>
      <c r="J4" s="109"/>
      <c r="K4" s="109"/>
      <c r="L4" s="109"/>
      <c r="M4" s="109"/>
      <c r="N4" s="109"/>
      <c r="O4" s="109"/>
      <c r="P4" s="109"/>
      <c r="Q4" s="109"/>
      <c r="R4" s="109"/>
      <c r="S4" s="109"/>
      <c r="T4" s="109"/>
      <c r="U4" s="109"/>
      <c r="V4" s="109"/>
      <c r="W4" s="109"/>
      <c r="X4" s="109"/>
    </row>
    <row r="5" ht="12.75" spans="1:24">
      <c r="A5" s="186"/>
      <c r="B5" s="186"/>
      <c r="C5" s="186"/>
      <c r="D5" s="186"/>
      <c r="E5" s="186"/>
      <c r="F5" s="186"/>
      <c r="G5" s="186"/>
      <c r="H5" s="186"/>
      <c r="I5" s="109" t="s">
        <v>200</v>
      </c>
      <c r="J5" s="109" t="s">
        <v>201</v>
      </c>
      <c r="K5" s="109"/>
      <c r="L5" s="109"/>
      <c r="M5" s="109"/>
      <c r="N5" s="109"/>
      <c r="O5" s="85" t="s">
        <v>202</v>
      </c>
      <c r="P5" s="85"/>
      <c r="Q5" s="85"/>
      <c r="R5" s="109" t="s">
        <v>83</v>
      </c>
      <c r="S5" s="109" t="s">
        <v>84</v>
      </c>
      <c r="T5" s="109"/>
      <c r="U5" s="109"/>
      <c r="V5" s="109"/>
      <c r="W5" s="109"/>
      <c r="X5" s="109"/>
    </row>
    <row r="6" ht="13.5" customHeight="1" spans="1:24">
      <c r="A6" s="186"/>
      <c r="B6" s="186"/>
      <c r="C6" s="186"/>
      <c r="D6" s="186"/>
      <c r="E6" s="186"/>
      <c r="F6" s="186"/>
      <c r="G6" s="186"/>
      <c r="H6" s="186"/>
      <c r="I6" s="109"/>
      <c r="J6" s="110" t="s">
        <v>203</v>
      </c>
      <c r="K6" s="109" t="s">
        <v>204</v>
      </c>
      <c r="L6" s="109" t="s">
        <v>205</v>
      </c>
      <c r="M6" s="109" t="s">
        <v>206</v>
      </c>
      <c r="N6" s="109" t="s">
        <v>207</v>
      </c>
      <c r="O6" s="250" t="s">
        <v>80</v>
      </c>
      <c r="P6" s="250" t="s">
        <v>81</v>
      </c>
      <c r="Q6" s="250" t="s">
        <v>82</v>
      </c>
      <c r="R6" s="109"/>
      <c r="S6" s="109" t="s">
        <v>79</v>
      </c>
      <c r="T6" s="109" t="s">
        <v>86</v>
      </c>
      <c r="U6" s="109" t="s">
        <v>87</v>
      </c>
      <c r="V6" s="109" t="s">
        <v>88</v>
      </c>
      <c r="W6" s="109" t="s">
        <v>89</v>
      </c>
      <c r="X6" s="109" t="s">
        <v>90</v>
      </c>
    </row>
    <row r="7" ht="12.75" spans="1:24">
      <c r="A7" s="186"/>
      <c r="B7" s="186"/>
      <c r="C7" s="186"/>
      <c r="D7" s="186"/>
      <c r="E7" s="186"/>
      <c r="F7" s="186"/>
      <c r="G7" s="186"/>
      <c r="H7" s="186"/>
      <c r="I7" s="109"/>
      <c r="J7" s="113"/>
      <c r="K7" s="109"/>
      <c r="L7" s="109"/>
      <c r="M7" s="109"/>
      <c r="N7" s="109"/>
      <c r="O7" s="251"/>
      <c r="P7" s="251"/>
      <c r="Q7" s="251"/>
      <c r="R7" s="109"/>
      <c r="S7" s="109"/>
      <c r="T7" s="109"/>
      <c r="U7" s="109"/>
      <c r="V7" s="109"/>
      <c r="W7" s="109"/>
      <c r="X7" s="109"/>
    </row>
    <row r="8" ht="13.5" customHeight="1" spans="1:24">
      <c r="A8" s="246">
        <v>1</v>
      </c>
      <c r="B8" s="246">
        <v>2</v>
      </c>
      <c r="C8" s="246">
        <v>3</v>
      </c>
      <c r="D8" s="246">
        <v>4</v>
      </c>
      <c r="E8" s="246">
        <v>5</v>
      </c>
      <c r="F8" s="246">
        <v>6</v>
      </c>
      <c r="G8" s="246">
        <v>7</v>
      </c>
      <c r="H8" s="246">
        <v>8</v>
      </c>
      <c r="I8" s="246">
        <v>9</v>
      </c>
      <c r="J8" s="246">
        <v>10</v>
      </c>
      <c r="K8" s="246">
        <v>11</v>
      </c>
      <c r="L8" s="246">
        <v>12</v>
      </c>
      <c r="M8" s="246">
        <v>13</v>
      </c>
      <c r="N8" s="246">
        <v>14</v>
      </c>
      <c r="O8" s="246">
        <v>15</v>
      </c>
      <c r="P8" s="246">
        <v>16</v>
      </c>
      <c r="Q8" s="246">
        <v>17</v>
      </c>
      <c r="R8" s="246">
        <v>18</v>
      </c>
      <c r="S8" s="246">
        <v>19</v>
      </c>
      <c r="T8" s="246">
        <v>20</v>
      </c>
      <c r="U8" s="246">
        <v>21</v>
      </c>
      <c r="V8" s="246">
        <v>22</v>
      </c>
      <c r="W8" s="246">
        <v>23</v>
      </c>
      <c r="X8" s="246">
        <v>24</v>
      </c>
    </row>
    <row r="9" ht="13.5" customHeight="1" spans="1:24">
      <c r="A9" s="137" t="s">
        <v>208</v>
      </c>
      <c r="B9" s="137" t="s">
        <v>92</v>
      </c>
      <c r="C9" s="137" t="s">
        <v>209</v>
      </c>
      <c r="D9" s="137" t="s">
        <v>210</v>
      </c>
      <c r="E9" s="137" t="s">
        <v>109</v>
      </c>
      <c r="F9" s="137" t="s">
        <v>110</v>
      </c>
      <c r="G9" s="137" t="s">
        <v>211</v>
      </c>
      <c r="H9" s="137" t="s">
        <v>212</v>
      </c>
      <c r="I9" s="193">
        <v>306000</v>
      </c>
      <c r="J9" s="193">
        <v>306000</v>
      </c>
      <c r="K9" s="246"/>
      <c r="L9" s="246"/>
      <c r="M9" s="193">
        <v>306000</v>
      </c>
      <c r="N9" s="246"/>
      <c r="O9" s="246"/>
      <c r="P9" s="246"/>
      <c r="Q9" s="246"/>
      <c r="R9" s="246"/>
      <c r="S9" s="193"/>
      <c r="T9" s="246"/>
      <c r="U9" s="193"/>
      <c r="V9" s="246"/>
      <c r="W9" s="246"/>
      <c r="X9" s="246"/>
    </row>
    <row r="10" ht="13.5" customHeight="1" spans="1:24">
      <c r="A10" s="137" t="s">
        <v>208</v>
      </c>
      <c r="B10" s="137" t="s">
        <v>92</v>
      </c>
      <c r="C10" s="137" t="s">
        <v>213</v>
      </c>
      <c r="D10" s="137" t="s">
        <v>214</v>
      </c>
      <c r="E10" s="137" t="s">
        <v>133</v>
      </c>
      <c r="F10" s="137" t="s">
        <v>132</v>
      </c>
      <c r="G10" s="137" t="s">
        <v>215</v>
      </c>
      <c r="H10" s="137" t="s">
        <v>216</v>
      </c>
      <c r="I10" s="193">
        <v>280000</v>
      </c>
      <c r="J10" s="193">
        <v>280000</v>
      </c>
      <c r="K10" s="246"/>
      <c r="L10" s="246"/>
      <c r="M10" s="193">
        <v>280000</v>
      </c>
      <c r="N10" s="246"/>
      <c r="O10" s="246"/>
      <c r="P10" s="246"/>
      <c r="Q10" s="246"/>
      <c r="R10" s="246"/>
      <c r="S10" s="193"/>
      <c r="T10" s="246"/>
      <c r="U10" s="193"/>
      <c r="V10" s="246"/>
      <c r="W10" s="246"/>
      <c r="X10" s="246"/>
    </row>
    <row r="11" ht="13.5" customHeight="1" spans="1:24">
      <c r="A11" s="137" t="s">
        <v>208</v>
      </c>
      <c r="B11" s="137" t="s">
        <v>92</v>
      </c>
      <c r="C11" s="137" t="s">
        <v>217</v>
      </c>
      <c r="D11" s="137" t="s">
        <v>218</v>
      </c>
      <c r="E11" s="137" t="s">
        <v>111</v>
      </c>
      <c r="F11" s="137" t="s">
        <v>112</v>
      </c>
      <c r="G11" s="137" t="s">
        <v>219</v>
      </c>
      <c r="H11" s="137" t="s">
        <v>220</v>
      </c>
      <c r="I11" s="193">
        <v>47348.33</v>
      </c>
      <c r="J11" s="193"/>
      <c r="K11" s="246"/>
      <c r="L11" s="246"/>
      <c r="M11" s="193"/>
      <c r="N11" s="246"/>
      <c r="O11" s="246"/>
      <c r="P11" s="246"/>
      <c r="Q11" s="246"/>
      <c r="R11" s="246"/>
      <c r="S11" s="193">
        <v>47348.33</v>
      </c>
      <c r="T11" s="246"/>
      <c r="U11" s="193">
        <v>47348.33</v>
      </c>
      <c r="V11" s="246"/>
      <c r="W11" s="246"/>
      <c r="X11" s="246"/>
    </row>
    <row r="12" ht="13.5" customHeight="1" spans="1:24">
      <c r="A12" s="137" t="s">
        <v>208</v>
      </c>
      <c r="B12" s="137" t="s">
        <v>92</v>
      </c>
      <c r="C12" s="137" t="s">
        <v>217</v>
      </c>
      <c r="D12" s="137" t="s">
        <v>218</v>
      </c>
      <c r="E12" s="137" t="s">
        <v>113</v>
      </c>
      <c r="F12" s="137" t="s">
        <v>114</v>
      </c>
      <c r="G12" s="137" t="s">
        <v>221</v>
      </c>
      <c r="H12" s="137" t="s">
        <v>222</v>
      </c>
      <c r="I12" s="193">
        <v>24325.12</v>
      </c>
      <c r="J12" s="193"/>
      <c r="K12" s="246"/>
      <c r="L12" s="246"/>
      <c r="M12" s="193"/>
      <c r="N12" s="246"/>
      <c r="O12" s="246"/>
      <c r="P12" s="246"/>
      <c r="Q12" s="246"/>
      <c r="R12" s="246"/>
      <c r="S12" s="193">
        <v>24325.12</v>
      </c>
      <c r="T12" s="246"/>
      <c r="U12" s="193">
        <v>24325.12</v>
      </c>
      <c r="V12" s="246"/>
      <c r="W12" s="246"/>
      <c r="X12" s="246"/>
    </row>
    <row r="13" ht="13.5" customHeight="1" spans="1:24">
      <c r="A13" s="137" t="s">
        <v>208</v>
      </c>
      <c r="B13" s="137" t="s">
        <v>92</v>
      </c>
      <c r="C13" s="137" t="s">
        <v>217</v>
      </c>
      <c r="D13" s="137" t="s">
        <v>218</v>
      </c>
      <c r="E13" s="137" t="s">
        <v>123</v>
      </c>
      <c r="F13" s="137" t="s">
        <v>124</v>
      </c>
      <c r="G13" s="137" t="s">
        <v>223</v>
      </c>
      <c r="H13" s="137" t="s">
        <v>224</v>
      </c>
      <c r="I13" s="193">
        <v>37063.06</v>
      </c>
      <c r="J13" s="193"/>
      <c r="K13" s="246"/>
      <c r="L13" s="246"/>
      <c r="M13" s="193"/>
      <c r="N13" s="246"/>
      <c r="O13" s="246"/>
      <c r="P13" s="246"/>
      <c r="Q13" s="246"/>
      <c r="R13" s="246"/>
      <c r="S13" s="193">
        <v>37063.06</v>
      </c>
      <c r="T13" s="246"/>
      <c r="U13" s="193">
        <v>37063.06</v>
      </c>
      <c r="V13" s="246"/>
      <c r="W13" s="246"/>
      <c r="X13" s="246"/>
    </row>
    <row r="14" ht="13.5" customHeight="1" spans="1:24">
      <c r="A14" s="137" t="s">
        <v>208</v>
      </c>
      <c r="B14" s="137" t="s">
        <v>92</v>
      </c>
      <c r="C14" s="137" t="s">
        <v>217</v>
      </c>
      <c r="D14" s="137" t="s">
        <v>218</v>
      </c>
      <c r="E14" s="137" t="s">
        <v>125</v>
      </c>
      <c r="F14" s="137" t="s">
        <v>126</v>
      </c>
      <c r="G14" s="137" t="s">
        <v>225</v>
      </c>
      <c r="H14" s="137" t="s">
        <v>226</v>
      </c>
      <c r="I14" s="193">
        <v>34713.47</v>
      </c>
      <c r="J14" s="193"/>
      <c r="K14" s="246"/>
      <c r="L14" s="246"/>
      <c r="M14" s="193"/>
      <c r="N14" s="246"/>
      <c r="O14" s="246"/>
      <c r="P14" s="246"/>
      <c r="Q14" s="246"/>
      <c r="R14" s="246"/>
      <c r="S14" s="193">
        <v>34713.47</v>
      </c>
      <c r="T14" s="246"/>
      <c r="U14" s="193">
        <v>34713.47</v>
      </c>
      <c r="V14" s="246"/>
      <c r="W14" s="246"/>
      <c r="X14" s="246"/>
    </row>
    <row r="15" ht="13.5" customHeight="1" spans="1:24">
      <c r="A15" s="137" t="s">
        <v>208</v>
      </c>
      <c r="B15" s="137" t="s">
        <v>92</v>
      </c>
      <c r="C15" s="137" t="s">
        <v>217</v>
      </c>
      <c r="D15" s="137" t="s">
        <v>218</v>
      </c>
      <c r="E15" s="137" t="s">
        <v>127</v>
      </c>
      <c r="F15" s="137" t="s">
        <v>128</v>
      </c>
      <c r="G15" s="137" t="s">
        <v>227</v>
      </c>
      <c r="H15" s="137" t="s">
        <v>228</v>
      </c>
      <c r="I15" s="193">
        <v>3500</v>
      </c>
      <c r="J15" s="193"/>
      <c r="K15" s="246"/>
      <c r="L15" s="246"/>
      <c r="M15" s="193"/>
      <c r="N15" s="246"/>
      <c r="O15" s="246"/>
      <c r="P15" s="246"/>
      <c r="Q15" s="246"/>
      <c r="R15" s="246"/>
      <c r="S15" s="193">
        <v>3500</v>
      </c>
      <c r="T15" s="246"/>
      <c r="U15" s="193">
        <v>3500</v>
      </c>
      <c r="V15" s="246"/>
      <c r="W15" s="246"/>
      <c r="X15" s="246"/>
    </row>
    <row r="16" ht="13.5" customHeight="1" spans="1:24">
      <c r="A16" s="137" t="s">
        <v>208</v>
      </c>
      <c r="B16" s="137" t="s">
        <v>92</v>
      </c>
      <c r="C16" s="137" t="s">
        <v>217</v>
      </c>
      <c r="D16" s="137" t="s">
        <v>218</v>
      </c>
      <c r="E16" s="137" t="s">
        <v>133</v>
      </c>
      <c r="F16" s="137" t="s">
        <v>132</v>
      </c>
      <c r="G16" s="137" t="s">
        <v>227</v>
      </c>
      <c r="H16" s="137" t="s">
        <v>228</v>
      </c>
      <c r="I16" s="193">
        <v>989.04</v>
      </c>
      <c r="J16" s="193"/>
      <c r="K16" s="246"/>
      <c r="L16" s="246"/>
      <c r="M16" s="193"/>
      <c r="N16" s="246"/>
      <c r="O16" s="246"/>
      <c r="P16" s="246"/>
      <c r="Q16" s="246"/>
      <c r="R16" s="246"/>
      <c r="S16" s="193">
        <v>989.04</v>
      </c>
      <c r="T16" s="246"/>
      <c r="U16" s="193">
        <v>989.04</v>
      </c>
      <c r="V16" s="246"/>
      <c r="W16" s="246"/>
      <c r="X16" s="246"/>
    </row>
    <row r="17" ht="13.5" customHeight="1" spans="1:24">
      <c r="A17" s="137" t="s">
        <v>208</v>
      </c>
      <c r="B17" s="137" t="s">
        <v>92</v>
      </c>
      <c r="C17" s="137" t="s">
        <v>229</v>
      </c>
      <c r="D17" s="137" t="s">
        <v>230</v>
      </c>
      <c r="E17" s="137" t="s">
        <v>133</v>
      </c>
      <c r="F17" s="137" t="s">
        <v>132</v>
      </c>
      <c r="G17" s="137" t="s">
        <v>231</v>
      </c>
      <c r="H17" s="137" t="s">
        <v>232</v>
      </c>
      <c r="I17" s="193">
        <v>52334</v>
      </c>
      <c r="J17" s="193"/>
      <c r="K17" s="246"/>
      <c r="L17" s="246"/>
      <c r="M17" s="193"/>
      <c r="N17" s="246"/>
      <c r="O17" s="246"/>
      <c r="P17" s="246"/>
      <c r="Q17" s="246"/>
      <c r="R17" s="246"/>
      <c r="S17" s="193">
        <v>52334</v>
      </c>
      <c r="T17" s="246"/>
      <c r="U17" s="193">
        <v>52334</v>
      </c>
      <c r="V17" s="246"/>
      <c r="W17" s="246"/>
      <c r="X17" s="246"/>
    </row>
    <row r="18" ht="13.5" customHeight="1" spans="1:24">
      <c r="A18" s="137" t="s">
        <v>208</v>
      </c>
      <c r="B18" s="137" t="s">
        <v>92</v>
      </c>
      <c r="C18" s="137" t="s">
        <v>233</v>
      </c>
      <c r="D18" s="137" t="s">
        <v>234</v>
      </c>
      <c r="E18" s="137" t="s">
        <v>133</v>
      </c>
      <c r="F18" s="137" t="s">
        <v>132</v>
      </c>
      <c r="G18" s="137" t="s">
        <v>235</v>
      </c>
      <c r="H18" s="137" t="s">
        <v>236</v>
      </c>
      <c r="I18" s="193">
        <v>82225.53</v>
      </c>
      <c r="J18" s="193"/>
      <c r="K18" s="246"/>
      <c r="L18" s="246"/>
      <c r="M18" s="193"/>
      <c r="N18" s="246"/>
      <c r="O18" s="246"/>
      <c r="P18" s="246"/>
      <c r="Q18" s="246"/>
      <c r="R18" s="246"/>
      <c r="S18" s="193">
        <v>82225.53</v>
      </c>
      <c r="T18" s="246"/>
      <c r="U18" s="193">
        <v>82225.53</v>
      </c>
      <c r="V18" s="246"/>
      <c r="W18" s="246"/>
      <c r="X18" s="246"/>
    </row>
    <row r="19" ht="13.5" customHeight="1" spans="1:24">
      <c r="A19" s="137" t="s">
        <v>208</v>
      </c>
      <c r="B19" s="137" t="s">
        <v>92</v>
      </c>
      <c r="C19" s="137" t="s">
        <v>237</v>
      </c>
      <c r="D19" s="137" t="s">
        <v>238</v>
      </c>
      <c r="E19" s="137" t="s">
        <v>138</v>
      </c>
      <c r="F19" s="137" t="s">
        <v>139</v>
      </c>
      <c r="G19" s="137" t="s">
        <v>239</v>
      </c>
      <c r="H19" s="137" t="s">
        <v>139</v>
      </c>
      <c r="I19" s="193">
        <v>35844</v>
      </c>
      <c r="J19" s="193"/>
      <c r="K19" s="246"/>
      <c r="L19" s="246"/>
      <c r="M19" s="193"/>
      <c r="N19" s="246"/>
      <c r="O19" s="246"/>
      <c r="P19" s="246"/>
      <c r="Q19" s="246"/>
      <c r="R19" s="246"/>
      <c r="S19" s="193">
        <v>35844</v>
      </c>
      <c r="T19" s="246"/>
      <c r="U19" s="193">
        <v>35844</v>
      </c>
      <c r="V19" s="246"/>
      <c r="W19" s="246"/>
      <c r="X19" s="246"/>
    </row>
    <row r="20" ht="13.5" customHeight="1" spans="1:24">
      <c r="A20" s="137" t="s">
        <v>208</v>
      </c>
      <c r="B20" s="137" t="s">
        <v>92</v>
      </c>
      <c r="C20" s="137" t="s">
        <v>240</v>
      </c>
      <c r="D20" s="137" t="s">
        <v>241</v>
      </c>
      <c r="E20" s="137" t="s">
        <v>133</v>
      </c>
      <c r="F20" s="137" t="s">
        <v>132</v>
      </c>
      <c r="G20" s="137" t="s">
        <v>242</v>
      </c>
      <c r="H20" s="137" t="s">
        <v>243</v>
      </c>
      <c r="I20" s="193">
        <v>25186.22</v>
      </c>
      <c r="J20" s="193"/>
      <c r="K20" s="246"/>
      <c r="L20" s="246"/>
      <c r="M20" s="193"/>
      <c r="N20" s="246"/>
      <c r="O20" s="246"/>
      <c r="P20" s="246"/>
      <c r="Q20" s="246"/>
      <c r="R20" s="246"/>
      <c r="S20" s="193">
        <v>25186.22</v>
      </c>
      <c r="T20" s="246"/>
      <c r="U20" s="193">
        <v>25186.22</v>
      </c>
      <c r="V20" s="246"/>
      <c r="W20" s="246"/>
      <c r="X20" s="246"/>
    </row>
    <row r="21" ht="13.5" customHeight="1" spans="1:24">
      <c r="A21" s="137" t="s">
        <v>208</v>
      </c>
      <c r="B21" s="137" t="s">
        <v>92</v>
      </c>
      <c r="C21" s="137" t="s">
        <v>240</v>
      </c>
      <c r="D21" s="137" t="s">
        <v>241</v>
      </c>
      <c r="E21" s="137" t="s">
        <v>133</v>
      </c>
      <c r="F21" s="137" t="s">
        <v>132</v>
      </c>
      <c r="G21" s="137" t="s">
        <v>244</v>
      </c>
      <c r="H21" s="137" t="s">
        <v>245</v>
      </c>
      <c r="I21" s="193">
        <v>1612.68</v>
      </c>
      <c r="J21" s="193"/>
      <c r="K21" s="246"/>
      <c r="L21" s="246"/>
      <c r="M21" s="193"/>
      <c r="N21" s="246"/>
      <c r="O21" s="246"/>
      <c r="P21" s="246"/>
      <c r="Q21" s="246"/>
      <c r="R21" s="246"/>
      <c r="S21" s="193">
        <v>1612.68</v>
      </c>
      <c r="T21" s="246"/>
      <c r="U21" s="193">
        <v>1612.68</v>
      </c>
      <c r="V21" s="246"/>
      <c r="W21" s="246"/>
      <c r="X21" s="246"/>
    </row>
    <row r="22" ht="13.5" customHeight="1" spans="1:24">
      <c r="A22" s="137" t="s">
        <v>208</v>
      </c>
      <c r="B22" s="137" t="s">
        <v>92</v>
      </c>
      <c r="C22" s="137" t="s">
        <v>240</v>
      </c>
      <c r="D22" s="137" t="s">
        <v>241</v>
      </c>
      <c r="E22" s="137" t="s">
        <v>133</v>
      </c>
      <c r="F22" s="137" t="s">
        <v>132</v>
      </c>
      <c r="G22" s="137" t="s">
        <v>246</v>
      </c>
      <c r="H22" s="137" t="s">
        <v>247</v>
      </c>
      <c r="I22" s="193">
        <v>5200</v>
      </c>
      <c r="J22" s="193"/>
      <c r="K22" s="246"/>
      <c r="L22" s="246"/>
      <c r="M22" s="193"/>
      <c r="N22" s="246"/>
      <c r="O22" s="246"/>
      <c r="P22" s="246"/>
      <c r="Q22" s="246"/>
      <c r="R22" s="246"/>
      <c r="S22" s="193">
        <v>5200</v>
      </c>
      <c r="T22" s="246"/>
      <c r="U22" s="193">
        <v>5200</v>
      </c>
      <c r="V22" s="246"/>
      <c r="W22" s="246"/>
      <c r="X22" s="246"/>
    </row>
    <row r="23" ht="13.5" customHeight="1" spans="1:24">
      <c r="A23" s="137" t="s">
        <v>208</v>
      </c>
      <c r="B23" s="137" t="s">
        <v>92</v>
      </c>
      <c r="C23" s="137" t="s">
        <v>248</v>
      </c>
      <c r="D23" s="137" t="s">
        <v>249</v>
      </c>
      <c r="E23" s="137" t="s">
        <v>133</v>
      </c>
      <c r="F23" s="137" t="s">
        <v>132</v>
      </c>
      <c r="G23" s="137" t="s">
        <v>215</v>
      </c>
      <c r="H23" s="137" t="s">
        <v>216</v>
      </c>
      <c r="I23" s="193">
        <v>120000</v>
      </c>
      <c r="J23" s="193"/>
      <c r="K23" s="246"/>
      <c r="L23" s="246"/>
      <c r="M23" s="193"/>
      <c r="N23" s="246"/>
      <c r="O23" s="246"/>
      <c r="P23" s="246"/>
      <c r="Q23" s="246"/>
      <c r="R23" s="246"/>
      <c r="S23" s="193">
        <v>120000</v>
      </c>
      <c r="T23" s="246"/>
      <c r="U23" s="193">
        <v>120000</v>
      </c>
      <c r="V23" s="246"/>
      <c r="W23" s="246"/>
      <c r="X23" s="246"/>
    </row>
    <row r="24" ht="13.5" customHeight="1" spans="1:24">
      <c r="A24" s="137" t="s">
        <v>208</v>
      </c>
      <c r="B24" s="137" t="s">
        <v>92</v>
      </c>
      <c r="C24" s="137" t="s">
        <v>248</v>
      </c>
      <c r="D24" s="137" t="s">
        <v>249</v>
      </c>
      <c r="E24" s="137" t="s">
        <v>133</v>
      </c>
      <c r="F24" s="137" t="s">
        <v>132</v>
      </c>
      <c r="G24" s="137" t="s">
        <v>231</v>
      </c>
      <c r="H24" s="137" t="s">
        <v>232</v>
      </c>
      <c r="I24" s="193">
        <v>160000</v>
      </c>
      <c r="J24" s="193"/>
      <c r="K24" s="246"/>
      <c r="L24" s="246"/>
      <c r="M24" s="193"/>
      <c r="N24" s="246"/>
      <c r="O24" s="246"/>
      <c r="P24" s="246"/>
      <c r="Q24" s="246"/>
      <c r="R24" s="246"/>
      <c r="S24" s="193">
        <v>160000</v>
      </c>
      <c r="T24" s="246"/>
      <c r="U24" s="193">
        <v>160000</v>
      </c>
      <c r="V24" s="246"/>
      <c r="W24" s="246"/>
      <c r="X24" s="246"/>
    </row>
    <row r="25" ht="13.5" customHeight="1" spans="1:24">
      <c r="A25" s="137" t="s">
        <v>208</v>
      </c>
      <c r="B25" s="137" t="s">
        <v>92</v>
      </c>
      <c r="C25" s="137" t="s">
        <v>248</v>
      </c>
      <c r="D25" s="137" t="s">
        <v>249</v>
      </c>
      <c r="E25" s="137" t="s">
        <v>133</v>
      </c>
      <c r="F25" s="137" t="s">
        <v>132</v>
      </c>
      <c r="G25" s="137" t="s">
        <v>235</v>
      </c>
      <c r="H25" s="137" t="s">
        <v>236</v>
      </c>
      <c r="I25" s="193">
        <v>36000</v>
      </c>
      <c r="J25" s="193"/>
      <c r="K25" s="246"/>
      <c r="L25" s="246"/>
      <c r="M25" s="193"/>
      <c r="N25" s="246"/>
      <c r="O25" s="246"/>
      <c r="P25" s="246"/>
      <c r="Q25" s="246"/>
      <c r="R25" s="246"/>
      <c r="S25" s="193">
        <v>36000</v>
      </c>
      <c r="T25" s="246"/>
      <c r="U25" s="193">
        <v>36000</v>
      </c>
      <c r="V25" s="246"/>
      <c r="W25" s="246"/>
      <c r="X25" s="246"/>
    </row>
    <row r="26" ht="13.5" customHeight="1" spans="1:24">
      <c r="A26" s="137" t="s">
        <v>208</v>
      </c>
      <c r="B26" s="137" t="s">
        <v>92</v>
      </c>
      <c r="C26" s="137" t="s">
        <v>250</v>
      </c>
      <c r="D26" s="137" t="s">
        <v>251</v>
      </c>
      <c r="E26" s="137" t="s">
        <v>133</v>
      </c>
      <c r="F26" s="137" t="s">
        <v>132</v>
      </c>
      <c r="G26" s="137" t="s">
        <v>235</v>
      </c>
      <c r="H26" s="137" t="s">
        <v>236</v>
      </c>
      <c r="I26" s="193">
        <v>115140</v>
      </c>
      <c r="J26" s="193"/>
      <c r="K26" s="246"/>
      <c r="L26" s="246"/>
      <c r="M26" s="193"/>
      <c r="N26" s="246"/>
      <c r="O26" s="246"/>
      <c r="P26" s="246"/>
      <c r="Q26" s="246"/>
      <c r="R26" s="246"/>
      <c r="S26" s="193">
        <v>115140</v>
      </c>
      <c r="T26" s="246"/>
      <c r="U26" s="193">
        <v>115140</v>
      </c>
      <c r="V26" s="246"/>
      <c r="W26" s="246"/>
      <c r="X26" s="246"/>
    </row>
    <row r="27" ht="13.5" customHeight="1" spans="1:24">
      <c r="A27" s="137" t="s">
        <v>208</v>
      </c>
      <c r="B27" s="137" t="s">
        <v>92</v>
      </c>
      <c r="C27" s="137" t="s">
        <v>250</v>
      </c>
      <c r="D27" s="137" t="s">
        <v>251</v>
      </c>
      <c r="E27" s="137" t="s">
        <v>133</v>
      </c>
      <c r="F27" s="137" t="s">
        <v>132</v>
      </c>
      <c r="G27" s="137" t="s">
        <v>252</v>
      </c>
      <c r="H27" s="137" t="s">
        <v>253</v>
      </c>
      <c r="I27" s="193">
        <v>427784</v>
      </c>
      <c r="J27" s="193"/>
      <c r="K27" s="246"/>
      <c r="L27" s="246"/>
      <c r="M27" s="193"/>
      <c r="N27" s="246"/>
      <c r="O27" s="246"/>
      <c r="P27" s="246"/>
      <c r="Q27" s="246"/>
      <c r="R27" s="246"/>
      <c r="S27" s="193">
        <v>427784</v>
      </c>
      <c r="T27" s="246"/>
      <c r="U27" s="193">
        <v>427784</v>
      </c>
      <c r="V27" s="246"/>
      <c r="W27" s="246"/>
      <c r="X27" s="246"/>
    </row>
    <row r="28" ht="13.5" customHeight="1" spans="1:24">
      <c r="A28" s="137" t="s">
        <v>208</v>
      </c>
      <c r="B28" s="137" t="s">
        <v>92</v>
      </c>
      <c r="C28" s="137" t="s">
        <v>254</v>
      </c>
      <c r="D28" s="137" t="s">
        <v>255</v>
      </c>
      <c r="E28" s="137" t="s">
        <v>111</v>
      </c>
      <c r="F28" s="137" t="s">
        <v>112</v>
      </c>
      <c r="G28" s="137" t="s">
        <v>219</v>
      </c>
      <c r="H28" s="137" t="s">
        <v>220</v>
      </c>
      <c r="I28" s="193">
        <v>136000</v>
      </c>
      <c r="J28" s="193"/>
      <c r="K28" s="246"/>
      <c r="L28" s="246"/>
      <c r="M28" s="193"/>
      <c r="N28" s="246"/>
      <c r="O28" s="246"/>
      <c r="P28" s="246"/>
      <c r="Q28" s="246"/>
      <c r="R28" s="246"/>
      <c r="S28" s="193">
        <v>136000</v>
      </c>
      <c r="T28" s="246"/>
      <c r="U28" s="193">
        <v>136000</v>
      </c>
      <c r="V28" s="246"/>
      <c r="W28" s="246"/>
      <c r="X28" s="246"/>
    </row>
    <row r="29" ht="13.5" customHeight="1" spans="1:24">
      <c r="A29" s="137" t="s">
        <v>208</v>
      </c>
      <c r="B29" s="137" t="s">
        <v>92</v>
      </c>
      <c r="C29" s="137" t="s">
        <v>254</v>
      </c>
      <c r="D29" s="137" t="s">
        <v>255</v>
      </c>
      <c r="E29" s="137" t="s">
        <v>113</v>
      </c>
      <c r="F29" s="137" t="s">
        <v>114</v>
      </c>
      <c r="G29" s="137" t="s">
        <v>221</v>
      </c>
      <c r="H29" s="137" t="s">
        <v>222</v>
      </c>
      <c r="I29" s="193">
        <v>70000</v>
      </c>
      <c r="J29" s="193"/>
      <c r="K29" s="246"/>
      <c r="L29" s="246"/>
      <c r="M29" s="193"/>
      <c r="N29" s="246"/>
      <c r="O29" s="246"/>
      <c r="P29" s="246"/>
      <c r="Q29" s="246"/>
      <c r="R29" s="246"/>
      <c r="S29" s="193">
        <v>70000</v>
      </c>
      <c r="T29" s="246"/>
      <c r="U29" s="193">
        <v>70000</v>
      </c>
      <c r="V29" s="246"/>
      <c r="W29" s="246"/>
      <c r="X29" s="246"/>
    </row>
    <row r="30" ht="13.5" customHeight="1" spans="1:24">
      <c r="A30" s="137" t="s">
        <v>208</v>
      </c>
      <c r="B30" s="137" t="s">
        <v>92</v>
      </c>
      <c r="C30" s="137" t="s">
        <v>254</v>
      </c>
      <c r="D30" s="137" t="s">
        <v>255</v>
      </c>
      <c r="E30" s="137" t="s">
        <v>123</v>
      </c>
      <c r="F30" s="137" t="s">
        <v>124</v>
      </c>
      <c r="G30" s="137" t="s">
        <v>223</v>
      </c>
      <c r="H30" s="137" t="s">
        <v>224</v>
      </c>
      <c r="I30" s="193">
        <v>84000</v>
      </c>
      <c r="J30" s="193"/>
      <c r="K30" s="246"/>
      <c r="L30" s="246"/>
      <c r="M30" s="193"/>
      <c r="N30" s="246"/>
      <c r="O30" s="246"/>
      <c r="P30" s="246"/>
      <c r="Q30" s="246"/>
      <c r="R30" s="246"/>
      <c r="S30" s="193">
        <v>84000</v>
      </c>
      <c r="T30" s="246"/>
      <c r="U30" s="193">
        <v>84000</v>
      </c>
      <c r="V30" s="246"/>
      <c r="W30" s="246"/>
      <c r="X30" s="246"/>
    </row>
    <row r="31" ht="13.5" customHeight="1" spans="1:24">
      <c r="A31" s="137" t="s">
        <v>208</v>
      </c>
      <c r="B31" s="137" t="s">
        <v>92</v>
      </c>
      <c r="C31" s="137" t="s">
        <v>254</v>
      </c>
      <c r="D31" s="137" t="s">
        <v>255</v>
      </c>
      <c r="E31" s="137" t="s">
        <v>125</v>
      </c>
      <c r="F31" s="137" t="s">
        <v>126</v>
      </c>
      <c r="G31" s="137" t="s">
        <v>225</v>
      </c>
      <c r="H31" s="137" t="s">
        <v>226</v>
      </c>
      <c r="I31" s="193">
        <v>100000</v>
      </c>
      <c r="J31" s="193"/>
      <c r="K31" s="246"/>
      <c r="L31" s="246"/>
      <c r="M31" s="193"/>
      <c r="N31" s="246"/>
      <c r="O31" s="246"/>
      <c r="P31" s="246"/>
      <c r="Q31" s="246"/>
      <c r="R31" s="246"/>
      <c r="S31" s="193">
        <v>100000</v>
      </c>
      <c r="T31" s="246"/>
      <c r="U31" s="193">
        <v>100000</v>
      </c>
      <c r="V31" s="246"/>
      <c r="W31" s="246"/>
      <c r="X31" s="246"/>
    </row>
    <row r="32" ht="13.5" customHeight="1" spans="1:24">
      <c r="A32" s="137" t="s">
        <v>208</v>
      </c>
      <c r="B32" s="137" t="s">
        <v>92</v>
      </c>
      <c r="C32" s="137" t="s">
        <v>254</v>
      </c>
      <c r="D32" s="137" t="s">
        <v>255</v>
      </c>
      <c r="E32" s="137" t="s">
        <v>127</v>
      </c>
      <c r="F32" s="137" t="s">
        <v>128</v>
      </c>
      <c r="G32" s="137" t="s">
        <v>227</v>
      </c>
      <c r="H32" s="137" t="s">
        <v>228</v>
      </c>
      <c r="I32" s="193">
        <v>3500</v>
      </c>
      <c r="J32" s="193"/>
      <c r="K32" s="246"/>
      <c r="L32" s="246"/>
      <c r="M32" s="193"/>
      <c r="N32" s="246"/>
      <c r="O32" s="246"/>
      <c r="P32" s="246"/>
      <c r="Q32" s="246"/>
      <c r="R32" s="246"/>
      <c r="S32" s="193">
        <v>3500</v>
      </c>
      <c r="T32" s="246"/>
      <c r="U32" s="193">
        <v>3500</v>
      </c>
      <c r="V32" s="246"/>
      <c r="W32" s="246"/>
      <c r="X32" s="246"/>
    </row>
    <row r="33" ht="13.5" customHeight="1" spans="1:24">
      <c r="A33" s="137" t="s">
        <v>208</v>
      </c>
      <c r="B33" s="137" t="s">
        <v>92</v>
      </c>
      <c r="C33" s="137" t="s">
        <v>254</v>
      </c>
      <c r="D33" s="137" t="s">
        <v>255</v>
      </c>
      <c r="E33" s="137" t="s">
        <v>133</v>
      </c>
      <c r="F33" s="137" t="s">
        <v>132</v>
      </c>
      <c r="G33" s="137" t="s">
        <v>227</v>
      </c>
      <c r="H33" s="137" t="s">
        <v>228</v>
      </c>
      <c r="I33" s="193">
        <v>5500</v>
      </c>
      <c r="J33" s="193"/>
      <c r="K33" s="246"/>
      <c r="L33" s="246"/>
      <c r="M33" s="193"/>
      <c r="N33" s="246"/>
      <c r="O33" s="246"/>
      <c r="P33" s="246"/>
      <c r="Q33" s="246"/>
      <c r="R33" s="246"/>
      <c r="S33" s="193">
        <v>5500</v>
      </c>
      <c r="T33" s="246"/>
      <c r="U33" s="193">
        <v>5500</v>
      </c>
      <c r="V33" s="246"/>
      <c r="W33" s="246"/>
      <c r="X33" s="246"/>
    </row>
    <row r="34" ht="13.5" customHeight="1" spans="1:24">
      <c r="A34" s="137" t="s">
        <v>208</v>
      </c>
      <c r="B34" s="137" t="s">
        <v>92</v>
      </c>
      <c r="C34" s="137" t="s">
        <v>256</v>
      </c>
      <c r="D34" s="137" t="s">
        <v>257</v>
      </c>
      <c r="E34" s="137" t="s">
        <v>138</v>
      </c>
      <c r="F34" s="137" t="s">
        <v>139</v>
      </c>
      <c r="G34" s="137" t="s">
        <v>239</v>
      </c>
      <c r="H34" s="137" t="s">
        <v>139</v>
      </c>
      <c r="I34" s="193">
        <v>140000</v>
      </c>
      <c r="J34" s="193"/>
      <c r="K34" s="246"/>
      <c r="L34" s="246"/>
      <c r="M34" s="193"/>
      <c r="N34" s="246"/>
      <c r="O34" s="246"/>
      <c r="P34" s="246"/>
      <c r="Q34" s="246"/>
      <c r="R34" s="246"/>
      <c r="S34" s="193">
        <v>140000</v>
      </c>
      <c r="T34" s="246"/>
      <c r="U34" s="193">
        <v>140000</v>
      </c>
      <c r="V34" s="246"/>
      <c r="W34" s="246"/>
      <c r="X34" s="246"/>
    </row>
    <row r="35" ht="13.5" customHeight="1" spans="1:24">
      <c r="A35" s="137" t="s">
        <v>208</v>
      </c>
      <c r="B35" s="137" t="s">
        <v>92</v>
      </c>
      <c r="C35" s="137" t="s">
        <v>258</v>
      </c>
      <c r="D35" s="137" t="s">
        <v>259</v>
      </c>
      <c r="E35" s="137" t="s">
        <v>133</v>
      </c>
      <c r="F35" s="137" t="s">
        <v>132</v>
      </c>
      <c r="G35" s="137" t="s">
        <v>242</v>
      </c>
      <c r="H35" s="137" t="s">
        <v>243</v>
      </c>
      <c r="I35" s="193">
        <v>28000</v>
      </c>
      <c r="J35" s="193"/>
      <c r="K35" s="246"/>
      <c r="L35" s="246"/>
      <c r="M35" s="193"/>
      <c r="N35" s="246"/>
      <c r="O35" s="246"/>
      <c r="P35" s="246"/>
      <c r="Q35" s="246"/>
      <c r="R35" s="246"/>
      <c r="S35" s="193">
        <v>28000</v>
      </c>
      <c r="T35" s="246"/>
      <c r="U35" s="193">
        <v>28000</v>
      </c>
      <c r="V35" s="246"/>
      <c r="W35" s="246"/>
      <c r="X35" s="246"/>
    </row>
    <row r="36" ht="13.5" customHeight="1" spans="1:24">
      <c r="A36" s="137" t="s">
        <v>208</v>
      </c>
      <c r="B36" s="137" t="s">
        <v>92</v>
      </c>
      <c r="C36" s="137" t="s">
        <v>258</v>
      </c>
      <c r="D36" s="137" t="s">
        <v>259</v>
      </c>
      <c r="E36" s="137" t="s">
        <v>133</v>
      </c>
      <c r="F36" s="137" t="s">
        <v>132</v>
      </c>
      <c r="G36" s="137" t="s">
        <v>244</v>
      </c>
      <c r="H36" s="137" t="s">
        <v>245</v>
      </c>
      <c r="I36" s="193">
        <v>4000</v>
      </c>
      <c r="J36" s="193"/>
      <c r="K36" s="246"/>
      <c r="L36" s="246"/>
      <c r="M36" s="193"/>
      <c r="N36" s="246"/>
      <c r="O36" s="246"/>
      <c r="P36" s="246"/>
      <c r="Q36" s="246"/>
      <c r="R36" s="246"/>
      <c r="S36" s="193">
        <v>4000</v>
      </c>
      <c r="T36" s="246"/>
      <c r="U36" s="193">
        <v>4000</v>
      </c>
      <c r="V36" s="246"/>
      <c r="W36" s="246"/>
      <c r="X36" s="246"/>
    </row>
    <row r="37" ht="18" customHeight="1" spans="1:24">
      <c r="A37" s="137" t="s">
        <v>208</v>
      </c>
      <c r="B37" s="137" t="s">
        <v>92</v>
      </c>
      <c r="C37" s="137" t="s">
        <v>258</v>
      </c>
      <c r="D37" s="137" t="s">
        <v>259</v>
      </c>
      <c r="E37" s="137" t="s">
        <v>133</v>
      </c>
      <c r="F37" s="137" t="s">
        <v>132</v>
      </c>
      <c r="G37" s="137" t="s">
        <v>246</v>
      </c>
      <c r="H37" s="137" t="s">
        <v>247</v>
      </c>
      <c r="I37" s="193">
        <v>59900</v>
      </c>
      <c r="J37" s="193"/>
      <c r="K37" s="217"/>
      <c r="L37" s="217"/>
      <c r="M37" s="193"/>
      <c r="N37" s="217"/>
      <c r="O37" s="217"/>
      <c r="P37" s="217"/>
      <c r="Q37" s="217"/>
      <c r="R37" s="217"/>
      <c r="S37" s="193">
        <v>59900</v>
      </c>
      <c r="T37" s="217"/>
      <c r="U37" s="193">
        <v>59900</v>
      </c>
      <c r="V37" s="217"/>
      <c r="W37" s="217"/>
      <c r="X37" s="217" t="s">
        <v>93</v>
      </c>
    </row>
    <row r="38" ht="18" customHeight="1" spans="1:24">
      <c r="A38" s="247" t="s">
        <v>140</v>
      </c>
      <c r="B38" s="248"/>
      <c r="C38" s="248"/>
      <c r="D38" s="248"/>
      <c r="E38" s="248"/>
      <c r="F38" s="248"/>
      <c r="G38" s="248"/>
      <c r="H38" s="249"/>
      <c r="I38" s="193">
        <v>2426165.45</v>
      </c>
      <c r="J38" s="193">
        <v>586000</v>
      </c>
      <c r="K38" s="189"/>
      <c r="L38" s="189"/>
      <c r="M38" s="193">
        <v>586000</v>
      </c>
      <c r="N38" s="189"/>
      <c r="O38" s="189"/>
      <c r="P38" s="189"/>
      <c r="Q38" s="189"/>
      <c r="R38" s="189"/>
      <c r="S38" s="193">
        <v>1840165.45</v>
      </c>
      <c r="T38" s="189"/>
      <c r="U38" s="193">
        <v>1840165.45</v>
      </c>
      <c r="V38" s="189"/>
      <c r="W38" s="189"/>
      <c r="X38" s="189" t="s">
        <v>93</v>
      </c>
    </row>
  </sheetData>
  <mergeCells count="31">
    <mergeCell ref="A2:X2"/>
    <mergeCell ref="A3:J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3"/>
  <sheetViews>
    <sheetView zoomScaleSheetLayoutView="60" workbookViewId="0">
      <selection activeCell="J15" sqref="J15"/>
    </sheetView>
  </sheetViews>
  <sheetFormatPr defaultColWidth="8.88571428571429" defaultRowHeight="14.25" customHeight="1"/>
  <cols>
    <col min="1" max="1" width="19.2857142857143" style="74" customWidth="1"/>
    <col min="2" max="2" width="26.4285714285714" style="74" customWidth="1"/>
    <col min="3" max="3" width="40.2857142857143" style="74" customWidth="1"/>
    <col min="4" max="4" width="28.7142857142857" style="74" customWidth="1"/>
    <col min="5" max="5" width="11.1333333333333" style="74" customWidth="1"/>
    <col min="6" max="6" width="10" style="74" customWidth="1"/>
    <col min="7" max="7" width="9.84761904761905" style="74" customWidth="1"/>
    <col min="8" max="8" width="18.2857142857143" style="74" customWidth="1"/>
    <col min="9" max="9" width="16.5714285714286" style="74" customWidth="1"/>
    <col min="10" max="10" width="6" style="74"/>
    <col min="11" max="11" width="9.28571428571429" style="74" customWidth="1"/>
    <col min="12" max="12" width="10" style="74" customWidth="1"/>
    <col min="13" max="13" width="10.5714285714286" style="74" customWidth="1"/>
    <col min="14" max="14" width="10.2857142857143" style="74" customWidth="1"/>
    <col min="15" max="15" width="10.4285714285714" style="74" customWidth="1"/>
    <col min="16" max="17" width="11.1333333333333" style="74" customWidth="1"/>
    <col min="18" max="18" width="13.1428571428571" style="74" customWidth="1"/>
    <col min="19" max="19" width="10.2857142857143" style="74" customWidth="1"/>
    <col min="20" max="22" width="11.7142857142857" style="74" customWidth="1"/>
    <col min="23" max="23" width="10.2857142857143" style="74" customWidth="1"/>
    <col min="24" max="24" width="9.13333333333333" style="74" customWidth="1"/>
    <col min="25" max="16384" width="9.13333333333333" style="74"/>
  </cols>
  <sheetData>
    <row r="1" ht="13.5" customHeight="1" spans="1:23">
      <c r="A1" s="74" t="s">
        <v>260</v>
      </c>
      <c r="E1" s="227"/>
      <c r="F1" s="227"/>
      <c r="G1" s="227"/>
      <c r="H1" s="227"/>
      <c r="I1" s="76"/>
      <c r="J1" s="76"/>
      <c r="K1" s="76"/>
      <c r="L1" s="76"/>
      <c r="M1" s="76"/>
      <c r="N1" s="76"/>
      <c r="O1" s="76"/>
      <c r="P1" s="76"/>
      <c r="Q1" s="76"/>
      <c r="W1" s="77"/>
    </row>
    <row r="2" ht="27.75" customHeight="1" spans="1:23">
      <c r="A2" s="62" t="s">
        <v>9</v>
      </c>
      <c r="B2" s="62"/>
      <c r="C2" s="62"/>
      <c r="D2" s="62"/>
      <c r="E2" s="62"/>
      <c r="F2" s="62"/>
      <c r="G2" s="62"/>
      <c r="H2" s="62"/>
      <c r="I2" s="62"/>
      <c r="J2" s="62"/>
      <c r="K2" s="62"/>
      <c r="L2" s="62"/>
      <c r="M2" s="62"/>
      <c r="N2" s="62"/>
      <c r="O2" s="62"/>
      <c r="P2" s="62"/>
      <c r="Q2" s="62"/>
      <c r="R2" s="62"/>
      <c r="S2" s="62"/>
      <c r="T2" s="62"/>
      <c r="U2" s="62"/>
      <c r="V2" s="62"/>
      <c r="W2" s="62"/>
    </row>
    <row r="3" ht="13.5" customHeight="1" spans="1:23">
      <c r="A3" s="162" t="s">
        <v>22</v>
      </c>
      <c r="B3" s="162"/>
      <c r="C3" s="228"/>
      <c r="D3" s="228"/>
      <c r="E3" s="228"/>
      <c r="F3" s="228"/>
      <c r="G3" s="228"/>
      <c r="H3" s="228"/>
      <c r="I3" s="80"/>
      <c r="J3" s="80"/>
      <c r="K3" s="80"/>
      <c r="L3" s="80"/>
      <c r="M3" s="80"/>
      <c r="N3" s="80"/>
      <c r="O3" s="80"/>
      <c r="P3" s="80"/>
      <c r="Q3" s="80"/>
      <c r="W3" s="159" t="s">
        <v>182</v>
      </c>
    </row>
    <row r="4" ht="15.75" customHeight="1" spans="1:23">
      <c r="A4" s="125" t="s">
        <v>261</v>
      </c>
      <c r="B4" s="125" t="s">
        <v>193</v>
      </c>
      <c r="C4" s="125" t="s">
        <v>194</v>
      </c>
      <c r="D4" s="125" t="s">
        <v>262</v>
      </c>
      <c r="E4" s="125" t="s">
        <v>195</v>
      </c>
      <c r="F4" s="125" t="s">
        <v>196</v>
      </c>
      <c r="G4" s="125" t="s">
        <v>263</v>
      </c>
      <c r="H4" s="125" t="s">
        <v>264</v>
      </c>
      <c r="I4" s="125" t="s">
        <v>77</v>
      </c>
      <c r="J4" s="85" t="s">
        <v>265</v>
      </c>
      <c r="K4" s="85"/>
      <c r="L4" s="85"/>
      <c r="M4" s="85"/>
      <c r="N4" s="85" t="s">
        <v>202</v>
      </c>
      <c r="O4" s="85"/>
      <c r="P4" s="85"/>
      <c r="Q4" s="188" t="s">
        <v>83</v>
      </c>
      <c r="R4" s="85" t="s">
        <v>84</v>
      </c>
      <c r="S4" s="85"/>
      <c r="T4" s="85"/>
      <c r="U4" s="85"/>
      <c r="V4" s="85"/>
      <c r="W4" s="85"/>
    </row>
    <row r="5" ht="17.25" customHeight="1" spans="1:23">
      <c r="A5" s="125"/>
      <c r="B5" s="125"/>
      <c r="C5" s="125"/>
      <c r="D5" s="125"/>
      <c r="E5" s="125"/>
      <c r="F5" s="125"/>
      <c r="G5" s="125"/>
      <c r="H5" s="125"/>
      <c r="I5" s="125"/>
      <c r="J5" s="85" t="s">
        <v>80</v>
      </c>
      <c r="K5" s="85"/>
      <c r="L5" s="188" t="s">
        <v>81</v>
      </c>
      <c r="M5" s="188" t="s">
        <v>82</v>
      </c>
      <c r="N5" s="188" t="s">
        <v>80</v>
      </c>
      <c r="O5" s="188" t="s">
        <v>81</v>
      </c>
      <c r="P5" s="188" t="s">
        <v>82</v>
      </c>
      <c r="Q5" s="188"/>
      <c r="R5" s="188" t="s">
        <v>79</v>
      </c>
      <c r="S5" s="188" t="s">
        <v>86</v>
      </c>
      <c r="T5" s="188" t="s">
        <v>266</v>
      </c>
      <c r="U5" s="237" t="s">
        <v>88</v>
      </c>
      <c r="V5" s="188" t="s">
        <v>89</v>
      </c>
      <c r="W5" s="188" t="s">
        <v>90</v>
      </c>
    </row>
    <row r="6" ht="22.5" spans="1:23">
      <c r="A6" s="125"/>
      <c r="B6" s="125"/>
      <c r="C6" s="125"/>
      <c r="D6" s="125"/>
      <c r="E6" s="125"/>
      <c r="F6" s="125"/>
      <c r="G6" s="125"/>
      <c r="H6" s="125"/>
      <c r="I6" s="125"/>
      <c r="J6" s="233" t="s">
        <v>79</v>
      </c>
      <c r="K6" s="233" t="s">
        <v>267</v>
      </c>
      <c r="L6" s="188"/>
      <c r="M6" s="188"/>
      <c r="N6" s="188"/>
      <c r="O6" s="188"/>
      <c r="P6" s="188"/>
      <c r="Q6" s="188"/>
      <c r="R6" s="188"/>
      <c r="S6" s="188"/>
      <c r="T6" s="188"/>
      <c r="U6" s="237"/>
      <c r="V6" s="188"/>
      <c r="W6" s="188"/>
    </row>
    <row r="7" ht="15" customHeight="1" spans="1:23">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c r="T7" s="85">
        <v>20</v>
      </c>
      <c r="U7" s="85">
        <v>21</v>
      </c>
      <c r="V7" s="85">
        <v>22</v>
      </c>
      <c r="W7" s="85">
        <v>23</v>
      </c>
    </row>
    <row r="8" ht="15" customHeight="1" spans="1:23">
      <c r="A8" s="137" t="s">
        <v>268</v>
      </c>
      <c r="B8" s="137" t="s">
        <v>269</v>
      </c>
      <c r="C8" s="137" t="s">
        <v>270</v>
      </c>
      <c r="D8" s="137" t="s">
        <v>92</v>
      </c>
      <c r="E8" s="137" t="s">
        <v>133</v>
      </c>
      <c r="F8" s="137" t="s">
        <v>132</v>
      </c>
      <c r="G8" s="137" t="s">
        <v>271</v>
      </c>
      <c r="H8" s="137" t="s">
        <v>272</v>
      </c>
      <c r="I8" s="193">
        <v>1136689.21</v>
      </c>
      <c r="J8" s="234"/>
      <c r="K8" s="234"/>
      <c r="L8" s="234"/>
      <c r="M8" s="234"/>
      <c r="N8" s="234"/>
      <c r="O8" s="234"/>
      <c r="P8" s="234"/>
      <c r="Q8" s="234"/>
      <c r="R8" s="193">
        <v>1136689.21</v>
      </c>
      <c r="S8" s="234"/>
      <c r="T8" s="193">
        <v>1136689.21</v>
      </c>
      <c r="U8" s="238"/>
      <c r="V8" s="85"/>
      <c r="W8" s="85"/>
    </row>
    <row r="9" ht="15" customHeight="1" spans="1:23">
      <c r="A9" s="137" t="s">
        <v>268</v>
      </c>
      <c r="B9" s="137" t="s">
        <v>269</v>
      </c>
      <c r="C9" s="137" t="s">
        <v>270</v>
      </c>
      <c r="D9" s="137" t="s">
        <v>92</v>
      </c>
      <c r="E9" s="137" t="s">
        <v>133</v>
      </c>
      <c r="F9" s="137" t="s">
        <v>132</v>
      </c>
      <c r="G9" s="137" t="s">
        <v>273</v>
      </c>
      <c r="H9" s="137" t="s">
        <v>274</v>
      </c>
      <c r="I9" s="193">
        <v>350000</v>
      </c>
      <c r="J9" s="234"/>
      <c r="K9" s="234"/>
      <c r="L9" s="234"/>
      <c r="M9" s="234"/>
      <c r="N9" s="234"/>
      <c r="O9" s="234"/>
      <c r="P9" s="234"/>
      <c r="Q9" s="234"/>
      <c r="R9" s="193">
        <v>350000</v>
      </c>
      <c r="S9" s="234"/>
      <c r="T9" s="193">
        <v>350000</v>
      </c>
      <c r="U9" s="238"/>
      <c r="V9" s="85"/>
      <c r="W9" s="85"/>
    </row>
    <row r="10" ht="15" customHeight="1" spans="1:23">
      <c r="A10" s="137" t="s">
        <v>268</v>
      </c>
      <c r="B10" s="137" t="s">
        <v>269</v>
      </c>
      <c r="C10" s="137" t="s">
        <v>270</v>
      </c>
      <c r="D10" s="137" t="s">
        <v>92</v>
      </c>
      <c r="E10" s="137" t="s">
        <v>133</v>
      </c>
      <c r="F10" s="137" t="s">
        <v>132</v>
      </c>
      <c r="G10" s="137" t="s">
        <v>275</v>
      </c>
      <c r="H10" s="137" t="s">
        <v>276</v>
      </c>
      <c r="I10" s="193">
        <v>32000</v>
      </c>
      <c r="J10" s="234"/>
      <c r="K10" s="234"/>
      <c r="L10" s="234"/>
      <c r="M10" s="234"/>
      <c r="N10" s="234"/>
      <c r="O10" s="234"/>
      <c r="P10" s="234"/>
      <c r="Q10" s="234"/>
      <c r="R10" s="193">
        <v>32000</v>
      </c>
      <c r="S10" s="234"/>
      <c r="T10" s="193">
        <v>32000</v>
      </c>
      <c r="U10" s="238"/>
      <c r="V10" s="85"/>
      <c r="W10" s="85"/>
    </row>
    <row r="11" ht="15" customHeight="1" spans="1:23">
      <c r="A11" s="137" t="s">
        <v>268</v>
      </c>
      <c r="B11" s="137" t="s">
        <v>269</v>
      </c>
      <c r="C11" s="137" t="s">
        <v>270</v>
      </c>
      <c r="D11" s="137" t="s">
        <v>92</v>
      </c>
      <c r="E11" s="137" t="s">
        <v>133</v>
      </c>
      <c r="F11" s="137" t="s">
        <v>132</v>
      </c>
      <c r="G11" s="137" t="s">
        <v>277</v>
      </c>
      <c r="H11" s="137" t="s">
        <v>278</v>
      </c>
      <c r="I11" s="193">
        <v>46979</v>
      </c>
      <c r="J11" s="234"/>
      <c r="K11" s="234"/>
      <c r="L11" s="234"/>
      <c r="M11" s="234"/>
      <c r="N11" s="234"/>
      <c r="O11" s="234"/>
      <c r="P11" s="234"/>
      <c r="Q11" s="234"/>
      <c r="R11" s="193">
        <v>46979</v>
      </c>
      <c r="S11" s="234"/>
      <c r="T11" s="193">
        <v>46979</v>
      </c>
      <c r="U11" s="238"/>
      <c r="V11" s="85"/>
      <c r="W11" s="85"/>
    </row>
    <row r="12" ht="15" customHeight="1" spans="1:23">
      <c r="A12" s="137" t="s">
        <v>268</v>
      </c>
      <c r="B12" s="137" t="s">
        <v>269</v>
      </c>
      <c r="C12" s="137" t="s">
        <v>270</v>
      </c>
      <c r="D12" s="137" t="s">
        <v>92</v>
      </c>
      <c r="E12" s="137" t="s">
        <v>133</v>
      </c>
      <c r="F12" s="137" t="s">
        <v>132</v>
      </c>
      <c r="G12" s="137" t="s">
        <v>242</v>
      </c>
      <c r="H12" s="137" t="s">
        <v>243</v>
      </c>
      <c r="I12" s="193">
        <v>1221962.37</v>
      </c>
      <c r="J12" s="234"/>
      <c r="K12" s="234"/>
      <c r="L12" s="234"/>
      <c r="M12" s="234"/>
      <c r="N12" s="234"/>
      <c r="O12" s="234"/>
      <c r="P12" s="234"/>
      <c r="Q12" s="234"/>
      <c r="R12" s="193">
        <v>1221962.37</v>
      </c>
      <c r="S12" s="234"/>
      <c r="T12" s="193">
        <v>1221962.37</v>
      </c>
      <c r="U12" s="238"/>
      <c r="V12" s="85"/>
      <c r="W12" s="85"/>
    </row>
    <row r="13" ht="15" customHeight="1" spans="1:23">
      <c r="A13" s="137" t="s">
        <v>268</v>
      </c>
      <c r="B13" s="137" t="s">
        <v>269</v>
      </c>
      <c r="C13" s="137" t="s">
        <v>270</v>
      </c>
      <c r="D13" s="137" t="s">
        <v>92</v>
      </c>
      <c r="E13" s="137" t="s">
        <v>133</v>
      </c>
      <c r="F13" s="137" t="s">
        <v>132</v>
      </c>
      <c r="G13" s="137" t="s">
        <v>279</v>
      </c>
      <c r="H13" s="137" t="s">
        <v>280</v>
      </c>
      <c r="I13" s="193">
        <v>21449</v>
      </c>
      <c r="J13" s="234"/>
      <c r="K13" s="234"/>
      <c r="L13" s="234"/>
      <c r="M13" s="234"/>
      <c r="N13" s="234"/>
      <c r="O13" s="234"/>
      <c r="P13" s="234"/>
      <c r="Q13" s="234"/>
      <c r="R13" s="193">
        <v>21449</v>
      </c>
      <c r="S13" s="234"/>
      <c r="T13" s="193">
        <v>21449</v>
      </c>
      <c r="U13" s="238"/>
      <c r="V13" s="85"/>
      <c r="W13" s="85"/>
    </row>
    <row r="14" ht="15" customHeight="1" spans="1:23">
      <c r="A14" s="137" t="s">
        <v>268</v>
      </c>
      <c r="B14" s="137" t="s">
        <v>269</v>
      </c>
      <c r="C14" s="137" t="s">
        <v>270</v>
      </c>
      <c r="D14" s="137" t="s">
        <v>92</v>
      </c>
      <c r="E14" s="137" t="s">
        <v>133</v>
      </c>
      <c r="F14" s="137" t="s">
        <v>132</v>
      </c>
      <c r="G14" s="137" t="s">
        <v>281</v>
      </c>
      <c r="H14" s="137" t="s">
        <v>282</v>
      </c>
      <c r="I14" s="193">
        <v>30764.15</v>
      </c>
      <c r="J14" s="234"/>
      <c r="K14" s="234"/>
      <c r="L14" s="234"/>
      <c r="M14" s="234"/>
      <c r="N14" s="234"/>
      <c r="O14" s="234"/>
      <c r="P14" s="234"/>
      <c r="Q14" s="234"/>
      <c r="R14" s="193">
        <v>30764.15</v>
      </c>
      <c r="S14" s="234"/>
      <c r="T14" s="193">
        <v>30764.15</v>
      </c>
      <c r="U14" s="238"/>
      <c r="V14" s="85"/>
      <c r="W14" s="85"/>
    </row>
    <row r="15" ht="15" customHeight="1" spans="1:23">
      <c r="A15" s="137" t="s">
        <v>268</v>
      </c>
      <c r="B15" s="137" t="s">
        <v>283</v>
      </c>
      <c r="C15" s="137" t="s">
        <v>284</v>
      </c>
      <c r="D15" s="137" t="s">
        <v>92</v>
      </c>
      <c r="E15" s="137" t="s">
        <v>133</v>
      </c>
      <c r="F15" s="137" t="s">
        <v>132</v>
      </c>
      <c r="G15" s="137" t="s">
        <v>281</v>
      </c>
      <c r="H15" s="137" t="s">
        <v>282</v>
      </c>
      <c r="I15" s="193">
        <v>430653.13</v>
      </c>
      <c r="J15" s="234"/>
      <c r="K15" s="234"/>
      <c r="L15" s="234"/>
      <c r="M15" s="234"/>
      <c r="N15" s="234"/>
      <c r="O15" s="234"/>
      <c r="P15" s="234"/>
      <c r="Q15" s="234"/>
      <c r="R15" s="193">
        <v>430653.13</v>
      </c>
      <c r="S15" s="234"/>
      <c r="T15" s="193">
        <v>430653.13</v>
      </c>
      <c r="U15" s="238"/>
      <c r="V15" s="85"/>
      <c r="W15" s="85"/>
    </row>
    <row r="16" ht="15" customHeight="1" spans="1:23">
      <c r="A16" s="137" t="s">
        <v>268</v>
      </c>
      <c r="B16" s="137" t="s">
        <v>285</v>
      </c>
      <c r="C16" s="137" t="s">
        <v>286</v>
      </c>
      <c r="D16" s="137" t="s">
        <v>92</v>
      </c>
      <c r="E16" s="137" t="s">
        <v>133</v>
      </c>
      <c r="F16" s="137" t="s">
        <v>132</v>
      </c>
      <c r="G16" s="137" t="s">
        <v>277</v>
      </c>
      <c r="H16" s="137" t="s">
        <v>278</v>
      </c>
      <c r="I16" s="193">
        <v>20000</v>
      </c>
      <c r="J16" s="234"/>
      <c r="K16" s="234"/>
      <c r="L16" s="234"/>
      <c r="M16" s="234"/>
      <c r="N16" s="234"/>
      <c r="O16" s="234"/>
      <c r="P16" s="234"/>
      <c r="Q16" s="234"/>
      <c r="R16" s="193">
        <v>20000</v>
      </c>
      <c r="S16" s="234"/>
      <c r="T16" s="193">
        <v>20000</v>
      </c>
      <c r="U16" s="238"/>
      <c r="V16" s="85"/>
      <c r="W16" s="85"/>
    </row>
    <row r="17" ht="15" customHeight="1" spans="1:23">
      <c r="A17" s="137" t="s">
        <v>268</v>
      </c>
      <c r="B17" s="137" t="s">
        <v>285</v>
      </c>
      <c r="C17" s="137" t="s">
        <v>286</v>
      </c>
      <c r="D17" s="137" t="s">
        <v>92</v>
      </c>
      <c r="E17" s="137" t="s">
        <v>133</v>
      </c>
      <c r="F17" s="137" t="s">
        <v>132</v>
      </c>
      <c r="G17" s="137" t="s">
        <v>271</v>
      </c>
      <c r="H17" s="137" t="s">
        <v>272</v>
      </c>
      <c r="I17" s="193">
        <v>2200000</v>
      </c>
      <c r="J17" s="234"/>
      <c r="K17" s="234"/>
      <c r="L17" s="234"/>
      <c r="M17" s="234"/>
      <c r="N17" s="234"/>
      <c r="O17" s="234"/>
      <c r="P17" s="234"/>
      <c r="Q17" s="234"/>
      <c r="R17" s="193">
        <v>2200000</v>
      </c>
      <c r="S17" s="234"/>
      <c r="T17" s="193">
        <v>2200000</v>
      </c>
      <c r="U17" s="238"/>
      <c r="V17" s="85"/>
      <c r="W17" s="85"/>
    </row>
    <row r="18" ht="15" customHeight="1" spans="1:23">
      <c r="A18" s="137" t="s">
        <v>268</v>
      </c>
      <c r="B18" s="137" t="s">
        <v>285</v>
      </c>
      <c r="C18" s="137" t="s">
        <v>286</v>
      </c>
      <c r="D18" s="137" t="s">
        <v>92</v>
      </c>
      <c r="E18" s="137" t="s">
        <v>133</v>
      </c>
      <c r="F18" s="137" t="s">
        <v>132</v>
      </c>
      <c r="G18" s="137" t="s">
        <v>275</v>
      </c>
      <c r="H18" s="137" t="s">
        <v>276</v>
      </c>
      <c r="I18" s="193">
        <v>768000</v>
      </c>
      <c r="J18" s="234"/>
      <c r="K18" s="234"/>
      <c r="L18" s="234"/>
      <c r="M18" s="234"/>
      <c r="N18" s="234"/>
      <c r="O18" s="234"/>
      <c r="P18" s="234"/>
      <c r="Q18" s="234"/>
      <c r="R18" s="193">
        <v>768000</v>
      </c>
      <c r="S18" s="234"/>
      <c r="T18" s="193">
        <v>768000</v>
      </c>
      <c r="U18" s="238"/>
      <c r="V18" s="85"/>
      <c r="W18" s="85"/>
    </row>
    <row r="19" ht="15" customHeight="1" spans="1:23">
      <c r="A19" s="137" t="s">
        <v>268</v>
      </c>
      <c r="B19" s="137" t="s">
        <v>285</v>
      </c>
      <c r="C19" s="137" t="s">
        <v>286</v>
      </c>
      <c r="D19" s="137" t="s">
        <v>92</v>
      </c>
      <c r="E19" s="137" t="s">
        <v>133</v>
      </c>
      <c r="F19" s="137" t="s">
        <v>132</v>
      </c>
      <c r="G19" s="137" t="s">
        <v>281</v>
      </c>
      <c r="H19" s="137" t="s">
        <v>282</v>
      </c>
      <c r="I19" s="193">
        <v>1415628</v>
      </c>
      <c r="J19" s="234"/>
      <c r="K19" s="234"/>
      <c r="L19" s="234"/>
      <c r="M19" s="234"/>
      <c r="N19" s="234"/>
      <c r="O19" s="234"/>
      <c r="P19" s="234"/>
      <c r="Q19" s="234"/>
      <c r="R19" s="193">
        <v>1415628</v>
      </c>
      <c r="S19" s="234"/>
      <c r="T19" s="193">
        <v>1415628</v>
      </c>
      <c r="U19" s="238"/>
      <c r="V19" s="85"/>
      <c r="W19" s="85"/>
    </row>
    <row r="20" ht="15" customHeight="1" spans="1:23">
      <c r="A20" s="137" t="s">
        <v>268</v>
      </c>
      <c r="B20" s="137" t="s">
        <v>285</v>
      </c>
      <c r="C20" s="137" t="s">
        <v>286</v>
      </c>
      <c r="D20" s="137" t="s">
        <v>92</v>
      </c>
      <c r="E20" s="137" t="s">
        <v>133</v>
      </c>
      <c r="F20" s="137" t="s">
        <v>132</v>
      </c>
      <c r="G20" s="137" t="s">
        <v>242</v>
      </c>
      <c r="H20" s="137" t="s">
        <v>243</v>
      </c>
      <c r="I20" s="193">
        <v>1420000</v>
      </c>
      <c r="J20" s="234"/>
      <c r="K20" s="234"/>
      <c r="L20" s="234"/>
      <c r="M20" s="234"/>
      <c r="N20" s="234"/>
      <c r="O20" s="234"/>
      <c r="P20" s="234"/>
      <c r="Q20" s="234"/>
      <c r="R20" s="193">
        <v>1420000</v>
      </c>
      <c r="S20" s="234"/>
      <c r="T20" s="193">
        <v>1420000</v>
      </c>
      <c r="U20" s="238"/>
      <c r="V20" s="85"/>
      <c r="W20" s="85"/>
    </row>
    <row r="21" ht="15" customHeight="1" spans="1:23">
      <c r="A21" s="137" t="s">
        <v>268</v>
      </c>
      <c r="B21" s="137" t="s">
        <v>285</v>
      </c>
      <c r="C21" s="137" t="s">
        <v>286</v>
      </c>
      <c r="D21" s="137" t="s">
        <v>92</v>
      </c>
      <c r="E21" s="137" t="s">
        <v>133</v>
      </c>
      <c r="F21" s="137" t="s">
        <v>132</v>
      </c>
      <c r="G21" s="137" t="s">
        <v>273</v>
      </c>
      <c r="H21" s="137" t="s">
        <v>274</v>
      </c>
      <c r="I21" s="193">
        <v>640000</v>
      </c>
      <c r="J21" s="234"/>
      <c r="K21" s="234"/>
      <c r="L21" s="234"/>
      <c r="M21" s="234"/>
      <c r="N21" s="234"/>
      <c r="O21" s="234"/>
      <c r="P21" s="234"/>
      <c r="Q21" s="234"/>
      <c r="R21" s="193">
        <v>640000</v>
      </c>
      <c r="S21" s="234"/>
      <c r="T21" s="193">
        <v>640000</v>
      </c>
      <c r="U21" s="238"/>
      <c r="V21" s="85"/>
      <c r="W21" s="85"/>
    </row>
    <row r="22" ht="18.75" customHeight="1" spans="1:23">
      <c r="A22" s="137" t="s">
        <v>268</v>
      </c>
      <c r="B22" s="137" t="s">
        <v>287</v>
      </c>
      <c r="C22" s="137" t="s">
        <v>288</v>
      </c>
      <c r="D22" s="137" t="s">
        <v>92</v>
      </c>
      <c r="E22" s="137" t="s">
        <v>117</v>
      </c>
      <c r="F22" s="137" t="s">
        <v>118</v>
      </c>
      <c r="G22" s="137" t="s">
        <v>289</v>
      </c>
      <c r="H22" s="137" t="s">
        <v>290</v>
      </c>
      <c r="I22" s="193">
        <v>46548</v>
      </c>
      <c r="J22" s="235" t="s">
        <v>93</v>
      </c>
      <c r="K22" s="235"/>
      <c r="L22" s="235" t="s">
        <v>93</v>
      </c>
      <c r="M22" s="235" t="s">
        <v>93</v>
      </c>
      <c r="N22" s="235" t="s">
        <v>93</v>
      </c>
      <c r="O22" s="235"/>
      <c r="P22" s="235"/>
      <c r="Q22" s="235" t="s">
        <v>93</v>
      </c>
      <c r="R22" s="193">
        <v>46548</v>
      </c>
      <c r="S22" s="235" t="s">
        <v>93</v>
      </c>
      <c r="T22" s="193">
        <v>46548</v>
      </c>
      <c r="U22" s="239"/>
      <c r="V22" s="240" t="s">
        <v>93</v>
      </c>
      <c r="W22" s="240" t="s">
        <v>93</v>
      </c>
    </row>
    <row r="23" ht="18.75" customHeight="1" spans="1:23">
      <c r="A23" s="229" t="s">
        <v>140</v>
      </c>
      <c r="B23" s="230"/>
      <c r="C23" s="231"/>
      <c r="D23" s="231"/>
      <c r="E23" s="231"/>
      <c r="F23" s="231"/>
      <c r="G23" s="231"/>
      <c r="H23" s="232"/>
      <c r="I23" s="193">
        <v>9780672.86</v>
      </c>
      <c r="J23" s="236" t="s">
        <v>93</v>
      </c>
      <c r="K23" s="236"/>
      <c r="L23" s="236" t="s">
        <v>93</v>
      </c>
      <c r="M23" s="236" t="s">
        <v>93</v>
      </c>
      <c r="N23" s="236" t="s">
        <v>93</v>
      </c>
      <c r="O23" s="236"/>
      <c r="P23" s="236"/>
      <c r="Q23" s="236" t="s">
        <v>93</v>
      </c>
      <c r="R23" s="193">
        <v>9780672.86</v>
      </c>
      <c r="S23" s="236" t="s">
        <v>93</v>
      </c>
      <c r="T23" s="193">
        <v>9780672.86</v>
      </c>
      <c r="U23" s="241"/>
      <c r="V23" s="242" t="s">
        <v>93</v>
      </c>
      <c r="W23" s="242" t="s">
        <v>93</v>
      </c>
    </row>
  </sheetData>
  <mergeCells count="28">
    <mergeCell ref="A2:W2"/>
    <mergeCell ref="A3:H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小蜜蜂</cp:lastModifiedBy>
  <dcterms:created xsi:type="dcterms:W3CDTF">2020-01-11T06:24:00Z</dcterms:created>
  <cp:lastPrinted>2021-01-13T07:07:00Z</cp:lastPrinted>
  <dcterms:modified xsi:type="dcterms:W3CDTF">2026-04-01T02:14:14Z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73EBE9A5E50C4C608DC1C0315A54E999</vt:lpwstr>
  </property>
</Properties>
</file>