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<sst xmlns="http://schemas.openxmlformats.org/spreadsheetml/2006/main" count="1019" uniqueCount="447">
  <si>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</si>
  <si>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</si>
  <si>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</si>
  <si>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</si>
  <si>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</si>
  <si>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</si>
  <si>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</si>
  <si>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</si>
  <si>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</si>
  <si>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</si>
  <si>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</si>
  <si>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</si>
  <si>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</si>
  <si>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</si>
  <si>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</si>
  <si>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</si>
  <si>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</si>
  <si>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</si>
  <si>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</si>
  <si>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</si>
  <si>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</si>
  <si>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</si>
  <si>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单位名称：安宁市公共资源交易中心</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</si>
  <si>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</si>
  <si>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</si>
  <si>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</si>
  <si>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</si>
  <si>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</si>
  <si>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</si>
  <si>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</si>
  <si>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</si>
  <si>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</si>
  <si>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</si>
  <si>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</si>
  <si>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</si>
  <si>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</si>
  <si>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</si>
  <si>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</si>
  <si>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</si>
  <si>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</si>
  <si>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</si>
  <si>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</si>
  <si>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</si>
  <si>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</si>
  <si>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</si>
  <si>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</si>
  <si>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</si>
  <si>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</si>
  <si>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</si>
  <si>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</si>
  <si>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</si>
  <si>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</si>
  <si>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</si>
  <si>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</si>
  <si>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</si>
  <si>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</si>
  <si>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</si>
  <si>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</si>
  <si>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</si>
  <si>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</si>
  <si>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</si>
  <si>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</si>
  <si>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</si>
  <si>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</si>
  <si>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</si>
  <si>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</si>
  <si>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</si>
  <si>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</si>
  <si>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</si>
  <si>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</si>
  <si>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</si>
  <si>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</si>
  <si>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</si>
  <si>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</si>
  <si>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</si>
  <si>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</si>
  <si>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</si>
  <si>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</si>
  <si>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</si>
  <si>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</si>
  <si>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</si>
  <si>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</si>
  <si>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</si>
  <si>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</si>
  <si>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</si>
  <si>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</si>
  <si>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</si>
  <si>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</si>
  <si>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</si>
  <si>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</si>
  <si>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</si>
  <si>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安宁市公共资源交易中心</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</si>
  <si>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</si>
  <si>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</si>
  <si>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</si>
  <si>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</si>
  <si>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</si>
  <si>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</si>
  <si>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</si>
  <si>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</si>
  <si>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</si>
  <si>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</si>
  <si>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</si>
  <si>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</si>
  <si>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</si>
  <si>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</si>
  <si>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</si>
  <si>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</si>
  <si>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2010350</t>
  </si>
  <si>
    <t>事业运行</t>
  </si>
  <si>
    <t>2010399</t>
  </si>
  <si>
    <t>其他政府办公厅（室）及相关机构事务支出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</si>
  <si>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</si>
  <si>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</si>
  <si>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</si>
  <si>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</si>
  <si>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</si>
  <si>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</si>
  <si>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</si>
  <si>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</si>
  <si>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</si>
  <si>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</si>
  <si>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</si>
  <si>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</si>
  <si>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</si>
  <si>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</si>
  <si>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</si>
  <si>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</si>
  <si>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</si>
  <si>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</si>
  <si>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</si>
  <si>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</si>
  <si>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</si>
  <si>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</si>
  <si>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</si>
  <si>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</si>
  <si>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</si>
  <si>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</si>
  <si>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</si>
  <si>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</si>
  <si>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</si>
  <si>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</si>
  <si>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</si>
  <si>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</si>
  <si>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</si>
  <si>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</si>
  <si>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</si>
  <si>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</si>
  <si>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</si>
  <si>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</si>
  <si>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</si>
  <si>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</si>
  <si>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</si>
  <si>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</si>
  <si>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</si>
  <si>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</si>
  <si>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</si>
  <si>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</si>
  <si>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</si>
  <si>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</si>
  <si>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</si>
  <si>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</si>
  <si>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</si>
  <si>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</si>
  <si>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</si>
  <si>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</si>
  <si>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</si>
  <si>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</si>
  <si>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</si>
  <si>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</si>
  <si>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</si>
  <si>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</si>
  <si>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</si>
  <si>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</si>
  <si>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</si>
  <si>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</si>
  <si>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</si>
  <si>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</si>
  <si>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</si>
  <si>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</si>
  <si>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</si>
  <si>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</si>
  <si>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</si>
  <si>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</si>
  <si>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</si>
  <si>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</si>
  <si>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</si>
  <si>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</si>
  <si>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</si>
  <si>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</si>
  <si>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</si>
  <si>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</si>
  <si>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</si>
  <si>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</si>
  <si>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</si>
  <si>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</si>
  <si>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</si>
  <si>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</si>
  <si>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</si>
  <si>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</si>
  <si>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</si>
  <si>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</si>
  <si>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安宁市政务服务管理局</t>
  </si>
  <si>
    <t>530181210000000019185</t>
  </si>
  <si>
    <t>事业人员支出工资</t>
  </si>
  <si>
    <t>30101</t>
  </si>
  <si>
    <t>基本工资</t>
  </si>
  <si>
    <t>30102</t>
  </si>
  <si>
    <t>津贴补贴</t>
  </si>
  <si>
    <t>30103</t>
  </si>
  <si>
    <t>奖金</t>
  </si>
  <si>
    <t>30107</t>
  </si>
  <si>
    <t>绩效工资</t>
  </si>
  <si>
    <t>530181210000000019187</t>
  </si>
  <si>
    <t>社会保障缴费</t>
  </si>
  <si>
    <t>30112</t>
  </si>
  <si>
    <t>其他社会保障缴费</t>
  </si>
  <si>
    <t>30108</t>
  </si>
  <si>
    <t>机关事业单位基本养老保险缴费</t>
  </si>
  <si>
    <t>30110</t>
  </si>
  <si>
    <t>职工基本医疗保险缴费</t>
  </si>
  <si>
    <t>30111</t>
  </si>
  <si>
    <t>公务员医疗补助缴费</t>
  </si>
  <si>
    <t>530181210000000019188</t>
  </si>
  <si>
    <t>30113</t>
  </si>
  <si>
    <t>530181210000000019191</t>
  </si>
  <si>
    <t>一般公用经费</t>
  </si>
  <si>
    <t>30201</t>
  </si>
  <si>
    <t>办公费</t>
  </si>
  <si>
    <t>30207</t>
  </si>
  <si>
    <t>邮电费</t>
  </si>
  <si>
    <t>30211</t>
  </si>
  <si>
    <t>差旅费</t>
  </si>
  <si>
    <t>30216</t>
  </si>
  <si>
    <t>培训费</t>
  </si>
  <si>
    <t>30239</t>
  </si>
  <si>
    <t>其他交通费用</t>
  </si>
  <si>
    <t>30299</t>
  </si>
  <si>
    <t>其他商品和服务支出</t>
  </si>
  <si>
    <t>530181221100000203169</t>
  </si>
  <si>
    <t>工会经费</t>
  </si>
  <si>
    <t>30228</t>
  </si>
  <si>
    <t>530181231100001567953</t>
  </si>
  <si>
    <t>事业人员绩效奖励</t>
  </si>
  <si>
    <t>预算05-1表</t>
  </si>
  <si>
    <t>项目分类</t>
  </si>
  <si>
    <t>项目单位</t>
  </si>
  <si>
    <t>经济科目编码</t>
  </si>
  <si>
    <t>经济科目名称</t>
  </si>
  <si>
    <t>本年拨款</t>
  </si>
  <si>
    <t>事业单位
经营收入</t>
  </si>
  <si>
    <t>其中：本次下达</t>
  </si>
  <si>
    <t>313 事业发展类</t>
  </si>
  <si>
    <t>530181231100001101715</t>
  </si>
  <si>
    <t>公共资源交易服务保障专项资金</t>
  </si>
  <si>
    <t>30213</t>
  </si>
  <si>
    <t>维修（护）费</t>
  </si>
  <si>
    <t>预算05-2表</t>
  </si>
  <si>
    <t>项目年度绩效目标</t>
  </si>
  <si>
    <t>一级指标</t>
  </si>
  <si>
    <t>二级指标</t>
  </si>
  <si>
    <t>三级指标</t>
  </si>
  <si>
    <t>指标性质</t>
  </si>
  <si>
    <t>指标值</t>
  </si>
  <si>
    <t>度量单位</t>
  </si>
  <si>
    <t>指标属性</t>
  </si>
  <si>
    <t>指标内容</t>
  </si>
  <si>
    <t>1.规范电子化交易各环节程序，严格实施操作流程，严把中标（成交）通知书发放、合同签订公开和档案归集时间节点。建立健全“一项一档”电子化存储、管理及借阅等规范化工作机制，大力推动“一项一档”工作。2.交易流程和服务标准再梳理、再精简，持续巩固交易服务平台全流程电子化、远程异地评标常态化；持续加强保证金收退管理，大力推广电子保函；加大中介代理机构不良行为考核力度，形成震慑。3.深入实施隐性壁垒清除工作，进一步清理不合理门槛限制，坚决查处妨碍“统一市场准入”和“公平竞争”行为；与行政监管部门高度协同，开展工程建设项目招投标领域“双随机、一公开”及突出问题的专项整治工作，加大违法违规行为查处力度，健全完善投诉受理保障机制。该项目经费为保障公共资源交易中心招标投标工作顺利进行，优化提升招表投标平台建设的服务保障专项资金，主要包括交易中心评标网络等级保护测评项目、交易平台服务标准化建设、交易中心工位制评标室改造项目、电子开、评标业务系统及网络技术维护、电子光盘制作等工作开展。</t>
  </si>
  <si>
    <t>产出指标</t>
  </si>
  <si>
    <t>数量指标</t>
  </si>
  <si>
    <t>2026年交易成功的工程建设类和综合交易类项目数</t>
  </si>
  <si>
    <t>&gt;=</t>
  </si>
  <si>
    <t>80</t>
  </si>
  <si>
    <t>个</t>
  </si>
  <si>
    <t>定量指标</t>
  </si>
  <si>
    <t>按照交易中心受理交易成功的工程建设类和综合交易类项目数量测量</t>
  </si>
  <si>
    <t>办公设备电子评标网络及系统维护</t>
  </si>
  <si>
    <t>=</t>
  </si>
  <si>
    <t>正常维护运行</t>
  </si>
  <si>
    <t>年</t>
  </si>
  <si>
    <t>办公设备电子评标网络及系统维护是否正常维护运行</t>
  </si>
  <si>
    <t>开评标音视频资料刻录</t>
  </si>
  <si>
    <t>200</t>
  </si>
  <si>
    <t>张</t>
  </si>
  <si>
    <t>交易中心对入场项目开标评标记录全过程存档</t>
  </si>
  <si>
    <t>质量指标</t>
  </si>
  <si>
    <t>各项指标工作完成</t>
  </si>
  <si>
    <t>优</t>
  </si>
  <si>
    <t>是/否</t>
  </si>
  <si>
    <t>定性指标</t>
  </si>
  <si>
    <t>按照三定方案和工作推进情况高效优质完成2026年目标工作</t>
  </si>
  <si>
    <t>时效指标</t>
  </si>
  <si>
    <t>完成时限</t>
  </si>
  <si>
    <t>一</t>
  </si>
  <si>
    <t>按照2026年全年工作计划逐项推进落实</t>
  </si>
  <si>
    <t>效益指标</t>
  </si>
  <si>
    <t>社会效益</t>
  </si>
  <si>
    <t>保障招标投标工作的正常开展</t>
  </si>
  <si>
    <t>市场公开交易、交易规范运作各类工程做到公正、公开、透明，服务好地方经济建设</t>
  </si>
  <si>
    <t>可持续影响</t>
  </si>
  <si>
    <t>公共资源交易标准化建设工作</t>
  </si>
  <si>
    <t>每个进场交易的项目都做到工程、公开、透明</t>
  </si>
  <si>
    <t>保障公共资源交易中心开评标现场鉴证电子光盘工作顺利开展，确保现场开评标过程能及时存档</t>
  </si>
  <si>
    <t>较好的保存了招评标档案，压缩安宁市公共资源交易中心开标室、评标室、专家抽取室、休息室等场所的每一场次活动的全部高清录像、录音、电话录音文件。制作上述资料的长期保存光盘介质</t>
  </si>
  <si>
    <t>满意度指标</t>
  </si>
  <si>
    <t>服务对象满意度</t>
  </si>
  <si>
    <t>招标投标项目代理机构、招标人、投标人满意度</t>
  </si>
  <si>
    <t>90</t>
  </si>
  <si>
    <t>%</t>
  </si>
  <si>
    <t>招投标项目涉及到的人员满意度</t>
  </si>
  <si>
    <t>预算06表</t>
  </si>
  <si>
    <t>部门整体支出绩效目标表</t>
  </si>
  <si>
    <t>部门名称</t>
  </si>
  <si>
    <t>说明</t>
  </si>
  <si>
    <t>部门总体目标</t>
  </si>
  <si>
    <t>部门职责</t>
  </si>
  <si>
    <t>根据安机编〔2012〕25号文件规定，安宁市公共资源交易中心主要职能如下：
1.负责宣传、贯彻、执行有关公共资源交易的法律、法规和方针政策。
2.为公共资源交易活动提供洽谈、开标、评标场所和服务，并为驻场监管部门和机构提供办公条件和服务。                         
3.负责办理进场交易登记、招标申请、投标报名等相关事务。
4.负责发布各类公共资源交易信息，包括招标公告、采购公告、出让（挂牌、拍卖）公告、中标（或交易结果）公示、交易活动不良行为记录等。
5.办理公共资源交易活动情况总结、统计、分析等事务，为公共资源交易各方提供信息、咨询、商务等相关服务工作。
6.建立、管理、使用和维护市级统一的综合性评标专家库。
7.保障交易活动场所秩序和安全，记录交易活动中违法、违规行为，报告监督部门并协助监督部门处理问题。
8.负责对招投标文件等档案材料及进场交易活动的各类文字、音像、图片等资料的收集、整理、立卷、归档管理，按规定为相关部门提供档案查询服务。
9.承担本级政府和主管部门交办的其它工作。</t>
  </si>
  <si>
    <t>根据三定方案归纳。</t>
  </si>
  <si>
    <t>总体绩效目标
（2026-2028年期间）</t>
  </si>
  <si>
    <t xml:space="preserve">常态化推进远程异地评标工作。加强与省内各地市沟通联系，拓展远程异地评标“朋友圈”，推动远程异地评标常态化工作走深走实。远程异地评标作为深入推进公共资源交易发展的新模式，可以提高评标效率，降低招标投标成本，促进资源共享，更好地推进全流程电子化发展。结合公共资源交易平台整合的现状，对现有实施情况中存在的问题强化解决措施，全程跟踪服务，营造良好的远程异地评标常态化运行环境。使评标过程更加“资源共享、提高效率、减少干扰、阳光透明”。下一步，将继续对远程异地评标系统持续升级、改进，着力强化远程异地评标工作“标准化、电子化、智能化”，聚力创新“评委异地化、评标远程化、监管见证智能化”。同时，在进出场人员管理、评标区保密管理、评标区应急处理程序等方面根据实际情况，制定、完善相应管理措施，改进工作方式，实现现场管理提质增效。二是聚焦服务能力和服务水平的提升。进一步强化服务意识，着力推进流程标准化、交易电子化、服务规范化、管理精细化，创新服务举措，优化服务流程，创新交易方式，提升服务效能，在破解交易堵点痛点和难点方面做实做细，努力打造公平、公正、公开、诚信的交易平台，为各市场主体提供优质、高效的服务，进一步提高公共资源配置的效率和效益。
</t>
  </si>
  <si>
    <t>根据部门职责，中长期规划，各级党委，各级政府要求归纳。</t>
  </si>
  <si>
    <t>部门年度目标</t>
  </si>
  <si>
    <t>预算年度（2026年）
绩效目标</t>
  </si>
  <si>
    <t xml:space="preserve">（一）加强合同管理，确保及时履约
中心将进一步加强对合同的管理，确保项目单位在中标结果公示后及时发放中标通知书，并与中标单位签订合同。同时，我们还将加强对合同履约情况的监督，确保项目按时、按质、按量完成。
（二）优化服务流程，提高工作效率
中心将继续优化服务流程，减少不必要的环节和程序，提高工作效率。同时，我们还将加强对工作人员的培训和管理，提升大家服务意识和业务能力。
（三）积极履行职责，创新工作方式
中心将进一步加强数字化建设，提升交易效率和服务水平；加强合同管理，确保项目按时、按质、按量完成；加强与其他部门的沟通与协作，共同维护公共资源交易秩序。同时，我们还将积极收集各方交易主体的意见和建议，不断完善工作机制和服务流程，为公共资源交易工作的顺利开展提供有力保障。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</si>
  <si>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</si>
  <si>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</si>
  <si>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</si>
  <si>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</si>
  <si>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</si>
  <si>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</si>
  <si>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</si>
  <si>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</si>
  <si>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</si>
  <si>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</si>
  <si>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全面做好政务服务和公共资源交易服务工作</t>
  </si>
  <si>
    <t>机构正常运转经费用于保障公共资源交易中心在职在编人员工资、津贴补贴发放、年终一次性奖金和目标考核奖。按人头核算的办公费、会议费等公用经费。</t>
  </si>
  <si>
    <t>保障公共资源交易中心机构正常运转经费</t>
  </si>
  <si>
    <t>1.常态化推进远程异地评标工作。2.建立健全“一项一档”电子化存储、管理及借阅等规范化工作机制，大力推动“一项一档”工作。3.聚焦服务能力和服务水平的提升。</t>
  </si>
  <si>
    <t>三、部门整体支出绩效指标</t>
  </si>
  <si>
    <t>绩效指标</t>
  </si>
  <si>
    <t>评（扣）分标准</t>
  </si>
  <si>
    <t>绩效指标值设定依据及数据来源</t>
  </si>
  <si>
    <t xml:space="preserve">二级指标 </t>
  </si>
  <si>
    <t>在职在编人员</t>
  </si>
  <si>
    <t>11</t>
  </si>
  <si>
    <t>人</t>
  </si>
  <si>
    <t>①完成任务，得满分；②未完成任务，得分=完成比率×指标分</t>
  </si>
  <si>
    <t>交易中心在职在编人员</t>
  </si>
  <si>
    <t>人员信息表</t>
  </si>
  <si>
    <t>2026年交易成功项目数</t>
  </si>
  <si>
    <t>按照云南省发改委标准化平台建设工作要求开展</t>
  </si>
  <si>
    <t>1</t>
  </si>
  <si>
    <t>是否按既定目标完成</t>
  </si>
  <si>
    <t>2025年交易中心各项工作完成时限</t>
  </si>
  <si>
    <t>按照2025年全年工作计划逐项推进落实</t>
  </si>
  <si>
    <t>公共资源交易项目远程异地评标率</t>
  </si>
  <si>
    <t>100</t>
  </si>
  <si>
    <t>根据部门职责职能和2025年度工作计划</t>
  </si>
  <si>
    <t>各项工作完成时限</t>
  </si>
  <si>
    <t>&lt;=</t>
  </si>
  <si>
    <t>2025年按计划逐步推进政务局和交易中心各项工作</t>
  </si>
  <si>
    <t>成本指标</t>
  </si>
  <si>
    <t>经济成本指标</t>
  </si>
  <si>
    <t>232.7506</t>
  </si>
  <si>
    <t>万元</t>
  </si>
  <si>
    <t>是否按预算批复执行</t>
  </si>
  <si>
    <t>预算资金</t>
  </si>
  <si>
    <t>按照预算批复金额和项目所产生的费用进行支付</t>
  </si>
  <si>
    <t>公共资源交易可持续性</t>
  </si>
  <si>
    <t>持续推进</t>
  </si>
  <si>
    <t>上升</t>
  </si>
  <si>
    <t>公共资源交易长期可持续推进得分，反之不得分</t>
  </si>
  <si>
    <t>公共资源交易工作持续推进</t>
  </si>
  <si>
    <t>交易平台交易情况统计</t>
  </si>
  <si>
    <t>单位内部人员满意度</t>
  </si>
  <si>
    <t>满意</t>
  </si>
  <si>
    <t>是否满意</t>
  </si>
  <si>
    <t>反映单位内部人员对日常办公用品及水、电、网络等基础保障的整体满意情况。</t>
  </si>
  <si>
    <t>根据日常工作掌握情况</t>
  </si>
  <si>
    <t>根据日常问卷调查统计</t>
  </si>
  <si>
    <t>预算07表</t>
  </si>
  <si>
    <t>本年政府性基金预算支出</t>
  </si>
  <si>
    <t>4</t>
  </si>
  <si>
    <t>5</t>
  </si>
  <si>
    <t>说明：本单位2026年无政府性基金预算支出，故此表为空。</t>
  </si>
  <si>
    <t>预算08表</t>
  </si>
  <si>
    <t>本年国有资本经营预算</t>
  </si>
  <si>
    <t>2</t>
  </si>
  <si>
    <t>说明：本单位2026年无国有资本经营预算支出，故此表为空。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</si>
  <si>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</si>
  <si>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</si>
  <si>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</si>
  <si>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</si>
  <si>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</si>
  <si>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</si>
  <si>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</si>
  <si>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</si>
  <si>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</si>
  <si>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</si>
  <si>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</si>
  <si>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2024年A4纸采购</t>
  </si>
  <si>
    <t>复印纸</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</si>
  <si>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</si>
  <si>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</si>
  <si>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</si>
  <si>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</si>
  <si>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</si>
  <si>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</si>
  <si>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</si>
  <si>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</si>
  <si>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</si>
  <si>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说明：本单位2026年无政府购买服务预算支出，故此表为空。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</si>
  <si>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</si>
  <si>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</si>
  <si>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</si>
  <si>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</si>
  <si>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</si>
  <si>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</si>
  <si>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</si>
  <si>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</si>
  <si>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</si>
  <si>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</si>
  <si>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</si>
  <si>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</si>
  <si>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</si>
  <si>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</si>
  <si>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</si>
  <si>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</si>
  <si>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</si>
  <si>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</si>
  <si>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</si>
  <si>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</si>
  <si>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</si>
  <si>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</si>
  <si>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</si>
  <si>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</si>
  <si>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</si>
  <si>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</si>
  <si>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</si>
  <si>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</si>
  <si>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</si>
  <si>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</si>
  <si>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</si>
  <si>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</si>
  <si>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</si>
  <si>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</si>
  <si>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1 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</si>
</sst>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9"/>
      <name val="宋体"/>
      <charset val="134"/>
    </font>
    <font>
      <b/>
      <sz val="22"/>
      <color rgb="FF000000"/>
      <name val="宋体"/>
      <charset val="134"/>
    </font>
    <font>
      <sz val="11"/>
      <name val="宋体"/>
      <charset val="134"/>
    </font>
    <font>
      <sz val="10"/>
      <color indexed="8"/>
      <name val="Arial"/>
      <charset val="0"/>
    </font>
    <font>
      <sz val="9"/>
      <color rgb="FF000000"/>
      <name val="SimSun"/>
      <charset val="134"/>
    </font>
    <font>
      <sz val="9"/>
      <color rgb="FF000000"/>
      <name val="宋体"/>
      <charset val="134"/>
      <scheme val="minor"/>
    </font>
    <font>
      <sz val="10"/>
      <color rgb="FFFFFFFF"/>
      <name val="宋体"/>
      <charset val="134"/>
    </font>
    <font>
      <sz val="10"/>
      <color theme="1"/>
      <name val="宋体"/>
      <charset val="134"/>
    </font>
    <font>
      <sz val="12"/>
      <name val="宋体"/>
      <charset val="134"/>
    </font>
    <font>
      <sz val="11"/>
      <color theme="1"/>
      <name val="宋体"/>
      <charset val="134"/>
    </font>
    <font>
      <b/>
      <sz val="24"/>
      <color rgb="FF000000"/>
      <name val="宋体"/>
      <charset val="134"/>
    </font>
    <font>
      <b/>
      <sz val="11"/>
      <color rgb="FF000000"/>
      <name val="宋体"/>
      <charset val="134"/>
    </font>
    <font>
      <sz val="11"/>
      <color rgb="FF000000"/>
      <name val="SimSun"/>
      <charset val="134"/>
    </font>
    <font>
      <sz val="9"/>
      <color rgb="FF000000"/>
      <name val="宋体"/>
      <charset val="1"/>
    </font>
    <font>
      <sz val="9"/>
      <color rgb="FF000000"/>
      <name val="宋体"/>
      <charset val="1"/>
      <scheme val="minor"/>
    </font>
    <font>
      <sz val="11.25"/>
      <color rgb="FF000000"/>
      <name val="SimSun"/>
      <charset val="134"/>
    </font>
    <font>
      <sz val="18"/>
      <name val="华文中宋"/>
      <charset val="134"/>
    </font>
    <font>
      <sz val="10"/>
      <color rgb="FFFF0000"/>
      <name val="宋体"/>
      <charset val="134"/>
    </font>
    <font>
      <b/>
      <sz val="20"/>
      <color rgb="FF000000"/>
      <name val="宋体"/>
      <charset val="134"/>
    </font>
    <font>
      <b/>
      <sz val="9"/>
      <color rgb="FF000000"/>
      <name val="宋体"/>
      <charset val="134"/>
    </font>
    <font>
      <sz val="10"/>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3" borderId="27"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28" applyNumberFormat="0" applyFill="0" applyAlignment="0" applyProtection="0">
      <alignment vertical="center"/>
    </xf>
    <xf numFmtId="0" fontId="47" fillId="0" borderId="29" applyNumberFormat="0" applyFill="0" applyAlignment="0" applyProtection="0">
      <alignment vertical="center"/>
    </xf>
    <xf numFmtId="0" fontId="48" fillId="0" borderId="30" applyNumberFormat="0" applyFill="0" applyAlignment="0" applyProtection="0">
      <alignment vertical="center"/>
    </xf>
    <xf numFmtId="0" fontId="48" fillId="0" borderId="0" applyNumberFormat="0" applyFill="0" applyBorder="0" applyAlignment="0" applyProtection="0">
      <alignment vertical="center"/>
    </xf>
    <xf numFmtId="0" fontId="49" fillId="4" borderId="31" applyNumberFormat="0" applyAlignment="0" applyProtection="0">
      <alignment vertical="center"/>
    </xf>
    <xf numFmtId="0" fontId="50" fillId="5" borderId="32" applyNumberFormat="0" applyAlignment="0" applyProtection="0">
      <alignment vertical="center"/>
    </xf>
    <xf numFmtId="0" fontId="51" fillId="5" borderId="31" applyNumberFormat="0" applyAlignment="0" applyProtection="0">
      <alignment vertical="center"/>
    </xf>
    <xf numFmtId="0" fontId="52" fillId="6" borderId="33" applyNumberFormat="0" applyAlignment="0" applyProtection="0">
      <alignment vertical="center"/>
    </xf>
    <xf numFmtId="0" fontId="53" fillId="0" borderId="34" applyNumberFormat="0" applyFill="0" applyAlignment="0" applyProtection="0">
      <alignment vertical="center"/>
    </xf>
    <xf numFmtId="0" fontId="54" fillId="0" borderId="35" applyNumberFormat="0" applyFill="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8" fillId="13" borderId="0" applyNumberFormat="0" applyBorder="0" applyAlignment="0" applyProtection="0">
      <alignment vertical="center"/>
    </xf>
    <xf numFmtId="0" fontId="58"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8" fillId="17" borderId="0" applyNumberFormat="0" applyBorder="0" applyAlignment="0" applyProtection="0">
      <alignment vertical="center"/>
    </xf>
    <xf numFmtId="0" fontId="58"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8" fillId="21" borderId="0" applyNumberFormat="0" applyBorder="0" applyAlignment="0" applyProtection="0">
      <alignment vertical="center"/>
    </xf>
    <xf numFmtId="0" fontId="58"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8" fillId="25" borderId="0" applyNumberFormat="0" applyBorder="0" applyAlignment="0" applyProtection="0">
      <alignment vertical="center"/>
    </xf>
    <xf numFmtId="0" fontId="58"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8" fillId="29" borderId="0" applyNumberFormat="0" applyBorder="0" applyAlignment="0" applyProtection="0">
      <alignment vertical="center"/>
    </xf>
    <xf numFmtId="0" fontId="58"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8" fillId="33" borderId="0" applyNumberFormat="0" applyBorder="0" applyAlignment="0" applyProtection="0">
      <alignment vertical="center"/>
    </xf>
    <xf numFmtId="0" fontId="24" fillId="0" borderId="0"/>
    <xf numFmtId="0" fontId="24" fillId="0" borderId="0">
      <alignment vertical="center"/>
    </xf>
    <xf numFmtId="0" fontId="24" fillId="0" borderId="0">
      <alignment vertical="center"/>
    </xf>
    <xf numFmtId="0" fontId="24" fillId="0" borderId="0"/>
    <xf numFmtId="0" fontId="16" fillId="0" borderId="0">
      <alignment vertical="top"/>
      <protection locked="0"/>
    </xf>
    <xf numFmtId="0" fontId="0" fillId="0" borderId="0"/>
    <xf numFmtId="0" fontId="0" fillId="0" borderId="0"/>
    <xf numFmtId="0" fontId="10" fillId="0" borderId="0"/>
    <xf numFmtId="0" fontId="10" fillId="0" borderId="0"/>
    <xf numFmtId="180" fontId="16" fillId="0" borderId="7">
      <alignment horizontal="right" vertical="center"/>
    </xf>
    <xf numFmtId="0" fontId="10" fillId="0" borderId="0"/>
    <xf numFmtId="181" fontId="16" fillId="0" borderId="7">
      <alignment horizontal="right" vertical="center"/>
    </xf>
    <xf numFmtId="49" fontId="16" fillId="0" borderId="7">
      <alignment horizontal="left" vertical="center" wrapText="1"/>
    </xf>
  </cellStyleXfs>
  <cellXfs count="36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protection locked="0"/>
    </xf>
    <xf numFmtId="181"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4" fontId="2" fillId="0" borderId="8" xfId="0" applyNumberFormat="1" applyFont="1" applyFill="1" applyBorder="1" applyAlignment="1">
      <alignment horizontal="right" vertical="center"/>
    </xf>
    <xf numFmtId="0" fontId="8"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7"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10" fillId="0" borderId="0" xfId="59" applyFill="1" applyAlignment="1">
      <alignment vertical="center"/>
    </xf>
    <xf numFmtId="0" fontId="11" fillId="0" borderId="0" xfId="59" applyNumberFormat="1" applyFont="1" applyFill="1" applyBorder="1" applyAlignment="1" applyProtection="1">
      <alignment horizontal="righ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5"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0" fillId="0" borderId="8" xfId="59" applyFill="1" applyBorder="1" applyAlignment="1">
      <alignment vertical="center"/>
    </xf>
    <xf numFmtId="0" fontId="15" fillId="0" borderId="8" xfId="51" applyFont="1" applyFill="1" applyBorder="1" applyAlignment="1">
      <alignment vertical="center" wrapText="1"/>
    </xf>
    <xf numFmtId="0" fontId="15" fillId="0" borderId="8" xfId="51" applyFont="1" applyFill="1" applyBorder="1" applyAlignment="1">
      <alignment horizontal="left" vertical="center" wrapText="1" indent="1"/>
    </xf>
    <xf numFmtId="0" fontId="11" fillId="0" borderId="8" xfId="51" applyFont="1" applyFill="1" applyBorder="1" applyAlignment="1">
      <alignment horizontal="center" vertical="center" wrapText="1"/>
    </xf>
    <xf numFmtId="0" fontId="10" fillId="0" borderId="0" xfId="53" applyFont="1" applyFill="1" applyBorder="1" applyAlignment="1" applyProtection="1">
      <alignment vertical="center"/>
    </xf>
    <xf numFmtId="0" fontId="16" fillId="0" borderId="0" xfId="53" applyFont="1" applyFill="1" applyBorder="1" applyAlignment="1" applyProtection="1">
      <alignment vertical="top"/>
      <protection locked="0"/>
    </xf>
    <xf numFmtId="0" fontId="4" fillId="0" borderId="0" xfId="53" applyFont="1" applyFill="1" applyBorder="1" applyAlignment="1" applyProtection="1">
      <alignment horizontal="right" vertical="center"/>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6"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xf>
    <xf numFmtId="0" fontId="18" fillId="0" borderId="0" xfId="53" applyFont="1" applyFill="1" applyBorder="1" applyAlignment="1" applyProtection="1">
      <alignment vertical="top"/>
      <protection locked="0"/>
    </xf>
    <xf numFmtId="0" fontId="10"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18" fillId="0" borderId="0" xfId="53" applyFont="1" applyFill="1" applyBorder="1" applyAlignment="1" applyProtection="1"/>
    <xf numFmtId="0" fontId="16" fillId="0" borderId="0" xfId="53" applyFont="1" applyFill="1" applyBorder="1" applyAlignment="1" applyProtection="1">
      <alignment horizontal="right"/>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5" fillId="0" borderId="6"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5" fillId="0" borderId="7"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6"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6"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3" applyFont="1" applyFill="1" applyBorder="1" applyAlignment="1" applyProtection="1">
      <alignment wrapText="1"/>
    </xf>
    <xf numFmtId="0" fontId="16" fillId="0" borderId="0" xfId="53" applyFont="1" applyFill="1" applyBorder="1" applyAlignment="1" applyProtection="1">
      <alignment vertical="top" wrapText="1"/>
      <protection locked="0"/>
    </xf>
    <xf numFmtId="0" fontId="10" fillId="0" borderId="0" xfId="53" applyFont="1" applyFill="1" applyBorder="1" applyAlignment="1" applyProtection="1">
      <alignment wrapText="1"/>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0" xfId="53" applyFont="1" applyFill="1" applyBorder="1" applyAlignment="1" applyProtection="1">
      <alignment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protection locked="0"/>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18" fillId="0" borderId="8" xfId="53"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6" fillId="0" borderId="8" xfId="53" applyFont="1" applyFill="1" applyBorder="1" applyAlignment="1" applyProtection="1">
      <alignment vertical="top"/>
      <protection locked="0"/>
    </xf>
    <xf numFmtId="49" fontId="20" fillId="0" borderId="7" xfId="61" applyFont="1">
      <alignment horizontal="left" vertical="center" wrapText="1"/>
    </xf>
    <xf numFmtId="181" fontId="4"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xf>
    <xf numFmtId="182" fontId="10" fillId="0" borderId="8" xfId="53" applyNumberFormat="1" applyFont="1" applyFill="1" applyBorder="1" applyAlignment="1" applyProtection="1"/>
    <xf numFmtId="182" fontId="16"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5" fillId="0" borderId="2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3" xfId="53" applyFont="1" applyFill="1" applyBorder="1" applyAlignment="1" applyProtection="1">
      <alignment horizontal="center" vertical="center" wrapText="1"/>
    </xf>
    <xf numFmtId="0" fontId="18" fillId="0" borderId="23"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4" xfId="53" applyFont="1" applyFill="1" applyBorder="1" applyAlignment="1" applyProtection="1">
      <alignment horizontal="center" vertical="center" wrapText="1"/>
      <protection locked="0"/>
    </xf>
    <xf numFmtId="49" fontId="21" fillId="0" borderId="7" xfId="61" applyFont="1">
      <alignment horizontal="left" vertical="center" wrapText="1"/>
    </xf>
    <xf numFmtId="49" fontId="4" fillId="0" borderId="7" xfId="61" applyFont="1">
      <alignment horizontal="left" vertical="center" wrapText="1"/>
    </xf>
    <xf numFmtId="180" fontId="4" fillId="0" borderId="7" xfId="58" applyFont="1">
      <alignment horizontal="right" vertical="center"/>
    </xf>
    <xf numFmtId="182" fontId="4" fillId="0" borderId="24" xfId="53" applyNumberFormat="1" applyFont="1" applyFill="1" applyBorder="1" applyAlignment="1" applyProtection="1">
      <alignment horizontal="right" vertical="center"/>
      <protection locked="0"/>
    </xf>
    <xf numFmtId="0" fontId="6" fillId="0" borderId="8" xfId="53" applyFont="1" applyFill="1" applyBorder="1" applyAlignment="1" applyProtection="1">
      <alignment horizontal="center" vertical="center" wrapText="1"/>
    </xf>
    <xf numFmtId="0" fontId="6" fillId="0" borderId="13" xfId="53" applyFont="1" applyFill="1" applyBorder="1" applyAlignment="1" applyProtection="1">
      <alignment horizontal="center" vertical="center" wrapText="1"/>
    </xf>
    <xf numFmtId="49" fontId="10" fillId="0" borderId="0" xfId="53" applyNumberFormat="1" applyFont="1" applyFill="1" applyBorder="1" applyAlignment="1" applyProtection="1"/>
    <xf numFmtId="49" fontId="22" fillId="0" borderId="0" xfId="53" applyNumberFormat="1" applyFont="1" applyFill="1" applyBorder="1" applyAlignment="1" applyProtection="1"/>
    <xf numFmtId="0" fontId="22"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0" fillId="0" borderId="2" xfId="53" applyFont="1" applyFill="1" applyBorder="1" applyAlignment="1" applyProtection="1">
      <alignment horizontal="center" vertical="center"/>
    </xf>
    <xf numFmtId="0" fontId="10" fillId="0" borderId="3" xfId="53" applyFont="1" applyFill="1" applyBorder="1" applyAlignment="1" applyProtection="1">
      <alignment horizontal="center" vertical="center"/>
    </xf>
    <xf numFmtId="0" fontId="10" fillId="0" borderId="4" xfId="53" applyFont="1" applyFill="1" applyBorder="1" applyAlignment="1" applyProtection="1">
      <alignment horizontal="center" vertical="center"/>
    </xf>
    <xf numFmtId="49" fontId="23" fillId="0" borderId="0" xfId="53" applyNumberFormat="1" applyFont="1" applyFill="1" applyBorder="1" applyAlignment="1" applyProtection="1"/>
    <xf numFmtId="0" fontId="23" fillId="0" borderId="0" xfId="53" applyFont="1" applyFill="1" applyBorder="1" applyAlignment="1" applyProtection="1"/>
    <xf numFmtId="49" fontId="16"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24" fillId="0" borderId="0" xfId="0" applyFont="1" applyFill="1" applyBorder="1" applyAlignment="1">
      <alignment vertical="center"/>
    </xf>
    <xf numFmtId="0" fontId="25" fillId="0" borderId="0" xfId="0" applyFont="1" applyFill="1" applyAlignment="1">
      <alignment vertical="center"/>
    </xf>
    <xf numFmtId="0" fontId="4"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4" fillId="2" borderId="0" xfId="53" applyFont="1" applyFill="1" applyBorder="1" applyAlignment="1" applyProtection="1">
      <alignment horizontal="right"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0" fontId="27" fillId="2" borderId="4"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2" xfId="53" applyNumberFormat="1" applyFont="1" applyFill="1" applyBorder="1" applyAlignment="1" applyProtection="1">
      <alignment horizontal="left" vertical="center" wrapText="1"/>
    </xf>
    <xf numFmtId="0" fontId="5" fillId="0" borderId="22"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5" fillId="0" borderId="8" xfId="53" applyFont="1" applyFill="1" applyBorder="1" applyAlignment="1" applyProtection="1">
      <alignment vertical="center" wrapText="1"/>
    </xf>
    <xf numFmtId="0" fontId="27"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5" fillId="0" borderId="8" xfId="53" applyNumberFormat="1" applyFont="1" applyFill="1" applyBorder="1" applyAlignment="1" applyProtection="1">
      <alignment horizontal="right" vertical="center" wrapText="1"/>
      <protection locked="0"/>
    </xf>
    <xf numFmtId="182" fontId="5" fillId="0" borderId="8" xfId="53" applyNumberFormat="1" applyFont="1" applyFill="1" applyBorder="1" applyAlignment="1" applyProtection="1">
      <alignment horizontal="right" vertical="center" wrapText="1"/>
    </xf>
    <xf numFmtId="0" fontId="5" fillId="0" borderId="4" xfId="53" applyFont="1" applyFill="1" applyBorder="1" applyAlignment="1" applyProtection="1">
      <alignment wrapText="1"/>
    </xf>
    <xf numFmtId="0" fontId="5" fillId="0" borderId="3" xfId="53" applyFont="1" applyFill="1" applyBorder="1" applyAlignment="1" applyProtection="1">
      <alignment wrapText="1"/>
    </xf>
    <xf numFmtId="181" fontId="28" fillId="0" borderId="7" xfId="60" applyFont="1">
      <alignment horizontal="right" vertical="center"/>
    </xf>
    <xf numFmtId="182" fontId="5" fillId="0" borderId="6" xfId="53" applyNumberFormat="1" applyFont="1" applyFill="1" applyBorder="1" applyAlignment="1" applyProtection="1">
      <alignment vertical="center" wrapText="1"/>
    </xf>
    <xf numFmtId="4" fontId="18" fillId="0" borderId="7" xfId="0" applyNumberFormat="1" applyFont="1" applyFill="1" applyBorder="1" applyAlignment="1" applyProtection="1">
      <alignment horizontal="right" vertical="center" wrapText="1"/>
    </xf>
    <xf numFmtId="0" fontId="27" fillId="0" borderId="14" xfId="53" applyFont="1" applyFill="1" applyBorder="1" applyAlignment="1" applyProtection="1">
      <alignment horizontal="left" vertical="center" wrapText="1"/>
    </xf>
    <xf numFmtId="0" fontId="27" fillId="0" borderId="22" xfId="53" applyFont="1" applyFill="1" applyBorder="1" applyAlignment="1" applyProtection="1">
      <alignment horizontal="left" vertical="center" wrapText="1"/>
    </xf>
    <xf numFmtId="0" fontId="27" fillId="0" borderId="19"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19"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protection locked="0"/>
    </xf>
    <xf numFmtId="0" fontId="4" fillId="0" borderId="18" xfId="53" applyFont="1" applyFill="1" applyBorder="1" applyAlignment="1" applyProtection="1">
      <alignment horizontal="center" vertical="center" wrapText="1"/>
    </xf>
    <xf numFmtId="0" fontId="4" fillId="0" borderId="24" xfId="53" applyFont="1" applyFill="1" applyBorder="1" applyAlignment="1" applyProtection="1">
      <alignment horizontal="center" vertical="center" wrapText="1"/>
    </xf>
    <xf numFmtId="0" fontId="4" fillId="0" borderId="24" xfId="53" applyFont="1" applyFill="1" applyBorder="1" applyAlignment="1" applyProtection="1">
      <alignment wrapText="1"/>
    </xf>
    <xf numFmtId="49" fontId="16" fillId="0" borderId="7" xfId="56" applyNumberFormat="1" applyFont="1" applyFill="1" applyBorder="1" applyAlignment="1" applyProtection="1">
      <alignment horizontal="left" vertical="center" wrapText="1"/>
    </xf>
    <xf numFmtId="49" fontId="20" fillId="0" borderId="7" xfId="61" applyFont="1" applyFill="1">
      <alignment horizontal="left" vertical="center" wrapText="1"/>
    </xf>
    <xf numFmtId="49" fontId="16" fillId="0" borderId="7" xfId="56" applyNumberFormat="1" applyFont="1" applyFill="1" applyBorder="1" applyAlignment="1" applyProtection="1">
      <alignment vertical="center" wrapText="1"/>
    </xf>
    <xf numFmtId="49" fontId="16" fillId="0" borderId="2" xfId="56" applyNumberFormat="1" applyFont="1" applyFill="1" applyBorder="1" applyAlignment="1" applyProtection="1">
      <alignment vertical="center" wrapText="1"/>
    </xf>
    <xf numFmtId="49" fontId="16" fillId="0" borderId="4" xfId="56" applyNumberFormat="1" applyFont="1" applyFill="1" applyBorder="1" applyAlignment="1" applyProtection="1">
      <alignment vertical="center" wrapText="1"/>
    </xf>
    <xf numFmtId="49" fontId="18" fillId="0" borderId="7" xfId="56" applyNumberFormat="1" applyFont="1" applyFill="1" applyBorder="1" applyAlignment="1" applyProtection="1">
      <alignment horizontal="left" vertical="center" wrapText="1"/>
    </xf>
    <xf numFmtId="49" fontId="25" fillId="0" borderId="25" xfId="50" applyNumberFormat="1" applyFont="1" applyFill="1" applyBorder="1" applyAlignment="1">
      <alignment horizontal="left" vertical="center" wrapText="1"/>
    </xf>
    <xf numFmtId="49" fontId="7" fillId="0" borderId="25" xfId="50" applyNumberFormat="1" applyFont="1" applyFill="1" applyBorder="1" applyAlignment="1">
      <alignment horizontal="left" vertical="center" wrapText="1"/>
    </xf>
    <xf numFmtId="49" fontId="16" fillId="0" borderId="25" xfId="50" applyNumberFormat="1" applyFont="1" applyFill="1" applyBorder="1" applyAlignment="1">
      <alignment horizontal="left" vertical="center"/>
    </xf>
    <xf numFmtId="0" fontId="25" fillId="0" borderId="0" xfId="50" applyFont="1" applyFill="1" applyAlignment="1">
      <alignment vertical="center"/>
    </xf>
    <xf numFmtId="0" fontId="4" fillId="0" borderId="18" xfId="53" applyFont="1" applyFill="1" applyBorder="1" applyAlignment="1" applyProtection="1">
      <alignment horizontal="left" vertical="center" wrapText="1"/>
    </xf>
    <xf numFmtId="0" fontId="4" fillId="0" borderId="24" xfId="53" applyFont="1" applyFill="1" applyBorder="1" applyAlignment="1" applyProtection="1">
      <alignment horizontal="left" wrapText="1"/>
    </xf>
    <xf numFmtId="0" fontId="4" fillId="0" borderId="6" xfId="53" applyFont="1" applyFill="1" applyBorder="1" applyAlignment="1" applyProtection="1">
      <alignment horizontal="center" vertical="center" wrapText="1"/>
      <protection locked="0"/>
    </xf>
    <xf numFmtId="0" fontId="4" fillId="0" borderId="24" xfId="53" applyFont="1" applyFill="1" applyBorder="1" applyAlignment="1" applyProtection="1">
      <alignment horizontal="left" vertical="center" wrapText="1"/>
    </xf>
    <xf numFmtId="0" fontId="4" fillId="0" borderId="2"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0" fontId="4" fillId="0" borderId="2" xfId="53"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xf>
    <xf numFmtId="0" fontId="21" fillId="0" borderId="2" xfId="53" applyFont="1" applyFill="1" applyBorder="1" applyAlignment="1" applyProtection="1">
      <alignment horizontal="center" vertical="center" wrapText="1"/>
    </xf>
    <xf numFmtId="0" fontId="21" fillId="0" borderId="4" xfId="53" applyFont="1" applyFill="1" applyBorder="1" applyAlignment="1" applyProtection="1">
      <alignment horizontal="center" vertical="center" wrapText="1"/>
    </xf>
    <xf numFmtId="0" fontId="21" fillId="0" borderId="2" xfId="53" applyFont="1" applyFill="1" applyBorder="1" applyAlignment="1" applyProtection="1">
      <alignment horizontal="left" vertical="center" wrapText="1"/>
    </xf>
    <xf numFmtId="0" fontId="21" fillId="0" borderId="4" xfId="53" applyFont="1" applyFill="1" applyBorder="1" applyAlignment="1" applyProtection="1">
      <alignment horizontal="left" vertical="center" wrapText="1"/>
    </xf>
    <xf numFmtId="0" fontId="29" fillId="0" borderId="7" xfId="53" applyFont="1" applyFill="1" applyBorder="1" applyAlignment="1" applyProtection="1">
      <alignment horizontal="left" vertical="center" wrapText="1"/>
      <protection locked="0"/>
    </xf>
    <xf numFmtId="0" fontId="30" fillId="0" borderId="2" xfId="53" applyFont="1" applyFill="1" applyBorder="1" applyAlignment="1" applyProtection="1">
      <alignment horizontal="left" vertical="center" wrapText="1"/>
    </xf>
    <xf numFmtId="0" fontId="30" fillId="0" borderId="4" xfId="53" applyFont="1" applyFill="1" applyBorder="1" applyAlignment="1" applyProtection="1">
      <alignment horizontal="left" vertical="center" wrapText="1"/>
    </xf>
    <xf numFmtId="49" fontId="31" fillId="0" borderId="7" xfId="61" applyFo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8" fillId="0" borderId="10" xfId="53" applyFont="1" applyFill="1" applyBorder="1" applyAlignment="1" applyProtection="1">
      <alignment horizontal="center" vertical="center" wrapText="1"/>
    </xf>
    <xf numFmtId="0" fontId="14" fillId="0" borderId="8" xfId="55" applyFont="1" applyFill="1" applyBorder="1" applyAlignment="1" applyProtection="1">
      <alignment horizontal="center" vertical="center" wrapText="1" readingOrder="1"/>
      <protection locked="0"/>
    </xf>
    <xf numFmtId="181" fontId="20" fillId="0" borderId="7" xfId="60" applyFont="1">
      <alignment horizontal="right" vertical="center"/>
    </xf>
    <xf numFmtId="0" fontId="6" fillId="0" borderId="13" xfId="53" applyFont="1" applyFill="1" applyBorder="1" applyAlignment="1" applyProtection="1">
      <alignment horizontal="center" vertical="center"/>
    </xf>
    <xf numFmtId="0" fontId="6" fillId="0" borderId="26" xfId="53" applyFont="1" applyFill="1" applyBorder="1" applyAlignment="1" applyProtection="1">
      <alignment horizontal="center" vertical="center"/>
    </xf>
    <xf numFmtId="0" fontId="10" fillId="0" borderId="2"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protection locked="0"/>
    </xf>
    <xf numFmtId="0" fontId="16" fillId="0" borderId="3" xfId="53" applyFont="1" applyFill="1" applyBorder="1" applyAlignment="1" applyProtection="1">
      <alignment horizontal="left" vertical="center"/>
    </xf>
    <xf numFmtId="0" fontId="16" fillId="0" borderId="4" xfId="53" applyFont="1" applyFill="1" applyBorder="1" applyAlignment="1" applyProtection="1">
      <alignment horizontal="left" vertical="center"/>
    </xf>
    <xf numFmtId="182" fontId="16" fillId="0" borderId="7" xfId="53" applyNumberFormat="1" applyFont="1" applyFill="1" applyBorder="1" applyAlignment="1" applyProtection="1">
      <alignment horizontal="right" vertical="center" wrapText="1"/>
      <protection locked="0"/>
    </xf>
    <xf numFmtId="182" fontId="16" fillId="0" borderId="2" xfId="53" applyNumberFormat="1" applyFont="1" applyFill="1" applyBorder="1" applyAlignment="1" applyProtection="1">
      <alignment horizontal="right" vertical="center" wrapText="1"/>
      <protection locked="0"/>
    </xf>
    <xf numFmtId="182" fontId="16"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6" fillId="0" borderId="0" xfId="53" applyFont="1" applyFill="1" applyBorder="1" applyAlignment="1" applyProtection="1">
      <alignment horizontal="right" wrapText="1"/>
    </xf>
    <xf numFmtId="0" fontId="18" fillId="0" borderId="9" xfId="53" applyFont="1" applyFill="1" applyBorder="1" applyAlignment="1" applyProtection="1">
      <alignment horizontal="center" vertical="center" wrapText="1"/>
    </xf>
    <xf numFmtId="0" fontId="18" fillId="0" borderId="13" xfId="53" applyFont="1" applyFill="1" applyBorder="1" applyAlignment="1" applyProtection="1">
      <alignment horizontal="center" vertical="center" wrapText="1"/>
    </xf>
    <xf numFmtId="0" fontId="5" fillId="0" borderId="8" xfId="53" applyNumberFormat="1" applyFont="1" applyFill="1" applyBorder="1" applyAlignment="1" applyProtection="1">
      <alignment horizontal="center" vertical="center"/>
    </xf>
    <xf numFmtId="0" fontId="4" fillId="0" borderId="8" xfId="53" applyNumberFormat="1" applyFont="1" applyFill="1" applyBorder="1" applyAlignment="1" applyProtection="1">
      <alignment horizontal="center" vertical="center"/>
    </xf>
    <xf numFmtId="49" fontId="4" fillId="0" borderId="10" xfId="53" applyNumberFormat="1" applyFont="1" applyFill="1" applyBorder="1" applyAlignment="1" applyProtection="1">
      <alignment horizontal="center" vertical="center" wrapText="1"/>
    </xf>
    <xf numFmtId="49" fontId="4" fillId="0" borderId="11" xfId="53" applyNumberFormat="1" applyFont="1" applyFill="1" applyBorder="1" applyAlignment="1" applyProtection="1">
      <alignment horizontal="center" vertical="center" wrapText="1"/>
    </xf>
    <xf numFmtId="49" fontId="4" fillId="0" borderId="12" xfId="53" applyNumberFormat="1"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24" fillId="0" borderId="0" xfId="53" applyFont="1" applyFill="1" applyBorder="1" applyAlignment="1" applyProtection="1">
      <alignment horizontal="center"/>
    </xf>
    <xf numFmtId="0" fontId="24" fillId="0" borderId="0" xfId="53" applyFont="1" applyFill="1" applyBorder="1" applyAlignment="1" applyProtection="1">
      <alignment horizontal="center" wrapText="1"/>
    </xf>
    <xf numFmtId="0" fontId="24" fillId="0" borderId="0" xfId="53" applyFont="1" applyFill="1" applyBorder="1" applyAlignment="1" applyProtection="1">
      <alignment wrapText="1"/>
    </xf>
    <xf numFmtId="0" fontId="24" fillId="0" borderId="0" xfId="53" applyFont="1" applyFill="1" applyBorder="1" applyAlignment="1" applyProtection="1"/>
    <xf numFmtId="0" fontId="10" fillId="0" borderId="0" xfId="53" applyFont="1" applyFill="1" applyBorder="1" applyAlignment="1" applyProtection="1">
      <alignment horizontal="left" wrapText="1"/>
    </xf>
    <xf numFmtId="0" fontId="10" fillId="0" borderId="0" xfId="53" applyFont="1" applyFill="1" applyBorder="1" applyAlignment="1" applyProtection="1">
      <alignment horizontal="center" wrapText="1"/>
    </xf>
    <xf numFmtId="0" fontId="32" fillId="0" borderId="0" xfId="53" applyFont="1" applyFill="1" applyBorder="1" applyAlignment="1" applyProtection="1">
      <alignment horizontal="center" vertical="center" wrapText="1"/>
    </xf>
    <xf numFmtId="0" fontId="10"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4" fillId="0" borderId="7" xfId="53" applyFont="1" applyFill="1" applyBorder="1" applyAlignment="1" applyProtection="1">
      <alignment horizontal="center" vertical="center" wrapText="1"/>
    </xf>
    <xf numFmtId="0" fontId="24" fillId="0" borderId="2" xfId="53" applyFont="1" applyFill="1" applyBorder="1" applyAlignment="1" applyProtection="1">
      <alignment horizontal="center" vertical="center" wrapText="1"/>
    </xf>
    <xf numFmtId="182" fontId="4" fillId="0" borderId="2" xfId="53" applyNumberFormat="1" applyFont="1" applyFill="1" applyBorder="1" applyAlignment="1" applyProtection="1">
      <alignment horizontal="center" vertical="center"/>
    </xf>
    <xf numFmtId="182" fontId="4" fillId="0" borderId="4" xfId="53" applyNumberFormat="1" applyFont="1" applyFill="1" applyBorder="1" applyAlignment="1" applyProtection="1">
      <alignment horizontal="center" vertical="center"/>
    </xf>
    <xf numFmtId="182" fontId="16" fillId="0" borderId="2"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0"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left" vertical="center" wrapText="1"/>
    </xf>
    <xf numFmtId="181" fontId="5" fillId="0" borderId="7" xfId="60" applyFont="1">
      <alignment horizontal="right" vertical="center"/>
    </xf>
    <xf numFmtId="49" fontId="5" fillId="0" borderId="7" xfId="0" applyNumberFormat="1" applyFont="1" applyFill="1" applyBorder="1" applyAlignment="1" applyProtection="1">
      <alignment horizontal="left" vertical="center" wrapText="1" indent="1"/>
    </xf>
    <xf numFmtId="49" fontId="5" fillId="0" borderId="7" xfId="0" applyNumberFormat="1" applyFont="1" applyFill="1" applyBorder="1" applyAlignment="1" applyProtection="1">
      <alignment horizontal="left" vertical="center" wrapText="1" indent="2"/>
    </xf>
    <xf numFmtId="0" fontId="18" fillId="0" borderId="4" xfId="53" applyFont="1" applyFill="1" applyBorder="1" applyAlignment="1" applyProtection="1">
      <alignment horizontal="center" vertical="center"/>
    </xf>
    <xf numFmtId="49" fontId="33" fillId="0" borderId="0" xfId="53" applyNumberFormat="1" applyFont="1" applyFill="1" applyBorder="1" applyAlignment="1" applyProtection="1"/>
    <xf numFmtId="0" fontId="33" fillId="0" borderId="0" xfId="53" applyFont="1" applyFill="1" applyBorder="1" applyAlignment="1" applyProtection="1"/>
    <xf numFmtId="0" fontId="6" fillId="0" borderId="0" xfId="53" applyFont="1" applyFill="1" applyBorder="1" applyAlignment="1" applyProtection="1">
      <alignment vertical="center"/>
    </xf>
    <xf numFmtId="0" fontId="34"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5" fillId="0" borderId="7" xfId="53" applyNumberFormat="1" applyFont="1" applyFill="1" applyBorder="1" applyAlignment="1" applyProtection="1">
      <alignment horizontal="right" vertical="center"/>
    </xf>
    <xf numFmtId="182" fontId="10" fillId="0" borderId="7" xfId="53" applyNumberFormat="1" applyFont="1" applyFill="1" applyBorder="1" applyAlignment="1" applyProtection="1">
      <alignment vertical="center"/>
    </xf>
    <xf numFmtId="0" fontId="10" fillId="0" borderId="7" xfId="53" applyFont="1" applyFill="1" applyBorder="1" applyAlignment="1" applyProtection="1">
      <alignment vertical="center"/>
    </xf>
    <xf numFmtId="0" fontId="35" fillId="0" borderId="7" xfId="53" applyFont="1" applyFill="1" applyBorder="1" applyAlignment="1" applyProtection="1">
      <alignment horizontal="center" vertical="center"/>
    </xf>
    <xf numFmtId="0" fontId="35" fillId="0" borderId="7" xfId="53" applyFont="1" applyFill="1" applyBorder="1" applyAlignment="1" applyProtection="1">
      <alignment horizontal="right" vertical="center"/>
    </xf>
    <xf numFmtId="0" fontId="35"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36" fillId="0" borderId="7" xfId="61" applyFont="1">
      <alignment horizontal="left" vertical="center" wrapText="1"/>
    </xf>
    <xf numFmtId="181" fontId="6" fillId="0" borderId="7" xfId="0" applyNumberFormat="1" applyFont="1" applyFill="1" applyBorder="1" applyAlignment="1" applyProtection="1">
      <alignment horizontal="right" vertical="center"/>
    </xf>
    <xf numFmtId="49" fontId="36" fillId="0" borderId="7" xfId="61" applyFont="1" applyAlignment="1">
      <alignment horizontal="left" vertical="center" wrapText="1" indent="1"/>
    </xf>
    <xf numFmtId="49" fontId="36" fillId="0" borderId="7" xfId="61" applyFont="1" applyAlignment="1">
      <alignment horizontal="left" vertical="center" wrapText="1" indent="2"/>
    </xf>
    <xf numFmtId="0" fontId="10" fillId="0" borderId="4" xfId="53" applyFont="1" applyFill="1" applyBorder="1" applyAlignment="1" applyProtection="1">
      <alignment horizontal="center" vertical="center" wrapText="1"/>
    </xf>
    <xf numFmtId="182" fontId="4" fillId="0" borderId="6"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6" fillId="0" borderId="0" xfId="53" applyFont="1" applyFill="1" applyBorder="1" applyAlignment="1" applyProtection="1">
      <protection locked="0"/>
    </xf>
    <xf numFmtId="0" fontId="17" fillId="0" borderId="0" xfId="53" applyFont="1" applyFill="1" applyBorder="1" applyAlignment="1" applyProtection="1">
      <alignment horizontal="center" vertical="center"/>
      <protection locked="0"/>
    </xf>
    <xf numFmtId="0" fontId="5" fillId="0" borderId="0" xfId="53" applyFont="1" applyFill="1" applyBorder="1" applyAlignment="1" applyProtection="1">
      <protection locked="0"/>
    </xf>
    <xf numFmtId="0" fontId="6" fillId="0" borderId="0" xfId="53" applyFont="1" applyFill="1" applyBorder="1" applyAlignment="1" applyProtection="1">
      <alignment horizontal="right"/>
      <protection locked="0"/>
    </xf>
    <xf numFmtId="0" fontId="10" fillId="0" borderId="1" xfId="53" applyFont="1" applyFill="1" applyBorder="1" applyAlignment="1" applyProtection="1">
      <alignment horizontal="center" vertical="center" wrapText="1"/>
      <protection locked="0"/>
    </xf>
    <xf numFmtId="0" fontId="10" fillId="0" borderId="19"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center" vertical="center" wrapText="1"/>
    </xf>
    <xf numFmtId="0" fontId="10" fillId="0" borderId="8" xfId="53" applyFont="1" applyFill="1" applyBorder="1" applyAlignment="1" applyProtection="1">
      <alignment horizontal="center" vertical="center" wrapText="1"/>
      <protection locked="0"/>
    </xf>
    <xf numFmtId="0" fontId="10" fillId="0" borderId="8" xfId="53" applyFont="1" applyFill="1" applyBorder="1" applyAlignment="1" applyProtection="1">
      <alignment horizontal="center" vertical="center" wrapText="1"/>
    </xf>
    <xf numFmtId="0" fontId="10" fillId="0" borderId="5" xfId="53" applyFont="1" applyFill="1" applyBorder="1" applyAlignment="1" applyProtection="1">
      <alignment horizontal="center" vertical="center" wrapText="1"/>
      <protection locked="0"/>
    </xf>
    <xf numFmtId="0" fontId="10" fillId="0" borderId="20" xfId="53" applyFont="1" applyFill="1" applyBorder="1" applyAlignment="1" applyProtection="1">
      <alignment horizontal="center" vertical="center" wrapText="1"/>
      <protection locked="0"/>
    </xf>
    <xf numFmtId="0" fontId="10" fillId="0" borderId="1" xfId="53" applyFont="1" applyFill="1" applyBorder="1" applyAlignment="1" applyProtection="1">
      <alignment horizontal="center" vertical="center" wrapText="1"/>
    </xf>
    <xf numFmtId="0" fontId="10" fillId="0" borderId="2" xfId="53" applyFont="1" applyFill="1" applyBorder="1" applyAlignment="1" applyProtection="1">
      <alignment horizontal="center" vertical="center" wrapText="1"/>
    </xf>
    <xf numFmtId="0" fontId="10" fillId="0" borderId="10" xfId="53" applyFont="1" applyFill="1" applyBorder="1" applyAlignment="1" applyProtection="1">
      <alignment horizontal="center" vertical="center" wrapText="1"/>
      <protection locked="0"/>
    </xf>
    <xf numFmtId="0" fontId="10" fillId="0" borderId="6" xfId="53" applyFont="1" applyFill="1" applyBorder="1" applyAlignment="1" applyProtection="1">
      <alignment horizontal="center" vertical="center" wrapText="1"/>
    </xf>
    <xf numFmtId="0" fontId="10" fillId="0" borderId="24" xfId="53" applyFont="1" applyFill="1" applyBorder="1" applyAlignment="1" applyProtection="1">
      <alignment horizontal="center" vertical="center" wrapText="1"/>
    </xf>
    <xf numFmtId="0" fontId="10" fillId="0" borderId="23"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4" fillId="0" borderId="10" xfId="53" applyFont="1" applyFill="1" applyBorder="1" applyAlignment="1" applyProtection="1">
      <alignment horizontal="right" vertical="center"/>
      <protection locked="0"/>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6"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4" fontId="4" fillId="0" borderId="7" xfId="53" applyNumberFormat="1" applyFont="1" applyFill="1" applyBorder="1" applyAlignment="1" applyProtection="1">
      <alignment horizontal="right" vertical="center"/>
    </xf>
    <xf numFmtId="0" fontId="10" fillId="0" borderId="6" xfId="53" applyFont="1" applyFill="1" applyBorder="1" applyAlignment="1" applyProtection="1"/>
    <xf numFmtId="182" fontId="10" fillId="0" borderId="18" xfId="53" applyNumberFormat="1" applyFont="1" applyFill="1" applyBorder="1" applyAlignment="1" applyProtection="1"/>
    <xf numFmtId="0" fontId="35" fillId="0" borderId="6" xfId="53" applyFont="1" applyFill="1" applyBorder="1" applyAlignment="1" applyProtection="1">
      <alignment horizontal="center" vertical="center"/>
    </xf>
    <xf numFmtId="182" fontId="35"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5" fillId="0" borderId="6" xfId="53" applyFont="1" applyFill="1" applyBorder="1" applyAlignment="1" applyProtection="1">
      <alignment horizontal="center" vertical="center"/>
      <protection locked="0"/>
    </xf>
    <xf numFmtId="182" fontId="35"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7" fillId="0" borderId="0"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Fill="1" applyBorder="1" applyAlignment="1">
      <alignment horizontal="center" vertical="center"/>
    </xf>
    <xf numFmtId="0" fontId="40" fillId="0" borderId="8" xfId="0" applyFont="1" applyBorder="1" applyAlignment="1">
      <alignment horizontal="justify"/>
    </xf>
    <xf numFmtId="0" fontId="40" fillId="0" borderId="8" xfId="0" applyFont="1" applyBorder="1" applyAlignment="1">
      <alignment horizontal="left"/>
    </xf>
    <xf numFmtId="0" fontId="40"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C16" sqref="C16"/>
    </sheetView>
  </sheetViews>
  <sheetFormatPr defaultColWidth="9.14285714285714" defaultRowHeight="20" customHeight="1" outlineLevelCol="3"/>
  <cols>
    <col min="1" max="1" width="13.5714285714286" style="73" customWidth="1"/>
    <col min="2" max="2" width="9.14285714285714" style="360"/>
    <col min="3" max="3" width="88.7142857142857" style="73" customWidth="1"/>
    <col min="4" max="16384" width="9.14285714285714" style="73"/>
  </cols>
  <sheetData>
    <row r="1" s="359" customFormat="1" ht="48" customHeight="1" spans="2:4">
      <c r="B1" s="361"/>
      <c r="C1" s="361"/>
    </row>
    <row r="2" s="73" customFormat="1" ht="27" customHeight="1" spans="2:4">
      <c r="B2" s="362" t="s">
        <v>0</v>
      </c>
      <c r="C2" s="362" t="s">
        <v>1</v>
      </c>
    </row>
    <row r="3" s="73" customFormat="1" customHeight="1" spans="2:4">
      <c r="B3" s="363">
        <v>1</v>
      </c>
      <c r="C3" s="364" t="s">
        <v>2</v>
      </c>
    </row>
    <row r="4" s="73" customFormat="1" customHeight="1" spans="2:4">
      <c r="B4" s="363">
        <v>2</v>
      </c>
      <c r="C4" s="364" t="s">
        <v>3</v>
      </c>
    </row>
    <row r="5" s="73" customFormat="1" customHeight="1" spans="2:4">
      <c r="B5" s="363">
        <v>3</v>
      </c>
      <c r="C5" s="364" t="s">
        <v>4</v>
      </c>
    </row>
    <row r="6" s="73" customFormat="1" customHeight="1" spans="2:4">
      <c r="B6" s="363">
        <v>4</v>
      </c>
      <c r="C6" s="364" t="s">
        <v>5</v>
      </c>
    </row>
    <row r="7" s="73" customFormat="1" customHeight="1" spans="2:4">
      <c r="B7" s="363">
        <v>5</v>
      </c>
      <c r="C7" s="365" t="s">
        <v>6</v>
      </c>
    </row>
    <row r="8" s="73" customFormat="1" customHeight="1" spans="2:4">
      <c r="B8" s="363">
        <v>6</v>
      </c>
      <c r="C8" s="365" t="s">
        <v>7</v>
      </c>
    </row>
    <row r="9" s="73" customFormat="1" customHeight="1" spans="2:4">
      <c r="B9" s="363">
        <v>7</v>
      </c>
      <c r="C9" s="365" t="s">
        <v>8</v>
      </c>
    </row>
    <row r="10" s="73" customFormat="1" customHeight="1" spans="2:4">
      <c r="B10" s="363">
        <v>8</v>
      </c>
      <c r="C10" s="365" t="s">
        <v>9</v>
      </c>
    </row>
    <row r="11" s="73" customFormat="1" customHeight="1" spans="2:4">
      <c r="B11" s="363">
        <v>9</v>
      </c>
      <c r="C11" s="366" t="s">
        <v>10</v>
      </c>
    </row>
    <row r="12" s="73" customFormat="1" customHeight="1" spans="2:4">
      <c r="B12" s="363">
        <v>10</v>
      </c>
      <c r="C12" s="366" t="s">
        <v>11</v>
      </c>
    </row>
    <row r="13" s="73" customFormat="1" customHeight="1" spans="2:4">
      <c r="B13" s="363">
        <v>11</v>
      </c>
      <c r="C13" s="364" t="s">
        <v>12</v>
      </c>
    </row>
    <row r="14" s="73" customFormat="1" customHeight="1" spans="2:4">
      <c r="B14" s="363">
        <v>12</v>
      </c>
      <c r="C14" s="364" t="s">
        <v>13</v>
      </c>
    </row>
    <row r="15" s="73" customFormat="1" customHeight="1" spans="2:4">
      <c r="B15" s="363">
        <v>13</v>
      </c>
      <c r="C15" s="364" t="s">
        <v>14</v>
      </c>
      <c r="D15" s="367"/>
    </row>
    <row r="16" s="73" customFormat="1" customHeight="1" spans="2:4">
      <c r="B16" s="363">
        <v>14</v>
      </c>
      <c r="C16" s="365" t="s">
        <v>15</v>
      </c>
    </row>
    <row r="17" s="73" customFormat="1" customHeight="1" spans="2:3">
      <c r="B17" s="363">
        <v>15</v>
      </c>
      <c r="C17" s="365" t="s">
        <v>16</v>
      </c>
    </row>
    <row r="18" s="73" customFormat="1" customHeight="1" spans="2:3">
      <c r="B18" s="363">
        <v>16</v>
      </c>
      <c r="C18" s="365" t="s">
        <v>17</v>
      </c>
    </row>
    <row r="19" s="73" customFormat="1" customHeight="1" spans="2:3">
      <c r="B19" s="363">
        <v>17</v>
      </c>
      <c r="C19" s="364" t="s">
        <v>18</v>
      </c>
    </row>
    <row r="20" s="73" customFormat="1" customHeight="1" spans="2:3">
      <c r="B20" s="363">
        <v>18</v>
      </c>
      <c r="C20" s="364" t="s">
        <v>19</v>
      </c>
    </row>
    <row r="21" s="73" customFormat="1" customHeight="1" spans="2:3">
      <c r="B21" s="363">
        <v>19</v>
      </c>
      <c r="C21" s="364"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
  <sheetViews>
    <sheetView zoomScaleSheetLayoutView="60" topLeftCell="A10" workbookViewId="0">
      <selection activeCell="F10" sqref="F10"/>
    </sheetView>
  </sheetViews>
  <sheetFormatPr defaultColWidth="8.88571428571429" defaultRowHeight="12"/>
  <cols>
    <col min="1" max="1" width="34.2857142857143" style="56" customWidth="1"/>
    <col min="2" max="2" width="29" style="56" customWidth="1"/>
    <col min="3" max="5" width="23.5714285714286" style="56" customWidth="1"/>
    <col min="6" max="6" width="11.2857142857143" style="57" customWidth="1"/>
    <col min="7" max="7" width="25.1333333333333" style="56" customWidth="1"/>
    <col min="8" max="8" width="15.5714285714286" style="57" customWidth="1"/>
    <col min="9" max="9" width="13.4285714285714" style="57" customWidth="1"/>
    <col min="10" max="10" width="18.847619047619" style="56" customWidth="1"/>
    <col min="11" max="11" width="9.13333333333333" style="57" customWidth="1"/>
    <col min="12" max="16384" width="9.13333333333333" style="57"/>
  </cols>
  <sheetData>
    <row r="1" customHeight="1" spans="1:10">
      <c r="A1" s="56" t="s">
        <v>257</v>
      </c>
      <c r="J1" s="58"/>
    </row>
    <row r="2" ht="28.5" customHeight="1" spans="1:10">
      <c r="A2" s="59" t="s">
        <v>10</v>
      </c>
      <c r="B2" s="60"/>
      <c r="C2" s="60"/>
      <c r="D2" s="60"/>
      <c r="E2" s="60"/>
      <c r="F2" s="61"/>
      <c r="G2" s="60"/>
      <c r="H2" s="61"/>
      <c r="I2" s="61"/>
      <c r="J2" s="60"/>
    </row>
    <row r="3" ht="17.25" customHeight="1" spans="1:10">
      <c r="A3" s="62" t="s">
        <v>22</v>
      </c>
    </row>
    <row r="4" ht="44.25" customHeight="1" spans="1:10">
      <c r="A4" s="63" t="s">
        <v>188</v>
      </c>
      <c r="B4" s="63" t="s">
        <v>258</v>
      </c>
      <c r="C4" s="63" t="s">
        <v>259</v>
      </c>
      <c r="D4" s="63" t="s">
        <v>260</v>
      </c>
      <c r="E4" s="63" t="s">
        <v>261</v>
      </c>
      <c r="F4" s="64" t="s">
        <v>262</v>
      </c>
      <c r="G4" s="63" t="s">
        <v>263</v>
      </c>
      <c r="H4" s="64" t="s">
        <v>264</v>
      </c>
      <c r="I4" s="64" t="s">
        <v>265</v>
      </c>
      <c r="J4" s="63" t="s">
        <v>266</v>
      </c>
    </row>
    <row r="5" ht="14.25" customHeight="1" spans="1:10">
      <c r="A5" s="63">
        <v>1</v>
      </c>
      <c r="B5" s="63">
        <v>2</v>
      </c>
      <c r="C5" s="63">
        <v>3</v>
      </c>
      <c r="D5" s="63">
        <v>4</v>
      </c>
      <c r="E5" s="63">
        <v>5</v>
      </c>
      <c r="F5" s="63">
        <v>6</v>
      </c>
      <c r="G5" s="63">
        <v>7</v>
      </c>
      <c r="H5" s="63">
        <v>8</v>
      </c>
      <c r="I5" s="63">
        <v>9</v>
      </c>
      <c r="J5" s="63">
        <v>10</v>
      </c>
    </row>
    <row r="6" ht="42" customHeight="1" spans="1:10">
      <c r="A6" s="235" t="s">
        <v>254</v>
      </c>
      <c r="B6" s="235" t="s">
        <v>267</v>
      </c>
      <c r="C6" s="235" t="s">
        <v>268</v>
      </c>
      <c r="D6" s="235" t="s">
        <v>269</v>
      </c>
      <c r="E6" s="235" t="s">
        <v>270</v>
      </c>
      <c r="F6" s="235" t="s">
        <v>271</v>
      </c>
      <c r="G6" s="235" t="s">
        <v>272</v>
      </c>
      <c r="H6" s="235" t="s">
        <v>273</v>
      </c>
      <c r="I6" s="235" t="s">
        <v>274</v>
      </c>
      <c r="J6" s="235" t="s">
        <v>275</v>
      </c>
    </row>
    <row r="7" ht="42.75" customHeight="1" spans="1:10">
      <c r="A7" s="235" t="s">
        <v>254</v>
      </c>
      <c r="B7" s="235" t="s">
        <v>267</v>
      </c>
      <c r="C7" s="235" t="s">
        <v>268</v>
      </c>
      <c r="D7" s="235" t="s">
        <v>269</v>
      </c>
      <c r="E7" s="235" t="s">
        <v>276</v>
      </c>
      <c r="F7" s="235" t="s">
        <v>277</v>
      </c>
      <c r="G7" s="235" t="s">
        <v>278</v>
      </c>
      <c r="H7" s="235" t="s">
        <v>279</v>
      </c>
      <c r="I7" s="235" t="s">
        <v>274</v>
      </c>
      <c r="J7" s="235" t="s">
        <v>280</v>
      </c>
    </row>
    <row r="8" ht="40.5" spans="1:10">
      <c r="A8" s="235" t="s">
        <v>254</v>
      </c>
      <c r="B8" s="235" t="s">
        <v>267</v>
      </c>
      <c r="C8" s="235" t="s">
        <v>268</v>
      </c>
      <c r="D8" s="235" t="s">
        <v>269</v>
      </c>
      <c r="E8" s="235" t="s">
        <v>281</v>
      </c>
      <c r="F8" s="235" t="s">
        <v>271</v>
      </c>
      <c r="G8" s="235" t="s">
        <v>282</v>
      </c>
      <c r="H8" s="235" t="s">
        <v>283</v>
      </c>
      <c r="I8" s="235" t="s">
        <v>274</v>
      </c>
      <c r="J8" s="235" t="s">
        <v>284</v>
      </c>
    </row>
    <row r="9" ht="54" spans="1:10">
      <c r="A9" s="235" t="s">
        <v>254</v>
      </c>
      <c r="B9" s="235" t="s">
        <v>267</v>
      </c>
      <c r="C9" s="235" t="s">
        <v>268</v>
      </c>
      <c r="D9" s="235" t="s">
        <v>285</v>
      </c>
      <c r="E9" s="235" t="s">
        <v>286</v>
      </c>
      <c r="F9" s="235" t="s">
        <v>277</v>
      </c>
      <c r="G9" s="235" t="s">
        <v>287</v>
      </c>
      <c r="H9" s="235" t="s">
        <v>288</v>
      </c>
      <c r="I9" s="235" t="s">
        <v>289</v>
      </c>
      <c r="J9" s="235" t="s">
        <v>290</v>
      </c>
    </row>
    <row r="10" ht="40.5" spans="1:10">
      <c r="A10" s="235" t="s">
        <v>254</v>
      </c>
      <c r="B10" s="235" t="s">
        <v>267</v>
      </c>
      <c r="C10" s="235" t="s">
        <v>268</v>
      </c>
      <c r="D10" s="235" t="s">
        <v>291</v>
      </c>
      <c r="E10" s="235" t="s">
        <v>292</v>
      </c>
      <c r="F10" s="235" t="s">
        <v>277</v>
      </c>
      <c r="G10" s="235" t="s">
        <v>293</v>
      </c>
      <c r="H10" s="235" t="s">
        <v>279</v>
      </c>
      <c r="I10" s="235" t="s">
        <v>289</v>
      </c>
      <c r="J10" s="235" t="s">
        <v>294</v>
      </c>
    </row>
    <row r="11" ht="67.5" spans="1:10">
      <c r="A11" s="235" t="s">
        <v>254</v>
      </c>
      <c r="B11" s="235" t="s">
        <v>267</v>
      </c>
      <c r="C11" s="235" t="s">
        <v>295</v>
      </c>
      <c r="D11" s="235" t="s">
        <v>296</v>
      </c>
      <c r="E11" s="235" t="s">
        <v>297</v>
      </c>
      <c r="F11" s="235" t="s">
        <v>277</v>
      </c>
      <c r="G11" s="235" t="s">
        <v>287</v>
      </c>
      <c r="H11" s="235" t="s">
        <v>288</v>
      </c>
      <c r="I11" s="235" t="s">
        <v>289</v>
      </c>
      <c r="J11" s="235" t="s">
        <v>298</v>
      </c>
    </row>
    <row r="12" ht="40.5" spans="1:10">
      <c r="A12" s="235" t="s">
        <v>254</v>
      </c>
      <c r="B12" s="235" t="s">
        <v>267</v>
      </c>
      <c r="C12" s="235" t="s">
        <v>295</v>
      </c>
      <c r="D12" s="235" t="s">
        <v>299</v>
      </c>
      <c r="E12" s="235" t="s">
        <v>300</v>
      </c>
      <c r="F12" s="235" t="s">
        <v>277</v>
      </c>
      <c r="G12" s="235" t="s">
        <v>287</v>
      </c>
      <c r="H12" s="235" t="s">
        <v>288</v>
      </c>
      <c r="I12" s="235" t="s">
        <v>289</v>
      </c>
      <c r="J12" s="235" t="s">
        <v>301</v>
      </c>
    </row>
    <row r="13" ht="148.5" spans="1:10">
      <c r="A13" s="235" t="s">
        <v>254</v>
      </c>
      <c r="B13" s="235" t="s">
        <v>267</v>
      </c>
      <c r="C13" s="235" t="s">
        <v>295</v>
      </c>
      <c r="D13" s="235" t="s">
        <v>299</v>
      </c>
      <c r="E13" s="235" t="s">
        <v>302</v>
      </c>
      <c r="F13" s="235" t="s">
        <v>277</v>
      </c>
      <c r="G13" s="235" t="s">
        <v>287</v>
      </c>
      <c r="H13" s="235" t="s">
        <v>288</v>
      </c>
      <c r="I13" s="235" t="s">
        <v>289</v>
      </c>
      <c r="J13" s="235" t="s">
        <v>303</v>
      </c>
    </row>
    <row r="14" ht="40.5" spans="1:10">
      <c r="A14" s="235" t="s">
        <v>254</v>
      </c>
      <c r="B14" s="235" t="s">
        <v>267</v>
      </c>
      <c r="C14" s="235" t="s">
        <v>304</v>
      </c>
      <c r="D14" s="235" t="s">
        <v>305</v>
      </c>
      <c r="E14" s="235" t="s">
        <v>306</v>
      </c>
      <c r="F14" s="235" t="s">
        <v>271</v>
      </c>
      <c r="G14" s="235" t="s">
        <v>307</v>
      </c>
      <c r="H14" s="235" t="s">
        <v>308</v>
      </c>
      <c r="I14" s="235" t="s">
        <v>274</v>
      </c>
      <c r="J14" s="235" t="s">
        <v>309</v>
      </c>
    </row>
  </sheetData>
  <mergeCells count="4">
    <mergeCell ref="A2:J2"/>
    <mergeCell ref="A3:H3"/>
    <mergeCell ref="A6:A14"/>
    <mergeCell ref="B6:B14"/>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36"/>
  <sheetViews>
    <sheetView topLeftCell="A12" workbookViewId="0">
      <selection activeCell="G23" sqref="G23"/>
    </sheetView>
  </sheetViews>
  <sheetFormatPr defaultColWidth="8.57142857142857" defaultRowHeight="14.25" customHeight="1"/>
  <cols>
    <col min="1" max="1" width="16.4285714285714" style="111" customWidth="1"/>
    <col min="2" max="2" width="23.2857142857143" style="111" customWidth="1"/>
    <col min="3" max="12" width="20.1428571428571" style="111" customWidth="1"/>
    <col min="13" max="13" width="24" style="111" customWidth="1"/>
    <col min="14" max="14" width="20.1428571428571" style="111" customWidth="1"/>
    <col min="15" max="16384" width="8.57142857142857" style="78" customWidth="1"/>
  </cols>
  <sheetData>
    <row r="1" s="78" customFormat="1" customHeight="1" spans="1:14">
      <c r="A1" s="168" t="s">
        <v>310</v>
      </c>
      <c r="B1" s="169"/>
      <c r="C1" s="169"/>
      <c r="D1" s="169"/>
      <c r="E1" s="169"/>
      <c r="F1" s="169"/>
      <c r="G1" s="169"/>
      <c r="H1" s="169"/>
      <c r="I1" s="169"/>
      <c r="J1" s="169"/>
      <c r="K1" s="169"/>
      <c r="L1" s="169"/>
      <c r="M1" s="170"/>
      <c r="N1" s="111"/>
    </row>
    <row r="2" s="78" customFormat="1" ht="44" customHeight="1" spans="1:14">
      <c r="A2" s="151" t="s">
        <v>311</v>
      </c>
      <c r="B2" s="151"/>
      <c r="C2" s="151"/>
      <c r="D2" s="151"/>
      <c r="E2" s="151"/>
      <c r="F2" s="151"/>
      <c r="G2" s="151"/>
      <c r="H2" s="151"/>
      <c r="I2" s="151"/>
      <c r="J2" s="151"/>
      <c r="K2" s="151"/>
      <c r="L2" s="151"/>
      <c r="M2" s="151"/>
      <c r="N2" s="111"/>
    </row>
    <row r="3" s="78" customFormat="1" ht="30" customHeight="1" spans="1:14">
      <c r="A3" s="171" t="s">
        <v>312</v>
      </c>
      <c r="B3" s="172" t="s">
        <v>91</v>
      </c>
      <c r="C3" s="173"/>
      <c r="D3" s="173"/>
      <c r="E3" s="173"/>
      <c r="F3" s="173"/>
      <c r="G3" s="173"/>
      <c r="H3" s="173"/>
      <c r="I3" s="173"/>
      <c r="J3" s="173"/>
      <c r="K3" s="173"/>
      <c r="L3" s="173"/>
      <c r="M3" s="174"/>
      <c r="N3" s="111"/>
    </row>
    <row r="4" s="78" customFormat="1" ht="32.25" customHeight="1" spans="1:14">
      <c r="A4" s="65" t="s">
        <v>1</v>
      </c>
      <c r="B4" s="66"/>
      <c r="C4" s="66"/>
      <c r="D4" s="66"/>
      <c r="E4" s="66"/>
      <c r="F4" s="66"/>
      <c r="G4" s="66"/>
      <c r="H4" s="66"/>
      <c r="I4" s="66"/>
      <c r="J4" s="66"/>
      <c r="K4" s="66"/>
      <c r="L4" s="67"/>
      <c r="M4" s="171" t="s">
        <v>313</v>
      </c>
      <c r="N4" s="111"/>
    </row>
    <row r="5" s="78" customFormat="1" ht="162" customHeight="1" spans="1:14">
      <c r="A5" s="88" t="s">
        <v>314</v>
      </c>
      <c r="B5" s="175" t="s">
        <v>315</v>
      </c>
      <c r="C5" s="176" t="s">
        <v>316</v>
      </c>
      <c r="D5" s="177"/>
      <c r="E5" s="177"/>
      <c r="F5" s="177"/>
      <c r="G5" s="177"/>
      <c r="H5" s="177"/>
      <c r="I5" s="178"/>
      <c r="J5" s="178"/>
      <c r="K5" s="178"/>
      <c r="L5" s="179"/>
      <c r="M5" s="180" t="s">
        <v>317</v>
      </c>
      <c r="N5" s="111"/>
    </row>
    <row r="6" s="78" customFormat="1" ht="99.75" customHeight="1" spans="1:14">
      <c r="A6" s="181"/>
      <c r="B6" s="153" t="s">
        <v>318</v>
      </c>
      <c r="C6" s="182" t="s">
        <v>319</v>
      </c>
      <c r="D6" s="183"/>
      <c r="E6" s="183"/>
      <c r="F6" s="183"/>
      <c r="G6" s="183"/>
      <c r="H6" s="183"/>
      <c r="I6" s="184"/>
      <c r="J6" s="184"/>
      <c r="K6" s="184"/>
      <c r="L6" s="185"/>
      <c r="M6" s="186" t="s">
        <v>320</v>
      </c>
      <c r="N6" s="111"/>
    </row>
    <row r="7" s="78" customFormat="1" ht="102" customHeight="1" spans="1:14">
      <c r="A7" s="187" t="s">
        <v>321</v>
      </c>
      <c r="B7" s="115" t="s">
        <v>322</v>
      </c>
      <c r="C7" s="188" t="s">
        <v>323</v>
      </c>
      <c r="D7" s="188"/>
      <c r="E7" s="188"/>
      <c r="F7" s="188"/>
      <c r="G7" s="188"/>
      <c r="H7" s="188"/>
      <c r="I7" s="188"/>
      <c r="J7" s="188"/>
      <c r="K7" s="188"/>
      <c r="L7" s="188"/>
      <c r="M7" s="189" t="s">
        <v>324</v>
      </c>
      <c r="N7" s="111"/>
    </row>
    <row r="8" s="78" customFormat="1" ht="32.25" customHeight="1" spans="1:14">
      <c r="A8" s="190" t="s">
        <v>325</v>
      </c>
      <c r="B8" s="190"/>
      <c r="C8" s="190"/>
      <c r="D8" s="190"/>
      <c r="E8" s="190"/>
      <c r="F8" s="190"/>
      <c r="G8" s="190"/>
      <c r="H8" s="190"/>
      <c r="I8" s="190"/>
      <c r="J8" s="190"/>
      <c r="K8" s="190"/>
      <c r="L8" s="190"/>
      <c r="M8" s="190"/>
      <c r="N8" s="111"/>
    </row>
    <row r="9" s="78" customFormat="1" ht="32.25" customHeight="1" spans="1:14">
      <c r="A9" s="187" t="s">
        <v>326</v>
      </c>
      <c r="B9" s="187"/>
      <c r="C9" s="115" t="s">
        <v>327</v>
      </c>
      <c r="D9" s="115"/>
      <c r="E9" s="115"/>
      <c r="F9" s="115" t="s">
        <v>328</v>
      </c>
      <c r="G9" s="115"/>
      <c r="H9" s="115" t="s">
        <v>329</v>
      </c>
      <c r="I9" s="115"/>
      <c r="J9" s="115"/>
      <c r="K9" s="115" t="s">
        <v>330</v>
      </c>
      <c r="L9" s="115"/>
      <c r="M9" s="115"/>
      <c r="N9" s="111"/>
    </row>
    <row r="10" s="78" customFormat="1" ht="32.25" customHeight="1" spans="1:14">
      <c r="A10" s="187"/>
      <c r="B10" s="187"/>
      <c r="C10" s="115"/>
      <c r="D10" s="115"/>
      <c r="E10" s="115"/>
      <c r="F10" s="115"/>
      <c r="G10" s="115"/>
      <c r="H10" s="187" t="s">
        <v>331</v>
      </c>
      <c r="I10" s="115" t="s">
        <v>332</v>
      </c>
      <c r="J10" s="115" t="s">
        <v>333</v>
      </c>
      <c r="K10" s="115" t="s">
        <v>331</v>
      </c>
      <c r="L10" s="187" t="s">
        <v>332</v>
      </c>
      <c r="M10" s="187" t="s">
        <v>333</v>
      </c>
      <c r="N10" s="111"/>
    </row>
    <row r="11" s="78" customFormat="1" ht="27" customHeight="1" spans="1:14">
      <c r="A11" s="191" t="s">
        <v>77</v>
      </c>
      <c r="B11" s="191"/>
      <c r="C11" s="191"/>
      <c r="D11" s="191"/>
      <c r="E11" s="191"/>
      <c r="F11" s="191"/>
      <c r="G11" s="191"/>
      <c r="H11" s="192">
        <v>2327506</v>
      </c>
      <c r="I11" s="193">
        <v>2327506</v>
      </c>
      <c r="J11" s="193"/>
      <c r="K11" s="193">
        <v>2327506</v>
      </c>
      <c r="L11" s="192">
        <v>2327506</v>
      </c>
      <c r="M11" s="192"/>
      <c r="N11" s="111"/>
    </row>
    <row r="12" s="78" customFormat="1" ht="42" customHeight="1" spans="1:14">
      <c r="A12" s="176" t="s">
        <v>334</v>
      </c>
      <c r="B12" s="194"/>
      <c r="C12" s="176" t="s">
        <v>335</v>
      </c>
      <c r="D12" s="195"/>
      <c r="E12" s="194"/>
      <c r="F12" s="176" t="s">
        <v>336</v>
      </c>
      <c r="G12" s="194"/>
      <c r="H12" s="196">
        <v>2257506</v>
      </c>
      <c r="I12" s="196">
        <v>2257506</v>
      </c>
      <c r="J12" s="197">
        <v>0</v>
      </c>
      <c r="K12" s="196">
        <v>2257506</v>
      </c>
      <c r="L12" s="196">
        <v>2257506</v>
      </c>
      <c r="M12" s="197">
        <v>0</v>
      </c>
      <c r="N12" s="111"/>
    </row>
    <row r="13" s="78" customFormat="1" ht="41" customHeight="1" spans="1:14">
      <c r="A13" s="176" t="s">
        <v>334</v>
      </c>
      <c r="B13" s="194"/>
      <c r="C13" s="176" t="s">
        <v>337</v>
      </c>
      <c r="D13" s="195"/>
      <c r="E13" s="194"/>
      <c r="F13" s="176" t="s">
        <v>254</v>
      </c>
      <c r="G13" s="194"/>
      <c r="H13" s="198">
        <v>70000</v>
      </c>
      <c r="I13" s="198">
        <v>70000</v>
      </c>
      <c r="J13" s="197">
        <v>0</v>
      </c>
      <c r="K13" s="198">
        <v>70000</v>
      </c>
      <c r="L13" s="198">
        <v>70000</v>
      </c>
      <c r="M13" s="197">
        <v>0</v>
      </c>
      <c r="N13" s="111"/>
    </row>
    <row r="14" s="78" customFormat="1" ht="32.25" customHeight="1" spans="1:14">
      <c r="A14" s="199" t="s">
        <v>338</v>
      </c>
      <c r="B14" s="200"/>
      <c r="C14" s="200"/>
      <c r="D14" s="200"/>
      <c r="E14" s="200"/>
      <c r="F14" s="200"/>
      <c r="G14" s="200"/>
      <c r="H14" s="200"/>
      <c r="I14" s="200"/>
      <c r="J14" s="200"/>
      <c r="K14" s="200"/>
      <c r="L14" s="200"/>
      <c r="M14" s="201"/>
      <c r="N14" s="111"/>
    </row>
    <row r="15" s="78" customFormat="1" ht="32.25" customHeight="1" spans="1:14">
      <c r="A15" s="65" t="s">
        <v>339</v>
      </c>
      <c r="B15" s="66"/>
      <c r="C15" s="66"/>
      <c r="D15" s="66"/>
      <c r="E15" s="66"/>
      <c r="F15" s="66"/>
      <c r="G15" s="67"/>
      <c r="H15" s="202" t="s">
        <v>340</v>
      </c>
      <c r="I15" s="114"/>
      <c r="J15" s="89" t="s">
        <v>266</v>
      </c>
      <c r="K15" s="114"/>
      <c r="L15" s="202" t="s">
        <v>341</v>
      </c>
      <c r="M15" s="203"/>
      <c r="N15" s="111"/>
    </row>
    <row r="16" s="78" customFormat="1" ht="36" customHeight="1" spans="1:14">
      <c r="A16" s="204" t="s">
        <v>259</v>
      </c>
      <c r="B16" s="204" t="s">
        <v>342</v>
      </c>
      <c r="C16" s="204" t="s">
        <v>261</v>
      </c>
      <c r="D16" s="204" t="s">
        <v>262</v>
      </c>
      <c r="E16" s="204" t="s">
        <v>263</v>
      </c>
      <c r="F16" s="204" t="s">
        <v>264</v>
      </c>
      <c r="G16" s="204" t="s">
        <v>265</v>
      </c>
      <c r="H16" s="205"/>
      <c r="I16" s="138"/>
      <c r="J16" s="205"/>
      <c r="K16" s="138"/>
      <c r="L16" s="205"/>
      <c r="M16" s="138"/>
      <c r="N16" s="111"/>
    </row>
    <row r="17" s="78" customFormat="1" ht="32.25" customHeight="1" spans="1:257">
      <c r="A17" s="206" t="s">
        <v>268</v>
      </c>
      <c r="B17" s="206"/>
      <c r="C17" s="206"/>
      <c r="D17" s="206"/>
      <c r="E17" s="206"/>
      <c r="F17" s="206"/>
      <c r="G17" s="206"/>
      <c r="H17" s="207"/>
      <c r="I17" s="208"/>
      <c r="J17" s="207"/>
      <c r="K17" s="208"/>
      <c r="L17" s="207"/>
      <c r="M17" s="208"/>
      <c r="N17" s="111"/>
    </row>
    <row r="18" s="78" customFormat="1" ht="32.25" customHeight="1" spans="1:257">
      <c r="A18" s="206"/>
      <c r="B18" s="206" t="s">
        <v>269</v>
      </c>
      <c r="C18" s="206"/>
      <c r="D18" s="206"/>
      <c r="E18" s="206"/>
      <c r="F18" s="206"/>
      <c r="G18" s="206"/>
      <c r="H18" s="207"/>
      <c r="I18" s="209"/>
      <c r="J18" s="207"/>
      <c r="K18" s="209"/>
      <c r="L18" s="207"/>
      <c r="M18" s="209"/>
      <c r="N18" s="111"/>
    </row>
    <row r="19" s="78" customFormat="1" ht="32.25" customHeight="1" spans="1:257">
      <c r="A19" s="206"/>
      <c r="B19" s="206"/>
      <c r="C19" s="210" t="s">
        <v>343</v>
      </c>
      <c r="D19" s="211" t="s">
        <v>277</v>
      </c>
      <c r="E19" s="210" t="s">
        <v>344</v>
      </c>
      <c r="F19" s="212" t="s">
        <v>345</v>
      </c>
      <c r="G19" s="212" t="s">
        <v>274</v>
      </c>
      <c r="H19" s="213" t="s">
        <v>346</v>
      </c>
      <c r="I19" s="214"/>
      <c r="J19" s="213" t="s">
        <v>347</v>
      </c>
      <c r="K19" s="214"/>
      <c r="L19" s="207" t="s">
        <v>348</v>
      </c>
      <c r="M19" s="209"/>
      <c r="N19" s="111"/>
    </row>
    <row r="20" s="166" customFormat="1" spans="1:257">
      <c r="A20" s="215" t="s">
        <v>92</v>
      </c>
      <c r="B20" s="215" t="s">
        <v>92</v>
      </c>
      <c r="C20" s="210" t="s">
        <v>349</v>
      </c>
      <c r="D20" s="210" t="s">
        <v>271</v>
      </c>
      <c r="E20" s="210" t="s">
        <v>272</v>
      </c>
      <c r="F20" s="210" t="s">
        <v>273</v>
      </c>
      <c r="G20" s="210" t="s">
        <v>274</v>
      </c>
      <c r="H20" s="213" t="s">
        <v>346</v>
      </c>
      <c r="I20" s="214"/>
      <c r="J20" s="213" t="s">
        <v>275</v>
      </c>
      <c r="K20" s="214"/>
      <c r="L20" s="207" t="s">
        <v>275</v>
      </c>
      <c r="M20" s="209"/>
    </row>
    <row r="21" s="167" customFormat="1" ht="28" customHeight="1" spans="1:257">
      <c r="A21" s="216" t="s">
        <v>92</v>
      </c>
      <c r="B21" s="216" t="s">
        <v>92</v>
      </c>
      <c r="C21" s="217" t="s">
        <v>281</v>
      </c>
      <c r="D21" s="218" t="s">
        <v>271</v>
      </c>
      <c r="E21" s="218" t="s">
        <v>282</v>
      </c>
      <c r="F21" s="218" t="s">
        <v>283</v>
      </c>
      <c r="G21" s="218" t="s">
        <v>274</v>
      </c>
      <c r="H21" s="213" t="s">
        <v>346</v>
      </c>
      <c r="I21" s="214"/>
      <c r="J21" s="213" t="s">
        <v>284</v>
      </c>
      <c r="K21" s="214"/>
      <c r="L21" s="207" t="s">
        <v>350</v>
      </c>
      <c r="M21" s="20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c r="BW21" s="219"/>
      <c r="BX21" s="219"/>
      <c r="BY21" s="219"/>
      <c r="BZ21" s="219"/>
      <c r="CA21" s="219"/>
      <c r="CB21" s="219"/>
      <c r="CC21" s="219"/>
      <c r="CD21" s="219"/>
      <c r="CE21" s="219"/>
      <c r="CF21" s="219"/>
      <c r="CG21" s="219"/>
      <c r="CH21" s="219"/>
      <c r="CI21" s="219"/>
      <c r="CJ21" s="219"/>
      <c r="CK21" s="219"/>
      <c r="CL21" s="219"/>
      <c r="CM21" s="219"/>
      <c r="CN21" s="219"/>
      <c r="CO21" s="219"/>
      <c r="CP21" s="219"/>
      <c r="CQ21" s="219"/>
      <c r="CR21" s="219"/>
      <c r="CS21" s="219"/>
      <c r="CT21" s="219"/>
      <c r="CU21" s="219"/>
      <c r="CV21" s="219"/>
      <c r="CW21" s="219"/>
      <c r="CX21" s="219"/>
      <c r="CY21" s="219"/>
      <c r="CZ21" s="219"/>
      <c r="DA21" s="219"/>
      <c r="DB21" s="219"/>
      <c r="DC21" s="219"/>
      <c r="DD21" s="219"/>
      <c r="DE21" s="219"/>
      <c r="DF21" s="219"/>
      <c r="DG21" s="219"/>
      <c r="DH21" s="219"/>
      <c r="DI21" s="219"/>
      <c r="DJ21" s="219"/>
      <c r="DK21" s="219"/>
      <c r="DL21" s="219"/>
      <c r="DM21" s="219"/>
      <c r="DN21" s="219"/>
      <c r="DO21" s="219"/>
      <c r="DP21" s="219"/>
      <c r="DQ21" s="219"/>
      <c r="DR21" s="219"/>
      <c r="DS21" s="219"/>
      <c r="DT21" s="219"/>
      <c r="DU21" s="219"/>
      <c r="DV21" s="219"/>
      <c r="DW21" s="219"/>
      <c r="DX21" s="219"/>
      <c r="DY21" s="219"/>
      <c r="DZ21" s="219"/>
      <c r="EA21" s="219"/>
      <c r="EB21" s="219"/>
      <c r="EC21" s="219"/>
      <c r="ED21" s="219"/>
      <c r="EE21" s="219"/>
      <c r="EF21" s="219"/>
      <c r="EG21" s="219"/>
      <c r="EH21" s="219"/>
      <c r="EI21" s="219"/>
      <c r="EJ21" s="219"/>
      <c r="EK21" s="219"/>
      <c r="EL21" s="219"/>
      <c r="EM21" s="219"/>
      <c r="EN21" s="219"/>
      <c r="EO21" s="219"/>
      <c r="EP21" s="219"/>
      <c r="EQ21" s="219"/>
      <c r="ER21" s="219"/>
      <c r="ES21" s="219"/>
      <c r="ET21" s="219"/>
      <c r="EU21" s="219"/>
      <c r="EV21" s="219"/>
      <c r="EW21" s="219"/>
      <c r="EX21" s="219"/>
      <c r="EY21" s="219"/>
      <c r="EZ21" s="219"/>
      <c r="FA21" s="219"/>
      <c r="FB21" s="219"/>
      <c r="FC21" s="219"/>
      <c r="FD21" s="219"/>
      <c r="FE21" s="219"/>
      <c r="FF21" s="219"/>
      <c r="FG21" s="219"/>
      <c r="FH21" s="219"/>
      <c r="FI21" s="219"/>
      <c r="FJ21" s="219"/>
      <c r="FK21" s="219"/>
      <c r="FL21" s="219"/>
      <c r="FM21" s="219"/>
      <c r="FN21" s="219"/>
      <c r="FO21" s="219"/>
      <c r="FP21" s="219"/>
      <c r="FQ21" s="219"/>
      <c r="FR21" s="219"/>
      <c r="FS21" s="219"/>
      <c r="FT21" s="219"/>
      <c r="FU21" s="219"/>
      <c r="FV21" s="219"/>
      <c r="FW21" s="219"/>
      <c r="FX21" s="219"/>
      <c r="FY21" s="219"/>
      <c r="FZ21" s="219"/>
      <c r="GA21" s="219"/>
      <c r="GB21" s="219"/>
      <c r="GC21" s="219"/>
      <c r="GD21" s="219"/>
      <c r="GE21" s="219"/>
      <c r="GF21" s="219"/>
      <c r="GG21" s="219"/>
      <c r="GH21" s="219"/>
      <c r="GI21" s="219"/>
      <c r="GJ21" s="219"/>
      <c r="GK21" s="219"/>
      <c r="GL21" s="219"/>
      <c r="GM21" s="219"/>
      <c r="GN21" s="219"/>
      <c r="GO21" s="219"/>
      <c r="GP21" s="219"/>
      <c r="GQ21" s="219"/>
      <c r="GR21" s="219"/>
      <c r="GS21" s="219"/>
      <c r="GT21" s="219"/>
      <c r="GU21" s="219"/>
      <c r="GV21" s="219"/>
      <c r="GW21" s="219"/>
      <c r="GX21" s="219"/>
      <c r="GY21" s="219"/>
      <c r="GZ21" s="219"/>
      <c r="HA21" s="219"/>
      <c r="HB21" s="219"/>
      <c r="HC21" s="219"/>
      <c r="HD21" s="219"/>
      <c r="HE21" s="219"/>
      <c r="HF21" s="219"/>
      <c r="HG21" s="219"/>
      <c r="HH21" s="219"/>
      <c r="HI21" s="219"/>
      <c r="HJ21" s="219"/>
      <c r="HK21" s="219"/>
      <c r="HL21" s="219"/>
      <c r="HM21" s="219"/>
      <c r="HN21" s="219"/>
      <c r="HO21" s="219"/>
      <c r="HP21" s="219"/>
      <c r="HQ21" s="219"/>
      <c r="HR21" s="219"/>
      <c r="HS21" s="219"/>
      <c r="HT21" s="219"/>
      <c r="HU21" s="219"/>
      <c r="HV21" s="219"/>
      <c r="HW21" s="219"/>
      <c r="HX21" s="219"/>
      <c r="HY21" s="219"/>
      <c r="HZ21" s="219"/>
      <c r="IA21" s="219"/>
      <c r="IB21" s="219"/>
      <c r="IC21" s="219"/>
      <c r="ID21" s="219"/>
      <c r="IE21" s="219"/>
      <c r="IF21" s="219"/>
      <c r="IG21" s="219"/>
      <c r="IH21" s="219"/>
      <c r="II21" s="219"/>
      <c r="IJ21" s="219"/>
      <c r="IK21" s="219"/>
      <c r="IL21" s="219"/>
      <c r="IM21" s="219"/>
      <c r="IN21" s="219"/>
      <c r="IO21" s="219"/>
      <c r="IP21" s="219"/>
      <c r="IQ21" s="219"/>
      <c r="IR21" s="219"/>
      <c r="IS21" s="219"/>
      <c r="IT21" s="219"/>
      <c r="IU21" s="219"/>
      <c r="IV21" s="219"/>
      <c r="IW21" s="219"/>
    </row>
    <row r="22" s="78" customFormat="1" ht="32.25" customHeight="1" spans="1:257">
      <c r="A22" s="206"/>
      <c r="B22" s="206" t="s">
        <v>285</v>
      </c>
      <c r="C22" s="206"/>
      <c r="D22" s="206"/>
      <c r="E22" s="206"/>
      <c r="F22" s="206"/>
      <c r="G22" s="206"/>
      <c r="H22" s="207"/>
      <c r="I22" s="209"/>
      <c r="J22" s="220"/>
      <c r="K22" s="221"/>
      <c r="L22" s="207"/>
      <c r="M22" s="209"/>
      <c r="N22" s="111"/>
    </row>
    <row r="23" customHeight="1" spans="1:257">
      <c r="A23" s="222"/>
      <c r="B23" s="222"/>
      <c r="C23" s="210" t="s">
        <v>286</v>
      </c>
      <c r="D23" s="211" t="s">
        <v>277</v>
      </c>
      <c r="E23" s="210" t="s">
        <v>351</v>
      </c>
      <c r="F23" s="212" t="s">
        <v>279</v>
      </c>
      <c r="G23" s="212" t="s">
        <v>274</v>
      </c>
      <c r="H23" s="207" t="s">
        <v>352</v>
      </c>
      <c r="I23" s="208"/>
      <c r="J23" s="220" t="s">
        <v>353</v>
      </c>
      <c r="K23" s="223"/>
      <c r="L23" s="220" t="s">
        <v>354</v>
      </c>
      <c r="M23" s="223"/>
    </row>
    <row r="24" customHeight="1" spans="1:257">
      <c r="A24" s="206"/>
      <c r="B24" s="206"/>
      <c r="C24" s="210" t="s">
        <v>355</v>
      </c>
      <c r="D24" s="211" t="s">
        <v>277</v>
      </c>
      <c r="E24" s="210" t="s">
        <v>356</v>
      </c>
      <c r="F24" s="212" t="s">
        <v>308</v>
      </c>
      <c r="G24" s="212" t="s">
        <v>274</v>
      </c>
      <c r="H24" s="224" t="s">
        <v>352</v>
      </c>
      <c r="I24" s="225"/>
      <c r="J24" s="226" t="s">
        <v>355</v>
      </c>
      <c r="K24" s="227"/>
      <c r="L24" s="226" t="s">
        <v>357</v>
      </c>
      <c r="M24" s="227"/>
    </row>
    <row r="25" customHeight="1" spans="1:257">
      <c r="A25" s="206"/>
      <c r="B25" s="206" t="s">
        <v>291</v>
      </c>
      <c r="C25" s="206"/>
      <c r="D25" s="206"/>
      <c r="E25" s="206"/>
      <c r="F25" s="206"/>
      <c r="G25" s="206"/>
      <c r="H25" s="224"/>
      <c r="I25" s="225"/>
      <c r="J25" s="226"/>
      <c r="K25" s="227"/>
      <c r="L25" s="226"/>
      <c r="M25" s="227"/>
    </row>
    <row r="26" customHeight="1" spans="1:257">
      <c r="A26" s="206"/>
      <c r="B26" s="206"/>
      <c r="C26" s="210" t="s">
        <v>358</v>
      </c>
      <c r="D26" s="211" t="s">
        <v>359</v>
      </c>
      <c r="E26" s="210" t="s">
        <v>351</v>
      </c>
      <c r="F26" s="212" t="s">
        <v>279</v>
      </c>
      <c r="G26" s="212" t="s">
        <v>274</v>
      </c>
      <c r="H26" s="224" t="s">
        <v>352</v>
      </c>
      <c r="I26" s="225"/>
      <c r="J26" s="226" t="s">
        <v>360</v>
      </c>
      <c r="K26" s="227"/>
      <c r="L26" s="226" t="s">
        <v>354</v>
      </c>
      <c r="M26" s="227"/>
    </row>
    <row r="27" customHeight="1" spans="1:257">
      <c r="A27" s="206"/>
      <c r="B27" s="206" t="s">
        <v>361</v>
      </c>
      <c r="C27" s="206"/>
      <c r="D27" s="206"/>
      <c r="E27" s="206"/>
      <c r="F27" s="206"/>
      <c r="G27" s="206"/>
      <c r="H27" s="224"/>
      <c r="I27" s="225"/>
      <c r="J27" s="226"/>
      <c r="K27" s="227"/>
      <c r="L27" s="226"/>
      <c r="M27" s="227"/>
    </row>
    <row r="28" customHeight="1" spans="1:257">
      <c r="A28" s="206"/>
      <c r="B28" s="206"/>
      <c r="C28" s="210" t="s">
        <v>362</v>
      </c>
      <c r="D28" s="211" t="s">
        <v>277</v>
      </c>
      <c r="E28" s="210" t="s">
        <v>363</v>
      </c>
      <c r="F28" s="212" t="s">
        <v>364</v>
      </c>
      <c r="G28" s="212" t="s">
        <v>274</v>
      </c>
      <c r="H28" s="224" t="s">
        <v>365</v>
      </c>
      <c r="I28" s="225"/>
      <c r="J28" s="226" t="s">
        <v>366</v>
      </c>
      <c r="K28" s="227"/>
      <c r="L28" s="226" t="s">
        <v>367</v>
      </c>
      <c r="M28" s="227"/>
    </row>
    <row r="29" customHeight="1" spans="1:257">
      <c r="A29" s="206" t="s">
        <v>295</v>
      </c>
      <c r="B29" s="206"/>
      <c r="C29" s="206"/>
      <c r="D29" s="206"/>
      <c r="E29" s="206"/>
      <c r="F29" s="206"/>
      <c r="G29" s="206"/>
      <c r="H29" s="224"/>
      <c r="I29" s="225"/>
      <c r="J29" s="226"/>
      <c r="K29" s="227"/>
      <c r="L29" s="226"/>
      <c r="M29" s="227"/>
    </row>
    <row r="30" customHeight="1" spans="1:257">
      <c r="A30" s="206"/>
      <c r="B30" s="206" t="s">
        <v>296</v>
      </c>
      <c r="C30" s="206"/>
      <c r="D30" s="206"/>
      <c r="E30" s="206"/>
      <c r="F30" s="206"/>
      <c r="G30" s="206"/>
      <c r="H30" s="224"/>
      <c r="I30" s="225"/>
      <c r="J30" s="226"/>
      <c r="K30" s="227"/>
      <c r="L30" s="226"/>
      <c r="M30" s="227"/>
    </row>
    <row r="31" customHeight="1" spans="1:257">
      <c r="A31" s="206"/>
      <c r="B31" s="206"/>
      <c r="C31" s="210" t="s">
        <v>368</v>
      </c>
      <c r="D31" s="211" t="s">
        <v>277</v>
      </c>
      <c r="E31" s="210" t="s">
        <v>369</v>
      </c>
      <c r="F31" s="212" t="s">
        <v>370</v>
      </c>
      <c r="G31" s="212" t="s">
        <v>274</v>
      </c>
      <c r="H31" s="224" t="s">
        <v>371</v>
      </c>
      <c r="I31" s="225"/>
      <c r="J31" s="226" t="s">
        <v>372</v>
      </c>
      <c r="K31" s="227"/>
      <c r="L31" s="226" t="s">
        <v>373</v>
      </c>
      <c r="M31" s="227"/>
    </row>
    <row r="32" customHeight="1" spans="1:257">
      <c r="A32" s="206"/>
      <c r="B32" s="206"/>
      <c r="C32" s="206"/>
      <c r="D32" s="206"/>
      <c r="E32" s="206"/>
      <c r="F32" s="206"/>
      <c r="G32" s="206"/>
      <c r="H32" s="224"/>
      <c r="I32" s="225"/>
      <c r="J32" s="226"/>
      <c r="K32" s="227"/>
      <c r="L32" s="226"/>
      <c r="M32" s="227"/>
    </row>
    <row r="33" customHeight="1" spans="1:13">
      <c r="A33" s="206" t="s">
        <v>304</v>
      </c>
      <c r="B33" s="206"/>
      <c r="C33" s="206"/>
      <c r="D33" s="206"/>
      <c r="E33" s="206"/>
      <c r="F33" s="206"/>
      <c r="G33" s="206"/>
      <c r="H33" s="224"/>
      <c r="I33" s="225"/>
      <c r="J33" s="226"/>
      <c r="K33" s="227"/>
      <c r="L33" s="226"/>
      <c r="M33" s="227"/>
    </row>
    <row r="34" customHeight="1" spans="1:13">
      <c r="A34" s="206"/>
      <c r="B34" s="206" t="s">
        <v>305</v>
      </c>
      <c r="C34" s="206"/>
      <c r="D34" s="206"/>
      <c r="E34" s="206"/>
      <c r="F34" s="206"/>
      <c r="G34" s="206"/>
      <c r="H34" s="224"/>
      <c r="I34" s="225"/>
      <c r="J34" s="226"/>
      <c r="K34" s="227"/>
      <c r="L34" s="226"/>
      <c r="M34" s="227"/>
    </row>
    <row r="35" customHeight="1" spans="1:13">
      <c r="A35" s="206"/>
      <c r="B35" s="206"/>
      <c r="C35" s="210" t="s">
        <v>374</v>
      </c>
      <c r="D35" s="211" t="s">
        <v>277</v>
      </c>
      <c r="E35" s="210" t="s">
        <v>375</v>
      </c>
      <c r="F35" s="212" t="s">
        <v>288</v>
      </c>
      <c r="G35" s="212" t="s">
        <v>289</v>
      </c>
      <c r="H35" s="228" t="s">
        <v>376</v>
      </c>
      <c r="I35" s="229"/>
      <c r="J35" s="230" t="s">
        <v>377</v>
      </c>
      <c r="K35" s="231"/>
      <c r="L35" s="230" t="s">
        <v>378</v>
      </c>
      <c r="M35" s="231"/>
    </row>
    <row r="36" customHeight="1" spans="1:13">
      <c r="A36" s="206"/>
      <c r="B36" s="206"/>
      <c r="C36" s="210" t="s">
        <v>306</v>
      </c>
      <c r="D36" s="211" t="s">
        <v>277</v>
      </c>
      <c r="E36" s="232" t="s">
        <v>375</v>
      </c>
      <c r="F36" s="232" t="s">
        <v>288</v>
      </c>
      <c r="G36" s="212" t="s">
        <v>289</v>
      </c>
      <c r="H36" s="228" t="s">
        <v>376</v>
      </c>
      <c r="I36" s="229"/>
      <c r="J36" s="233" t="s">
        <v>309</v>
      </c>
      <c r="K36" s="234"/>
      <c r="L36" s="233" t="s">
        <v>379</v>
      </c>
      <c r="M36" s="234"/>
    </row>
  </sheetData>
  <mergeCells count="85">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zoomScaleSheetLayoutView="60" workbookViewId="0">
      <selection activeCell="B15" sqref="B15"/>
    </sheetView>
  </sheetViews>
  <sheetFormatPr defaultColWidth="8.88571428571429" defaultRowHeight="14.25" customHeight="1" outlineLevelCol="5"/>
  <cols>
    <col min="1" max="2" width="21.1333333333333" style="146" customWidth="1"/>
    <col min="3" max="3" width="21.1333333333333" style="72" customWidth="1"/>
    <col min="4" max="4" width="27.7142857142857" style="72" customWidth="1"/>
    <col min="5" max="6" width="36.7142857142857" style="72" customWidth="1"/>
    <col min="7" max="7" width="9.13333333333333" style="72" customWidth="1"/>
    <col min="8" max="16384" width="9.13333333333333" style="72"/>
  </cols>
  <sheetData>
    <row r="1" ht="17" customHeight="1" spans="1:6">
      <c r="A1" s="164" t="s">
        <v>380</v>
      </c>
      <c r="B1" s="147">
        <v>0</v>
      </c>
      <c r="C1" s="148">
        <v>1</v>
      </c>
      <c r="D1" s="149"/>
      <c r="E1" s="149"/>
      <c r="F1" s="149"/>
    </row>
    <row r="2" ht="26.25" customHeight="1" spans="1:6">
      <c r="A2" s="150" t="s">
        <v>12</v>
      </c>
      <c r="B2" s="150"/>
      <c r="C2" s="151"/>
      <c r="D2" s="151"/>
      <c r="E2" s="151"/>
      <c r="F2" s="151"/>
    </row>
    <row r="3" ht="13.5" customHeight="1" spans="1:6">
      <c r="A3" s="152" t="s">
        <v>22</v>
      </c>
      <c r="B3" s="152"/>
      <c r="C3" s="148"/>
      <c r="D3" s="149"/>
      <c r="E3" s="149"/>
      <c r="F3" s="149" t="s">
        <v>23</v>
      </c>
    </row>
    <row r="4" ht="19.5" customHeight="1" spans="1:6">
      <c r="A4" s="82" t="s">
        <v>186</v>
      </c>
      <c r="B4" s="153" t="s">
        <v>94</v>
      </c>
      <c r="C4" s="82" t="s">
        <v>95</v>
      </c>
      <c r="D4" s="83" t="s">
        <v>381</v>
      </c>
      <c r="E4" s="84"/>
      <c r="F4" s="154"/>
    </row>
    <row r="5" ht="18.75" customHeight="1" spans="1:6">
      <c r="A5" s="86"/>
      <c r="B5" s="155"/>
      <c r="C5" s="87"/>
      <c r="D5" s="82" t="s">
        <v>77</v>
      </c>
      <c r="E5" s="83" t="s">
        <v>97</v>
      </c>
      <c r="F5" s="82" t="s">
        <v>98</v>
      </c>
    </row>
    <row r="6" ht="18.75" customHeight="1" spans="1:6">
      <c r="A6" s="156">
        <v>1</v>
      </c>
      <c r="B6" s="165">
        <v>2</v>
      </c>
      <c r="C6" s="93">
        <v>3</v>
      </c>
      <c r="D6" s="156" t="s">
        <v>382</v>
      </c>
      <c r="E6" s="156" t="s">
        <v>383</v>
      </c>
      <c r="F6" s="93">
        <v>6</v>
      </c>
    </row>
    <row r="7" ht="18.75" customHeight="1" spans="1:6">
      <c r="A7" s="70" t="s">
        <v>92</v>
      </c>
      <c r="B7" s="70" t="s">
        <v>92</v>
      </c>
      <c r="C7" s="70" t="s">
        <v>92</v>
      </c>
      <c r="D7" s="157" t="s">
        <v>92</v>
      </c>
      <c r="E7" s="158" t="s">
        <v>92</v>
      </c>
      <c r="F7" s="158" t="s">
        <v>92</v>
      </c>
    </row>
    <row r="8" ht="18.75" customHeight="1" spans="1:6">
      <c r="A8" s="159" t="s">
        <v>134</v>
      </c>
      <c r="B8" s="160"/>
      <c r="C8" s="161" t="s">
        <v>134</v>
      </c>
      <c r="D8" s="157" t="s">
        <v>92</v>
      </c>
      <c r="E8" s="158" t="s">
        <v>92</v>
      </c>
      <c r="F8" s="158" t="s">
        <v>92</v>
      </c>
    </row>
    <row r="9" customHeight="1" spans="1:6">
      <c r="A9" s="146" t="s">
        <v>384</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15" sqref="E15"/>
    </sheetView>
  </sheetViews>
  <sheetFormatPr defaultColWidth="8.88571428571429" defaultRowHeight="14.25" customHeight="1" outlineLevelCol="5"/>
  <cols>
    <col min="1" max="2" width="21.1333333333333" style="146" customWidth="1"/>
    <col min="3" max="3" width="21.1333333333333" style="72" customWidth="1"/>
    <col min="4" max="4" width="27.7142857142857" style="72" customWidth="1"/>
    <col min="5" max="6" width="36.7142857142857" style="72" customWidth="1"/>
    <col min="7" max="7" width="9.13333333333333" style="72" customWidth="1"/>
    <col min="8" max="16384" width="9.13333333333333" style="72"/>
  </cols>
  <sheetData>
    <row r="1" s="72" customFormat="1" ht="12" customHeight="1" spans="1:6">
      <c r="A1" s="146" t="s">
        <v>385</v>
      </c>
      <c r="B1" s="147">
        <v>0</v>
      </c>
      <c r="C1" s="148">
        <v>1</v>
      </c>
      <c r="D1" s="149"/>
      <c r="E1" s="149"/>
      <c r="F1" s="149"/>
    </row>
    <row r="2" s="72" customFormat="1" ht="26.25" customHeight="1" spans="1:6">
      <c r="A2" s="150" t="s">
        <v>13</v>
      </c>
      <c r="B2" s="150"/>
      <c r="C2" s="151"/>
      <c r="D2" s="151"/>
      <c r="E2" s="151"/>
      <c r="F2" s="151"/>
    </row>
    <row r="3" s="72" customFormat="1" ht="13.5" customHeight="1" spans="1:6">
      <c r="A3" s="152" t="s">
        <v>22</v>
      </c>
      <c r="B3" s="152"/>
      <c r="C3" s="148"/>
      <c r="D3" s="149"/>
      <c r="E3" s="149"/>
      <c r="F3" s="149" t="s">
        <v>23</v>
      </c>
    </row>
    <row r="4" s="72" customFormat="1" ht="19.5" customHeight="1" spans="1:6">
      <c r="A4" s="82" t="s">
        <v>186</v>
      </c>
      <c r="B4" s="153" t="s">
        <v>94</v>
      </c>
      <c r="C4" s="82" t="s">
        <v>95</v>
      </c>
      <c r="D4" s="83" t="s">
        <v>386</v>
      </c>
      <c r="E4" s="84"/>
      <c r="F4" s="154"/>
    </row>
    <row r="5" s="72" customFormat="1" ht="18.75" customHeight="1" spans="1:6">
      <c r="A5" s="86"/>
      <c r="B5" s="155"/>
      <c r="C5" s="87"/>
      <c r="D5" s="82" t="s">
        <v>77</v>
      </c>
      <c r="E5" s="83" t="s">
        <v>97</v>
      </c>
      <c r="F5" s="82" t="s">
        <v>98</v>
      </c>
    </row>
    <row r="6" s="72" customFormat="1" ht="18.75" customHeight="1" spans="1:6">
      <c r="A6" s="156">
        <v>1</v>
      </c>
      <c r="B6" s="156" t="s">
        <v>387</v>
      </c>
      <c r="C6" s="93">
        <v>3</v>
      </c>
      <c r="D6" s="156" t="s">
        <v>382</v>
      </c>
      <c r="E6" s="156" t="s">
        <v>383</v>
      </c>
      <c r="F6" s="93">
        <v>6</v>
      </c>
    </row>
    <row r="7" s="72" customFormat="1" ht="18.75" customHeight="1" spans="1:6">
      <c r="A7" s="70" t="s">
        <v>92</v>
      </c>
      <c r="B7" s="70" t="s">
        <v>92</v>
      </c>
      <c r="C7" s="70" t="s">
        <v>92</v>
      </c>
      <c r="D7" s="157" t="s">
        <v>92</v>
      </c>
      <c r="E7" s="158" t="s">
        <v>92</v>
      </c>
      <c r="F7" s="158" t="s">
        <v>92</v>
      </c>
    </row>
    <row r="8" s="72" customFormat="1" ht="18.75" customHeight="1" spans="1:6">
      <c r="A8" s="159" t="s">
        <v>134</v>
      </c>
      <c r="B8" s="160"/>
      <c r="C8" s="161"/>
      <c r="D8" s="157" t="s">
        <v>92</v>
      </c>
      <c r="E8" s="158" t="s">
        <v>92</v>
      </c>
      <c r="F8" s="158" t="s">
        <v>92</v>
      </c>
    </row>
    <row r="9" customHeight="1" spans="1:6">
      <c r="A9" s="162" t="s">
        <v>388</v>
      </c>
      <c r="B9" s="162"/>
      <c r="C9" s="163"/>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B27" sqref="B27"/>
    </sheetView>
  </sheetViews>
  <sheetFormatPr defaultColWidth="8.88571428571429" defaultRowHeight="14.25" customHeight="1"/>
  <cols>
    <col min="1" max="1" width="19.1428571428571" style="57" customWidth="1"/>
    <col min="2" max="2" width="18.7142857142857" style="57" customWidth="1"/>
    <col min="3" max="3" width="20.7142857142857" style="72" customWidth="1"/>
    <col min="4" max="4" width="21.7142857142857" style="72" customWidth="1"/>
    <col min="5" max="5" width="35.2857142857143" style="72" customWidth="1"/>
    <col min="6" max="6" width="7.71428571428571" style="72" customWidth="1"/>
    <col min="7" max="7" width="10.2857142857143" style="72" customWidth="1"/>
    <col min="8" max="8" width="12.4285714285714" style="72" customWidth="1"/>
    <col min="9" max="10" width="12" style="72" customWidth="1"/>
    <col min="11" max="12" width="10" style="72" customWidth="1"/>
    <col min="13" max="13" width="9.13333333333333" style="57" customWidth="1"/>
    <col min="14" max="15" width="9.13333333333333" style="72" customWidth="1"/>
    <col min="16" max="17" width="12.7142857142857" style="72" customWidth="1"/>
    <col min="18" max="18" width="9.13333333333333" style="57" customWidth="1"/>
    <col min="19" max="19" width="10.4285714285714" style="72" customWidth="1"/>
    <col min="20" max="20" width="9.13333333333333" style="57" customWidth="1"/>
    <col min="21" max="16384" width="9.13333333333333" style="57"/>
  </cols>
  <sheetData>
    <row r="1" ht="13.5" customHeight="1" spans="1:19">
      <c r="A1" s="74" t="s">
        <v>389</v>
      </c>
      <c r="D1" s="74"/>
      <c r="E1" s="74"/>
      <c r="F1" s="74"/>
      <c r="G1" s="74"/>
      <c r="H1" s="74"/>
      <c r="I1" s="74"/>
      <c r="J1" s="74"/>
      <c r="K1" s="74"/>
      <c r="L1" s="74"/>
      <c r="R1" s="58"/>
      <c r="S1" s="129"/>
    </row>
    <row r="2" ht="27.75" customHeight="1" spans="1:19">
      <c r="A2" s="109" t="s">
        <v>14</v>
      </c>
      <c r="B2" s="109"/>
      <c r="C2" s="109"/>
      <c r="D2" s="109"/>
      <c r="E2" s="109"/>
      <c r="F2" s="109"/>
      <c r="G2" s="109"/>
      <c r="H2" s="109"/>
      <c r="I2" s="109"/>
      <c r="J2" s="109"/>
      <c r="K2" s="109"/>
      <c r="L2" s="109"/>
      <c r="M2" s="109"/>
      <c r="N2" s="109"/>
      <c r="O2" s="109"/>
      <c r="P2" s="109"/>
      <c r="Q2" s="109"/>
      <c r="R2" s="109"/>
      <c r="S2" s="109"/>
    </row>
    <row r="3" ht="18.75" customHeight="1" spans="1:19">
      <c r="A3" s="110" t="s">
        <v>22</v>
      </c>
      <c r="B3" s="110"/>
      <c r="C3" s="110"/>
      <c r="D3" s="110"/>
      <c r="E3" s="110"/>
      <c r="F3" s="110"/>
      <c r="G3" s="110"/>
      <c r="H3" s="110"/>
      <c r="I3" s="78"/>
      <c r="J3" s="78"/>
      <c r="K3" s="78"/>
      <c r="L3" s="78"/>
      <c r="R3" s="130"/>
      <c r="S3" s="131" t="s">
        <v>176</v>
      </c>
    </row>
    <row r="4" ht="15.75" customHeight="1" spans="1:19">
      <c r="A4" s="114" t="s">
        <v>185</v>
      </c>
      <c r="B4" s="114" t="s">
        <v>186</v>
      </c>
      <c r="C4" s="114" t="s">
        <v>390</v>
      </c>
      <c r="D4" s="114" t="s">
        <v>391</v>
      </c>
      <c r="E4" s="114" t="s">
        <v>392</v>
      </c>
      <c r="F4" s="114" t="s">
        <v>393</v>
      </c>
      <c r="G4" s="114" t="s">
        <v>394</v>
      </c>
      <c r="H4" s="114" t="s">
        <v>395</v>
      </c>
      <c r="I4" s="66" t="s">
        <v>193</v>
      </c>
      <c r="J4" s="132"/>
      <c r="K4" s="132"/>
      <c r="L4" s="66"/>
      <c r="M4" s="133"/>
      <c r="N4" s="66"/>
      <c r="O4" s="66"/>
      <c r="P4" s="66"/>
      <c r="Q4" s="66"/>
      <c r="R4" s="133"/>
      <c r="S4" s="67"/>
    </row>
    <row r="5" ht="17.25" customHeight="1" spans="1:19">
      <c r="A5" s="118"/>
      <c r="B5" s="118"/>
      <c r="C5" s="118"/>
      <c r="D5" s="118"/>
      <c r="E5" s="118"/>
      <c r="F5" s="118"/>
      <c r="G5" s="118"/>
      <c r="H5" s="118"/>
      <c r="I5" s="134" t="s">
        <v>77</v>
      </c>
      <c r="J5" s="115" t="s">
        <v>80</v>
      </c>
      <c r="K5" s="115" t="s">
        <v>396</v>
      </c>
      <c r="L5" s="118" t="s">
        <v>397</v>
      </c>
      <c r="M5" s="135" t="s">
        <v>398</v>
      </c>
      <c r="N5" s="136" t="s">
        <v>399</v>
      </c>
      <c r="O5" s="136"/>
      <c r="P5" s="136"/>
      <c r="Q5" s="136"/>
      <c r="R5" s="137"/>
      <c r="S5" s="138"/>
    </row>
    <row r="6" ht="54" customHeight="1" spans="1:19">
      <c r="A6" s="118"/>
      <c r="B6" s="118"/>
      <c r="C6" s="118"/>
      <c r="D6" s="138"/>
      <c r="E6" s="138"/>
      <c r="F6" s="138"/>
      <c r="G6" s="138"/>
      <c r="H6" s="138"/>
      <c r="I6" s="136"/>
      <c r="J6" s="115"/>
      <c r="K6" s="115"/>
      <c r="L6" s="138"/>
      <c r="M6" s="139"/>
      <c r="N6" s="138" t="s">
        <v>79</v>
      </c>
      <c r="O6" s="138" t="s">
        <v>86</v>
      </c>
      <c r="P6" s="138" t="s">
        <v>250</v>
      </c>
      <c r="Q6" s="138" t="s">
        <v>88</v>
      </c>
      <c r="R6" s="139" t="s">
        <v>89</v>
      </c>
      <c r="S6" s="138" t="s">
        <v>90</v>
      </c>
    </row>
    <row r="7" ht="15"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 customHeight="1" spans="1:19">
      <c r="A8" s="140" t="s">
        <v>202</v>
      </c>
      <c r="B8" s="140" t="s">
        <v>91</v>
      </c>
      <c r="C8" s="123" t="s">
        <v>254</v>
      </c>
      <c r="D8" s="141" t="s">
        <v>400</v>
      </c>
      <c r="E8" s="141" t="s">
        <v>401</v>
      </c>
      <c r="F8" s="141" t="s">
        <v>402</v>
      </c>
      <c r="G8" s="142">
        <v>1</v>
      </c>
      <c r="H8" s="124">
        <v>4495</v>
      </c>
      <c r="I8" s="124">
        <v>4495</v>
      </c>
      <c r="J8" s="124">
        <v>4495</v>
      </c>
      <c r="K8" s="143" t="s">
        <v>92</v>
      </c>
      <c r="L8" s="143" t="s">
        <v>92</v>
      </c>
      <c r="M8" s="143" t="s">
        <v>92</v>
      </c>
      <c r="N8" s="143" t="s">
        <v>92</v>
      </c>
      <c r="O8" s="143" t="s">
        <v>92</v>
      </c>
      <c r="P8" s="143" t="s">
        <v>92</v>
      </c>
      <c r="Q8" s="143"/>
      <c r="R8" s="143" t="s">
        <v>92</v>
      </c>
      <c r="S8" s="143" t="s">
        <v>92</v>
      </c>
    </row>
    <row r="9" ht="21" customHeight="1" spans="1:19">
      <c r="A9" s="144" t="s">
        <v>134</v>
      </c>
      <c r="B9" s="144"/>
      <c r="C9" s="145"/>
      <c r="D9" s="145"/>
      <c r="E9" s="145"/>
      <c r="F9" s="145"/>
      <c r="G9" s="145"/>
      <c r="H9" s="143">
        <v>4495</v>
      </c>
      <c r="I9" s="124">
        <v>4495</v>
      </c>
      <c r="J9" s="124">
        <v>4495</v>
      </c>
      <c r="K9" s="143" t="s">
        <v>92</v>
      </c>
      <c r="L9" s="143" t="s">
        <v>92</v>
      </c>
      <c r="M9" s="143" t="s">
        <v>92</v>
      </c>
      <c r="N9" s="143" t="s">
        <v>92</v>
      </c>
      <c r="O9" s="143" t="s">
        <v>92</v>
      </c>
      <c r="P9" s="143" t="s">
        <v>92</v>
      </c>
      <c r="Q9" s="143"/>
      <c r="R9" s="143" t="s">
        <v>92</v>
      </c>
      <c r="S9" s="143" t="s">
        <v>92</v>
      </c>
    </row>
    <row r="10" customHeight="1" spans="1:19">
      <c r="A10" s="57" t="s">
        <v>403</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A10" sqref="A10"/>
    </sheetView>
  </sheetViews>
  <sheetFormatPr defaultColWidth="8.71428571428571" defaultRowHeight="14.25" customHeight="1"/>
  <cols>
    <col min="1" max="1" width="19.8571428571429" style="57" customWidth="1"/>
    <col min="2" max="2" width="20" style="57" customWidth="1"/>
    <col min="3" max="3" width="11.7142857142857" style="103" customWidth="1"/>
    <col min="4" max="4" width="13.8571428571429" style="103" customWidth="1"/>
    <col min="5" max="5" width="16.7142857142857" style="103" customWidth="1"/>
    <col min="6" max="6" width="10.5714285714286" style="103" customWidth="1"/>
    <col min="7" max="7" width="12.4285714285714" style="103" customWidth="1"/>
    <col min="8" max="8" width="15.2857142857143" style="103" customWidth="1"/>
    <col min="9" max="9" width="9.13333333333333" style="103" customWidth="1"/>
    <col min="10" max="10" width="12" style="72" customWidth="1"/>
    <col min="11" max="11" width="12.5714285714286" style="72" customWidth="1"/>
    <col min="12" max="13" width="10" style="72" customWidth="1"/>
    <col min="14" max="14" width="9.13333333333333" style="57" customWidth="1"/>
    <col min="15" max="16" width="9.13333333333333" style="72" customWidth="1"/>
    <col min="17" max="18" width="12.7142857142857" style="72" customWidth="1"/>
    <col min="19" max="19" width="9.13333333333333" style="57" customWidth="1"/>
    <col min="20" max="20" width="10.4285714285714" style="72" customWidth="1"/>
    <col min="21" max="21" width="9.13333333333333" style="57" customWidth="1"/>
    <col min="22" max="249" width="9.13333333333333" style="57"/>
    <col min="250" max="258" width="8.71428571428571" style="57"/>
  </cols>
  <sheetData>
    <row r="1" ht="13.5" customHeight="1" spans="1:20">
      <c r="A1" s="74" t="s">
        <v>404</v>
      </c>
      <c r="D1" s="74"/>
      <c r="E1" s="74"/>
      <c r="F1" s="74"/>
      <c r="G1" s="74"/>
      <c r="H1" s="74"/>
      <c r="I1" s="74"/>
      <c r="J1" s="104"/>
      <c r="K1" s="104"/>
      <c r="L1" s="104"/>
      <c r="M1" s="104"/>
      <c r="N1" s="105"/>
      <c r="O1" s="106"/>
      <c r="P1" s="106"/>
      <c r="Q1" s="106"/>
      <c r="R1" s="106"/>
      <c r="S1" s="107"/>
      <c r="T1" s="108"/>
    </row>
    <row r="2" ht="27.75" customHeight="1" spans="1:20">
      <c r="A2" s="109" t="s">
        <v>15</v>
      </c>
      <c r="B2" s="109"/>
      <c r="C2" s="109"/>
      <c r="D2" s="109"/>
      <c r="E2" s="109"/>
      <c r="F2" s="109"/>
      <c r="G2" s="109"/>
      <c r="H2" s="109"/>
      <c r="I2" s="109"/>
      <c r="J2" s="109"/>
      <c r="K2" s="109"/>
      <c r="L2" s="109"/>
      <c r="M2" s="109"/>
      <c r="N2" s="109"/>
      <c r="O2" s="109"/>
      <c r="P2" s="109"/>
      <c r="Q2" s="109"/>
      <c r="R2" s="109"/>
      <c r="S2" s="109"/>
      <c r="T2" s="109"/>
    </row>
    <row r="3" ht="26.1" customHeight="1" spans="1:20">
      <c r="A3" s="110" t="s">
        <v>22</v>
      </c>
      <c r="B3" s="110"/>
      <c r="C3" s="110"/>
      <c r="D3" s="110"/>
      <c r="E3" s="110"/>
      <c r="F3" s="78"/>
      <c r="G3" s="78"/>
      <c r="H3" s="78"/>
      <c r="I3" s="78"/>
      <c r="J3" s="111"/>
      <c r="K3" s="111"/>
      <c r="L3" s="111"/>
      <c r="M3" s="111"/>
      <c r="N3" s="105"/>
      <c r="O3" s="106"/>
      <c r="P3" s="106"/>
      <c r="Q3" s="106"/>
      <c r="R3" s="106"/>
      <c r="S3" s="112"/>
      <c r="T3" s="113" t="s">
        <v>176</v>
      </c>
    </row>
    <row r="4" ht="15.75" customHeight="1" spans="1:20">
      <c r="A4" s="114" t="s">
        <v>185</v>
      </c>
      <c r="B4" s="114" t="s">
        <v>186</v>
      </c>
      <c r="C4" s="115" t="s">
        <v>390</v>
      </c>
      <c r="D4" s="115" t="s">
        <v>405</v>
      </c>
      <c r="E4" s="115" t="s">
        <v>406</v>
      </c>
      <c r="F4" s="116" t="s">
        <v>407</v>
      </c>
      <c r="G4" s="115" t="s">
        <v>408</v>
      </c>
      <c r="H4" s="115" t="s">
        <v>409</v>
      </c>
      <c r="I4" s="115" t="s">
        <v>410</v>
      </c>
      <c r="J4" s="115" t="s">
        <v>193</v>
      </c>
      <c r="K4" s="115"/>
      <c r="L4" s="115"/>
      <c r="M4" s="115"/>
      <c r="N4" s="117"/>
      <c r="O4" s="115"/>
      <c r="P4" s="115"/>
      <c r="Q4" s="115"/>
      <c r="R4" s="115"/>
      <c r="S4" s="117"/>
      <c r="T4" s="115"/>
    </row>
    <row r="5" ht="17.25" customHeight="1" spans="1:20">
      <c r="A5" s="118"/>
      <c r="B5" s="118"/>
      <c r="C5" s="115"/>
      <c r="D5" s="115"/>
      <c r="E5" s="115"/>
      <c r="F5" s="119"/>
      <c r="G5" s="115"/>
      <c r="H5" s="115"/>
      <c r="I5" s="115"/>
      <c r="J5" s="115" t="s">
        <v>77</v>
      </c>
      <c r="K5" s="115" t="s">
        <v>80</v>
      </c>
      <c r="L5" s="115" t="s">
        <v>396</v>
      </c>
      <c r="M5" s="115" t="s">
        <v>397</v>
      </c>
      <c r="N5" s="120" t="s">
        <v>398</v>
      </c>
      <c r="O5" s="115" t="s">
        <v>399</v>
      </c>
      <c r="P5" s="115"/>
      <c r="Q5" s="115"/>
      <c r="R5" s="115"/>
      <c r="S5" s="120"/>
      <c r="T5" s="115"/>
    </row>
    <row r="6" ht="54" customHeight="1" spans="1:20">
      <c r="A6" s="118"/>
      <c r="B6" s="118"/>
      <c r="C6" s="115"/>
      <c r="D6" s="115"/>
      <c r="E6" s="115"/>
      <c r="F6" s="121"/>
      <c r="G6" s="115"/>
      <c r="H6" s="115"/>
      <c r="I6" s="115"/>
      <c r="J6" s="115"/>
      <c r="K6" s="115"/>
      <c r="L6" s="115"/>
      <c r="M6" s="115"/>
      <c r="N6" s="117"/>
      <c r="O6" s="115" t="s">
        <v>79</v>
      </c>
      <c r="P6" s="115" t="s">
        <v>86</v>
      </c>
      <c r="Q6" s="115" t="s">
        <v>250</v>
      </c>
      <c r="R6" s="115" t="s">
        <v>88</v>
      </c>
      <c r="S6" s="117" t="s">
        <v>89</v>
      </c>
      <c r="T6" s="115" t="s">
        <v>90</v>
      </c>
    </row>
    <row r="7" ht="15" customHeight="1" spans="1:20">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c r="T7" s="85">
        <v>20</v>
      </c>
    </row>
    <row r="8" ht="22.5" customHeight="1" spans="1:20">
      <c r="A8" s="122"/>
      <c r="B8" s="122"/>
      <c r="C8" s="123"/>
      <c r="D8" s="123"/>
      <c r="E8" s="123"/>
      <c r="F8" s="123"/>
      <c r="G8" s="123"/>
      <c r="H8" s="123"/>
      <c r="I8" s="123"/>
      <c r="J8" s="124"/>
      <c r="K8" s="124"/>
      <c r="L8" s="125" t="s">
        <v>92</v>
      </c>
      <c r="M8" s="125" t="s">
        <v>92</v>
      </c>
      <c r="N8" s="125" t="s">
        <v>92</v>
      </c>
      <c r="O8" s="125" t="s">
        <v>92</v>
      </c>
      <c r="P8" s="125" t="s">
        <v>92</v>
      </c>
      <c r="Q8" s="125" t="s">
        <v>92</v>
      </c>
      <c r="R8" s="125"/>
      <c r="S8" s="125" t="s">
        <v>92</v>
      </c>
      <c r="T8" s="125" t="s">
        <v>92</v>
      </c>
    </row>
    <row r="9" ht="22.5" customHeight="1" spans="1:20">
      <c r="A9" s="126" t="s">
        <v>134</v>
      </c>
      <c r="B9" s="126"/>
      <c r="C9" s="126"/>
      <c r="D9" s="126"/>
      <c r="E9" s="126"/>
      <c r="F9" s="126"/>
      <c r="G9" s="126"/>
      <c r="H9" s="126"/>
      <c r="I9" s="126"/>
      <c r="J9" s="124"/>
      <c r="K9" s="124"/>
      <c r="L9" s="127"/>
      <c r="M9" s="127"/>
      <c r="N9" s="128"/>
      <c r="O9" s="127"/>
      <c r="P9" s="127"/>
      <c r="Q9" s="127"/>
      <c r="R9" s="127"/>
      <c r="S9" s="128"/>
      <c r="T9" s="127"/>
    </row>
    <row r="10" customHeight="1" spans="1:20">
      <c r="A10" s="57" t="s">
        <v>411</v>
      </c>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3" sqref="A3:D3"/>
    </sheetView>
  </sheetViews>
  <sheetFormatPr defaultColWidth="8.88571428571429" defaultRowHeight="14.25" customHeight="1" outlineLevelRow="7"/>
  <cols>
    <col min="1" max="1" width="50" style="72" customWidth="1"/>
    <col min="2" max="2" width="17.2857142857143" style="72" customWidth="1"/>
    <col min="3" max="4" width="13.4285714285714" style="72" customWidth="1"/>
    <col min="5" max="12" width="10.2857142857143" style="72" customWidth="1"/>
    <col min="13" max="13" width="13.1428571428571" style="72" customWidth="1"/>
    <col min="14" max="14" width="9.13333333333333" style="57" customWidth="1"/>
    <col min="15" max="246" width="9.13333333333333" style="57"/>
    <col min="247" max="247" width="9.13333333333333" style="73"/>
    <col min="248" max="256" width="8.88571428571429" style="73"/>
  </cols>
  <sheetData>
    <row r="1" s="57" customFormat="1" ht="13.5" customHeight="1" spans="1:247">
      <c r="A1" s="74" t="s">
        <v>412</v>
      </c>
      <c r="B1" s="74"/>
      <c r="C1" s="74"/>
      <c r="D1" s="75"/>
      <c r="E1" s="72"/>
      <c r="F1" s="72"/>
      <c r="G1" s="72"/>
      <c r="H1" s="72"/>
      <c r="I1" s="72"/>
      <c r="J1" s="72"/>
      <c r="K1" s="72"/>
      <c r="L1" s="72"/>
      <c r="M1" s="72"/>
    </row>
    <row r="2" s="57" customFormat="1" ht="35" customHeight="1" spans="1:247">
      <c r="A2" s="76" t="s">
        <v>16</v>
      </c>
      <c r="B2" s="76"/>
      <c r="C2" s="76"/>
      <c r="D2" s="76"/>
      <c r="E2" s="76"/>
      <c r="F2" s="76"/>
      <c r="G2" s="76"/>
      <c r="H2" s="76"/>
      <c r="I2" s="76"/>
      <c r="J2" s="76"/>
      <c r="K2" s="76"/>
      <c r="L2" s="76"/>
      <c r="M2" s="76"/>
    </row>
    <row r="3" s="71" customFormat="1" ht="24" customHeight="1" spans="1:247">
      <c r="A3" s="77" t="s">
        <v>22</v>
      </c>
      <c r="B3" s="78"/>
      <c r="C3" s="78"/>
      <c r="D3" s="78"/>
      <c r="E3" s="79"/>
      <c r="F3" s="79"/>
      <c r="G3" s="79"/>
      <c r="H3" s="79"/>
      <c r="I3" s="79"/>
      <c r="J3" s="80"/>
      <c r="K3" s="80"/>
      <c r="L3" s="80"/>
      <c r="M3" s="81" t="s">
        <v>176</v>
      </c>
    </row>
    <row r="4" s="57" customFormat="1" ht="19.5" customHeight="1" spans="1:247">
      <c r="A4" s="82" t="s">
        <v>413</v>
      </c>
      <c r="B4" s="83" t="s">
        <v>193</v>
      </c>
      <c r="C4" s="84"/>
      <c r="D4" s="84"/>
      <c r="E4" s="85" t="s">
        <v>414</v>
      </c>
      <c r="F4" s="85"/>
      <c r="G4" s="85"/>
      <c r="H4" s="85"/>
      <c r="I4" s="85"/>
      <c r="J4" s="85"/>
      <c r="K4" s="85"/>
      <c r="L4" s="85"/>
      <c r="M4" s="85"/>
    </row>
    <row r="5" s="57" customFormat="1" ht="40.5" customHeight="1" spans="1:247">
      <c r="A5" s="86"/>
      <c r="B5" s="87" t="s">
        <v>77</v>
      </c>
      <c r="C5" s="88" t="s">
        <v>80</v>
      </c>
      <c r="D5" s="89" t="s">
        <v>415</v>
      </c>
      <c r="E5" s="86" t="s">
        <v>416</v>
      </c>
      <c r="F5" s="86" t="s">
        <v>417</v>
      </c>
      <c r="G5" s="86" t="s">
        <v>418</v>
      </c>
      <c r="H5" s="86" t="s">
        <v>419</v>
      </c>
      <c r="I5" s="90" t="s">
        <v>420</v>
      </c>
      <c r="J5" s="86" t="s">
        <v>421</v>
      </c>
      <c r="K5" s="86" t="s">
        <v>422</v>
      </c>
      <c r="L5" s="86" t="s">
        <v>423</v>
      </c>
      <c r="M5" s="86" t="s">
        <v>424</v>
      </c>
    </row>
    <row r="6" s="57" customFormat="1" ht="19.5" customHeight="1" spans="1:247">
      <c r="A6" s="82">
        <v>1</v>
      </c>
      <c r="B6" s="82">
        <v>2</v>
      </c>
      <c r="C6" s="82">
        <v>3</v>
      </c>
      <c r="D6" s="91">
        <v>4</v>
      </c>
      <c r="E6" s="82">
        <v>5</v>
      </c>
      <c r="F6" s="82">
        <v>6</v>
      </c>
      <c r="G6" s="82">
        <v>7</v>
      </c>
      <c r="H6" s="92">
        <v>8</v>
      </c>
      <c r="I6" s="93">
        <v>9</v>
      </c>
      <c r="J6" s="93">
        <v>10</v>
      </c>
      <c r="K6" s="93">
        <v>11</v>
      </c>
      <c r="L6" s="92">
        <v>12</v>
      </c>
      <c r="M6" s="93">
        <v>13</v>
      </c>
    </row>
    <row r="7" s="57" customFormat="1" ht="19.5" customHeight="1" spans="1:247">
      <c r="A7" s="94" t="s">
        <v>425</v>
      </c>
      <c r="B7" s="95"/>
      <c r="C7" s="95"/>
      <c r="D7" s="95"/>
      <c r="E7" s="95"/>
      <c r="F7" s="95"/>
      <c r="G7" s="96"/>
      <c r="H7" s="97" t="s">
        <v>92</v>
      </c>
      <c r="I7" s="97" t="s">
        <v>92</v>
      </c>
      <c r="J7" s="97" t="s">
        <v>92</v>
      </c>
      <c r="K7" s="97" t="s">
        <v>92</v>
      </c>
      <c r="L7" s="97" t="s">
        <v>92</v>
      </c>
      <c r="M7" s="97" t="s">
        <v>92</v>
      </c>
      <c r="IM7" s="98"/>
    </row>
    <row r="8" s="57" customFormat="1" ht="19.5" customHeight="1" spans="1:247">
      <c r="A8" s="99" t="s">
        <v>92</v>
      </c>
      <c r="B8" s="100" t="s">
        <v>92</v>
      </c>
      <c r="C8" s="100" t="s">
        <v>92</v>
      </c>
      <c r="D8" s="101" t="s">
        <v>92</v>
      </c>
      <c r="E8" s="100" t="s">
        <v>92</v>
      </c>
      <c r="F8" s="100" t="s">
        <v>92</v>
      </c>
      <c r="G8" s="100" t="s">
        <v>92</v>
      </c>
      <c r="H8" s="102" t="s">
        <v>92</v>
      </c>
      <c r="I8" s="102" t="s">
        <v>92</v>
      </c>
      <c r="J8" s="102" t="s">
        <v>92</v>
      </c>
      <c r="K8" s="102" t="s">
        <v>92</v>
      </c>
      <c r="L8" s="102" t="s">
        <v>92</v>
      </c>
      <c r="M8" s="102"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3" sqref="A3:H3"/>
    </sheetView>
  </sheetViews>
  <sheetFormatPr defaultColWidth="8.88571428571429" defaultRowHeight="12" outlineLevelRow="6"/>
  <cols>
    <col min="1" max="1" width="34.2857142857143" style="56" customWidth="1"/>
    <col min="2" max="2" width="29" style="56" customWidth="1"/>
    <col min="3" max="5" width="23.5714285714286" style="56" customWidth="1"/>
    <col min="6" max="6" width="11.2857142857143" style="57" customWidth="1"/>
    <col min="7" max="7" width="25.1333333333333" style="56" customWidth="1"/>
    <col min="8" max="8" width="15.5714285714286" style="57" customWidth="1"/>
    <col min="9" max="9" width="13.4285714285714" style="57" customWidth="1"/>
    <col min="10" max="10" width="18.847619047619" style="56" customWidth="1"/>
    <col min="11" max="11" width="9.13333333333333" style="57" customWidth="1"/>
    <col min="12" max="16384" width="9.13333333333333" style="57"/>
  </cols>
  <sheetData>
    <row r="1" customHeight="1" spans="1:10">
      <c r="A1" s="56" t="s">
        <v>426</v>
      </c>
      <c r="J1" s="58"/>
    </row>
    <row r="2" ht="28.5" customHeight="1" spans="1:10">
      <c r="A2" s="59" t="s">
        <v>17</v>
      </c>
      <c r="B2" s="60"/>
      <c r="C2" s="60"/>
      <c r="D2" s="60"/>
      <c r="E2" s="60"/>
      <c r="F2" s="61"/>
      <c r="G2" s="60"/>
      <c r="H2" s="61"/>
      <c r="I2" s="61"/>
      <c r="J2" s="60"/>
    </row>
    <row r="3" ht="17.25" customHeight="1" spans="1:10">
      <c r="A3" s="62" t="s">
        <v>22</v>
      </c>
    </row>
    <row r="4" ht="44.25" customHeight="1" spans="1:10">
      <c r="A4" s="63" t="s">
        <v>413</v>
      </c>
      <c r="B4" s="63" t="s">
        <v>258</v>
      </c>
      <c r="C4" s="63" t="s">
        <v>259</v>
      </c>
      <c r="D4" s="63" t="s">
        <v>260</v>
      </c>
      <c r="E4" s="63" t="s">
        <v>261</v>
      </c>
      <c r="F4" s="64" t="s">
        <v>262</v>
      </c>
      <c r="G4" s="63" t="s">
        <v>263</v>
      </c>
      <c r="H4" s="64" t="s">
        <v>264</v>
      </c>
      <c r="I4" s="64" t="s">
        <v>265</v>
      </c>
      <c r="J4" s="63" t="s">
        <v>266</v>
      </c>
    </row>
    <row r="5" ht="14.25" customHeight="1" spans="1:10">
      <c r="A5" s="63">
        <v>1</v>
      </c>
      <c r="B5" s="63">
        <v>2</v>
      </c>
      <c r="C5" s="63">
        <v>3</v>
      </c>
      <c r="D5" s="63">
        <v>4</v>
      </c>
      <c r="E5" s="63">
        <v>5</v>
      </c>
      <c r="F5" s="63">
        <v>6</v>
      </c>
      <c r="G5" s="63">
        <v>7</v>
      </c>
      <c r="H5" s="63">
        <v>8</v>
      </c>
      <c r="I5" s="63">
        <v>9</v>
      </c>
      <c r="J5" s="63">
        <v>10</v>
      </c>
    </row>
    <row r="6" ht="42" customHeight="1" spans="1:10">
      <c r="A6" s="65" t="s">
        <v>425</v>
      </c>
      <c r="B6" s="66"/>
      <c r="C6" s="66"/>
      <c r="D6" s="67"/>
      <c r="E6" s="68"/>
      <c r="F6" s="69"/>
      <c r="G6" s="68"/>
      <c r="H6" s="69"/>
      <c r="I6" s="69"/>
      <c r="J6" s="68"/>
    </row>
    <row r="7" ht="42.75" customHeight="1" spans="1:10">
      <c r="A7" s="22" t="s">
        <v>92</v>
      </c>
      <c r="B7" s="22" t="s">
        <v>92</v>
      </c>
      <c r="C7" s="22" t="s">
        <v>92</v>
      </c>
      <c r="D7" s="22" t="s">
        <v>92</v>
      </c>
      <c r="E7" s="70" t="s">
        <v>92</v>
      </c>
      <c r="F7" s="22" t="s">
        <v>92</v>
      </c>
      <c r="G7" s="70" t="s">
        <v>92</v>
      </c>
      <c r="H7" s="22" t="s">
        <v>92</v>
      </c>
      <c r="I7" s="22" t="s">
        <v>92</v>
      </c>
      <c r="J7" s="70"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zoomScaleSheetLayoutView="60" workbookViewId="0">
      <selection activeCell="A7" sqref="A7"/>
    </sheetView>
  </sheetViews>
  <sheetFormatPr defaultColWidth="8.88571428571429" defaultRowHeight="12"/>
  <cols>
    <col min="1" max="1" width="12" style="40" customWidth="1"/>
    <col min="2" max="2" width="29" style="40"/>
    <col min="3" max="3" width="18.7142857142857" style="40" customWidth="1"/>
    <col min="4" max="4" width="24.847619047619"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427</v>
      </c>
      <c r="I1" s="41"/>
    </row>
    <row r="2" ht="28.5" spans="1:9">
      <c r="B2" s="42" t="s">
        <v>18</v>
      </c>
      <c r="C2" s="42"/>
      <c r="D2" s="42"/>
      <c r="E2" s="42"/>
      <c r="F2" s="42"/>
      <c r="G2" s="42"/>
      <c r="H2" s="42"/>
      <c r="I2" s="42"/>
    </row>
    <row r="3" ht="13.5" spans="1:9">
      <c r="A3" s="43" t="s">
        <v>22</v>
      </c>
      <c r="C3" s="44"/>
    </row>
    <row r="4" ht="18" customHeight="1" spans="1:9">
      <c r="A4" s="45" t="s">
        <v>185</v>
      </c>
      <c r="B4" s="45" t="s">
        <v>186</v>
      </c>
      <c r="C4" s="45" t="s">
        <v>428</v>
      </c>
      <c r="D4" s="45" t="s">
        <v>429</v>
      </c>
      <c r="E4" s="45" t="s">
        <v>430</v>
      </c>
      <c r="F4" s="45" t="s">
        <v>431</v>
      </c>
      <c r="G4" s="46" t="s">
        <v>432</v>
      </c>
      <c r="H4" s="47"/>
      <c r="I4" s="48"/>
    </row>
    <row r="5" ht="18" customHeight="1" spans="1:9">
      <c r="A5" s="49"/>
      <c r="B5" s="49"/>
      <c r="C5" s="49"/>
      <c r="D5" s="49"/>
      <c r="E5" s="49"/>
      <c r="F5" s="49"/>
      <c r="G5" s="50" t="s">
        <v>394</v>
      </c>
      <c r="H5" s="50" t="s">
        <v>433</v>
      </c>
      <c r="I5" s="50" t="s">
        <v>434</v>
      </c>
    </row>
    <row r="6" ht="21" customHeight="1" spans="1:9">
      <c r="A6" s="51">
        <v>1</v>
      </c>
      <c r="B6" s="51">
        <v>2</v>
      </c>
      <c r="C6" s="51">
        <v>3</v>
      </c>
      <c r="D6" s="51">
        <v>4</v>
      </c>
      <c r="E6" s="51">
        <v>5</v>
      </c>
      <c r="F6" s="51">
        <v>6</v>
      </c>
      <c r="G6" s="51">
        <v>7</v>
      </c>
      <c r="H6" s="51">
        <v>8</v>
      </c>
      <c r="I6" s="51">
        <v>9</v>
      </c>
    </row>
    <row r="7" ht="33" customHeight="1" spans="1:9">
      <c r="A7" s="52"/>
      <c r="B7" s="53"/>
      <c r="C7" s="53"/>
      <c r="D7" s="53"/>
      <c r="E7" s="53"/>
      <c r="F7" s="53"/>
      <c r="G7" s="51"/>
      <c r="H7" s="51"/>
      <c r="I7" s="51"/>
    </row>
    <row r="8" ht="24" customHeight="1" spans="1:9">
      <c r="A8" s="52"/>
      <c r="B8" s="54"/>
      <c r="C8" s="54"/>
      <c r="D8" s="54"/>
      <c r="E8" s="54"/>
      <c r="F8" s="54"/>
      <c r="G8" s="51"/>
      <c r="H8" s="51"/>
      <c r="I8" s="51"/>
    </row>
    <row r="9" ht="24" customHeight="1" spans="1:9">
      <c r="A9" s="55" t="s">
        <v>77</v>
      </c>
      <c r="B9" s="55"/>
      <c r="C9" s="55"/>
      <c r="D9" s="55"/>
      <c r="E9" s="55"/>
      <c r="F9" s="55"/>
      <c r="G9" s="51"/>
      <c r="H9" s="51"/>
      <c r="I9" s="51"/>
    </row>
    <row r="10" spans="1:9">
      <c r="A10" s="40" t="s">
        <v>435</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436</v>
      </c>
      <c r="D1" s="29"/>
      <c r="E1" s="29"/>
      <c r="F1" s="29"/>
      <c r="G1" s="29"/>
      <c r="K1" s="30"/>
    </row>
    <row r="2" s="1" customFormat="1" ht="27.75" customHeight="1" spans="1:11">
      <c r="A2" s="31" t="s">
        <v>437</v>
      </c>
      <c r="B2" s="31"/>
      <c r="C2" s="31"/>
      <c r="D2" s="31"/>
      <c r="E2" s="31"/>
      <c r="F2" s="31"/>
      <c r="G2" s="31"/>
      <c r="H2" s="31"/>
      <c r="I2" s="31"/>
      <c r="J2" s="31"/>
      <c r="K2" s="31"/>
    </row>
    <row r="3" s="1" customFormat="1" ht="13.5" customHeight="1" spans="1:11">
      <c r="A3" s="5" t="s">
        <v>22</v>
      </c>
      <c r="B3" s="6"/>
      <c r="C3" s="6"/>
      <c r="D3" s="6"/>
      <c r="E3" s="6"/>
      <c r="F3" s="6"/>
      <c r="G3" s="6"/>
      <c r="H3" s="7"/>
      <c r="I3" s="7"/>
      <c r="J3" s="7"/>
      <c r="K3" s="8" t="s">
        <v>176</v>
      </c>
    </row>
    <row r="4" s="1" customFormat="1" ht="21.75" customHeight="1" spans="1:11">
      <c r="A4" s="9" t="s">
        <v>245</v>
      </c>
      <c r="B4" s="9" t="s">
        <v>188</v>
      </c>
      <c r="C4" s="9" t="s">
        <v>246</v>
      </c>
      <c r="D4" s="10" t="s">
        <v>189</v>
      </c>
      <c r="E4" s="10" t="s">
        <v>190</v>
      </c>
      <c r="F4" s="10" t="s">
        <v>247</v>
      </c>
      <c r="G4" s="10" t="s">
        <v>248</v>
      </c>
      <c r="H4" s="16" t="s">
        <v>77</v>
      </c>
      <c r="I4" s="11" t="s">
        <v>438</v>
      </c>
      <c r="J4" s="12"/>
      <c r="K4" s="13"/>
    </row>
    <row r="5" s="1" customFormat="1" ht="21.75" customHeight="1" spans="1:11">
      <c r="A5" s="14"/>
      <c r="B5" s="14"/>
      <c r="C5" s="14"/>
      <c r="D5" s="15"/>
      <c r="E5" s="15"/>
      <c r="F5" s="15"/>
      <c r="G5" s="15"/>
      <c r="H5" s="32"/>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3">
        <v>10</v>
      </c>
      <c r="K7" s="33">
        <v>11</v>
      </c>
    </row>
    <row r="8" s="1" customFormat="1" ht="37" customHeight="1" spans="1:11">
      <c r="A8" s="34" t="s">
        <v>439</v>
      </c>
      <c r="B8" s="21"/>
      <c r="C8" s="35"/>
      <c r="D8" s="35"/>
      <c r="E8" s="35"/>
      <c r="F8" s="35"/>
      <c r="G8" s="35"/>
      <c r="H8" s="36"/>
      <c r="I8" s="36"/>
      <c r="J8" s="36"/>
      <c r="K8" s="36"/>
    </row>
    <row r="9" s="1" customFormat="1" ht="30.65" customHeight="1" spans="1:11">
      <c r="A9" s="37"/>
      <c r="B9" s="37"/>
      <c r="C9" s="37"/>
      <c r="D9" s="37"/>
      <c r="E9" s="37"/>
      <c r="F9" s="37"/>
      <c r="G9" s="37"/>
      <c r="H9" s="36"/>
      <c r="I9" s="36"/>
      <c r="J9" s="36"/>
      <c r="K9" s="36"/>
    </row>
    <row r="10" s="1" customFormat="1" ht="18.75" customHeight="1" spans="1:11">
      <c r="A10" s="38" t="s">
        <v>134</v>
      </c>
      <c r="B10" s="38"/>
      <c r="C10" s="38"/>
      <c r="D10" s="38"/>
      <c r="E10" s="38"/>
      <c r="F10" s="38"/>
      <c r="G10" s="38"/>
      <c r="H10" s="39"/>
      <c r="I10" s="36"/>
      <c r="J10" s="36"/>
      <c r="K10" s="3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6" workbookViewId="0">
      <selection activeCell="C44" sqref="C44"/>
    </sheetView>
  </sheetViews>
  <sheetFormatPr defaultColWidth="8" defaultRowHeight="12" outlineLevelCol="3"/>
  <cols>
    <col min="1" max="1" width="39.5714285714286" style="72" customWidth="1"/>
    <col min="2" max="2" width="43.1333333333333" style="72" customWidth="1"/>
    <col min="3" max="3" width="40.4285714285714" style="72" customWidth="1"/>
    <col min="4" max="4" width="46.1333333333333" style="72" customWidth="1"/>
    <col min="5" max="5" width="8" style="57" customWidth="1"/>
    <col min="6" max="16384" width="8" style="57"/>
  </cols>
  <sheetData>
    <row r="1" ht="17" customHeight="1" spans="1:4">
      <c r="A1" s="340" t="s">
        <v>21</v>
      </c>
      <c r="B1" s="74"/>
      <c r="C1" s="74"/>
      <c r="D1" s="131"/>
    </row>
    <row r="2" ht="36" customHeight="1" spans="1:4">
      <c r="A2" s="59" t="s">
        <v>2</v>
      </c>
      <c r="B2" s="341"/>
      <c r="C2" s="341"/>
      <c r="D2" s="341"/>
    </row>
    <row r="3" ht="21" customHeight="1" spans="1:4">
      <c r="A3" s="77" t="s">
        <v>22</v>
      </c>
      <c r="B3" s="294"/>
      <c r="C3" s="294"/>
      <c r="D3" s="129" t="s">
        <v>23</v>
      </c>
    </row>
    <row r="4" ht="19.5" customHeight="1" spans="1:4">
      <c r="A4" s="83" t="s">
        <v>24</v>
      </c>
      <c r="B4" s="154"/>
      <c r="C4" s="83" t="s">
        <v>25</v>
      </c>
      <c r="D4" s="154"/>
    </row>
    <row r="5" ht="19.5" customHeight="1" spans="1:4">
      <c r="A5" s="82" t="s">
        <v>26</v>
      </c>
      <c r="B5" s="82" t="s">
        <v>27</v>
      </c>
      <c r="C5" s="82" t="s">
        <v>28</v>
      </c>
      <c r="D5" s="82" t="s">
        <v>27</v>
      </c>
    </row>
    <row r="6" ht="19.5" customHeight="1" spans="1:4">
      <c r="A6" s="86"/>
      <c r="B6" s="86"/>
      <c r="C6" s="86"/>
      <c r="D6" s="86"/>
    </row>
    <row r="7" ht="20.25" customHeight="1" spans="1:4">
      <c r="A7" s="300" t="s">
        <v>29</v>
      </c>
      <c r="B7" s="240">
        <v>2327506</v>
      </c>
      <c r="C7" s="300" t="s">
        <v>30</v>
      </c>
      <c r="D7" s="240">
        <v>1745113</v>
      </c>
    </row>
    <row r="8" ht="20.25" customHeight="1" spans="1:4">
      <c r="A8" s="300" t="s">
        <v>31</v>
      </c>
      <c r="B8" s="276"/>
      <c r="C8" s="300" t="s">
        <v>32</v>
      </c>
      <c r="D8" s="240"/>
    </row>
    <row r="9" ht="20.25" customHeight="1" spans="1:4">
      <c r="A9" s="300" t="s">
        <v>33</v>
      </c>
      <c r="B9" s="276"/>
      <c r="C9" s="300" t="s">
        <v>34</v>
      </c>
      <c r="D9" s="240"/>
    </row>
    <row r="10" ht="20.25" customHeight="1" spans="1:4">
      <c r="A10" s="300" t="s">
        <v>35</v>
      </c>
      <c r="B10" s="276"/>
      <c r="C10" s="300" t="s">
        <v>36</v>
      </c>
      <c r="D10" s="240"/>
    </row>
    <row r="11" ht="20.25" customHeight="1" spans="1:4">
      <c r="A11" s="300" t="s">
        <v>37</v>
      </c>
      <c r="B11" s="342"/>
      <c r="C11" s="300" t="s">
        <v>38</v>
      </c>
      <c r="D11" s="240"/>
    </row>
    <row r="12" ht="20.25" customHeight="1" spans="1:4">
      <c r="A12" s="300" t="s">
        <v>39</v>
      </c>
      <c r="B12" s="299"/>
      <c r="C12" s="300" t="s">
        <v>40</v>
      </c>
      <c r="D12" s="240"/>
    </row>
    <row r="13" ht="20.25" customHeight="1" spans="1:4">
      <c r="A13" s="300" t="s">
        <v>41</v>
      </c>
      <c r="B13" s="299"/>
      <c r="C13" s="300" t="s">
        <v>42</v>
      </c>
      <c r="D13" s="240"/>
    </row>
    <row r="14" ht="20.25" customHeight="1" spans="1:4">
      <c r="A14" s="300" t="s">
        <v>43</v>
      </c>
      <c r="B14" s="299"/>
      <c r="C14" s="300" t="s">
        <v>44</v>
      </c>
      <c r="D14" s="240">
        <v>212575</v>
      </c>
    </row>
    <row r="15" ht="20.25" customHeight="1" spans="1:4">
      <c r="A15" s="343" t="s">
        <v>45</v>
      </c>
      <c r="B15" s="344"/>
      <c r="C15" s="300" t="s">
        <v>46</v>
      </c>
      <c r="D15" s="240">
        <v>190322</v>
      </c>
    </row>
    <row r="16" ht="20.25" customHeight="1" spans="1:4">
      <c r="A16" s="343" t="s">
        <v>47</v>
      </c>
      <c r="B16" s="345"/>
      <c r="C16" s="300" t="s">
        <v>48</v>
      </c>
      <c r="D16" s="240"/>
    </row>
    <row r="17" ht="20.25" customHeight="1" spans="1:4">
      <c r="A17" s="343"/>
      <c r="B17" s="346"/>
      <c r="C17" s="300" t="s">
        <v>49</v>
      </c>
      <c r="D17" s="240"/>
    </row>
    <row r="18" ht="20.25" customHeight="1" spans="1:4">
      <c r="A18" s="345"/>
      <c r="B18" s="346"/>
      <c r="C18" s="300" t="s">
        <v>50</v>
      </c>
      <c r="D18" s="240"/>
    </row>
    <row r="19" ht="20.25" customHeight="1" spans="1:4">
      <c r="A19" s="345"/>
      <c r="B19" s="346"/>
      <c r="C19" s="300" t="s">
        <v>51</v>
      </c>
      <c r="D19" s="240"/>
    </row>
    <row r="20" ht="20.25" customHeight="1" spans="1:4">
      <c r="A20" s="345"/>
      <c r="B20" s="346"/>
      <c r="C20" s="300" t="s">
        <v>52</v>
      </c>
      <c r="D20" s="240"/>
    </row>
    <row r="21" ht="20.25" customHeight="1" spans="1:4">
      <c r="A21" s="345"/>
      <c r="B21" s="346"/>
      <c r="C21" s="300" t="s">
        <v>53</v>
      </c>
      <c r="D21" s="240"/>
    </row>
    <row r="22" ht="20.25" customHeight="1" spans="1:4">
      <c r="A22" s="345"/>
      <c r="B22" s="346"/>
      <c r="C22" s="300" t="s">
        <v>54</v>
      </c>
      <c r="D22" s="240"/>
    </row>
    <row r="23" ht="20.25" customHeight="1" spans="1:4">
      <c r="A23" s="345"/>
      <c r="B23" s="346"/>
      <c r="C23" s="300" t="s">
        <v>55</v>
      </c>
      <c r="D23" s="240"/>
    </row>
    <row r="24" ht="20.25" customHeight="1" spans="1:4">
      <c r="A24" s="345"/>
      <c r="B24" s="346"/>
      <c r="C24" s="300" t="s">
        <v>56</v>
      </c>
      <c r="D24" s="240"/>
    </row>
    <row r="25" ht="20.25" customHeight="1" spans="1:4">
      <c r="A25" s="345"/>
      <c r="B25" s="346"/>
      <c r="C25" s="300" t="s">
        <v>57</v>
      </c>
      <c r="D25" s="240">
        <v>179496</v>
      </c>
    </row>
    <row r="26" ht="20.25" customHeight="1" spans="1:4">
      <c r="A26" s="345"/>
      <c r="B26" s="346"/>
      <c r="C26" s="300" t="s">
        <v>58</v>
      </c>
      <c r="D26" s="347"/>
    </row>
    <row r="27" ht="20.25" customHeight="1" spans="1:4">
      <c r="A27" s="345"/>
      <c r="B27" s="346"/>
      <c r="C27" s="300" t="s">
        <v>59</v>
      </c>
      <c r="D27" s="347"/>
    </row>
    <row r="28" ht="20.25" customHeight="1" spans="1:4">
      <c r="A28" s="345"/>
      <c r="B28" s="346"/>
      <c r="C28" s="300" t="s">
        <v>60</v>
      </c>
      <c r="D28" s="347"/>
    </row>
    <row r="29" ht="20.25" customHeight="1" spans="1:4">
      <c r="A29" s="345"/>
      <c r="B29" s="346"/>
      <c r="C29" s="300" t="s">
        <v>61</v>
      </c>
      <c r="D29" s="347"/>
    </row>
    <row r="30" ht="20.25" customHeight="1" spans="1:4">
      <c r="A30" s="348"/>
      <c r="B30" s="349"/>
      <c r="C30" s="300" t="s">
        <v>62</v>
      </c>
      <c r="D30" s="347"/>
    </row>
    <row r="31" ht="20.25" customHeight="1" spans="1:4">
      <c r="A31" s="348"/>
      <c r="B31" s="349"/>
      <c r="C31" s="300" t="s">
        <v>63</v>
      </c>
      <c r="D31" s="347"/>
    </row>
    <row r="32" ht="20.25" customHeight="1" spans="1:4">
      <c r="A32" s="348"/>
      <c r="B32" s="349"/>
      <c r="C32" s="300" t="s">
        <v>64</v>
      </c>
      <c r="D32" s="347"/>
    </row>
    <row r="33" ht="20.25" customHeight="1" spans="1:4">
      <c r="A33" s="350" t="s">
        <v>65</v>
      </c>
      <c r="B33" s="351">
        <f>B7+B8+B9+B10+B11</f>
        <v>2327506</v>
      </c>
      <c r="C33" s="305" t="s">
        <v>66</v>
      </c>
      <c r="D33" s="302">
        <f>SUM(D7:D29)</f>
        <v>2327506</v>
      </c>
    </row>
    <row r="34" ht="20.25" customHeight="1" spans="1:4">
      <c r="A34" s="343" t="s">
        <v>67</v>
      </c>
      <c r="B34" s="352"/>
      <c r="C34" s="300" t="s">
        <v>68</v>
      </c>
      <c r="D34" s="276"/>
    </row>
    <row r="35" s="1" customFormat="1" ht="25.4" customHeight="1" spans="1:4">
      <c r="A35" s="353" t="s">
        <v>69</v>
      </c>
      <c r="B35" s="354"/>
      <c r="C35" s="355" t="s">
        <v>69</v>
      </c>
      <c r="D35" s="356"/>
    </row>
    <row r="36" s="1" customFormat="1" ht="25.4" customHeight="1" spans="1:4">
      <c r="A36" s="353" t="s">
        <v>70</v>
      </c>
      <c r="B36" s="354"/>
      <c r="C36" s="355" t="s">
        <v>71</v>
      </c>
      <c r="D36" s="356"/>
    </row>
    <row r="37" ht="20.25" customHeight="1" spans="1:4">
      <c r="A37" s="357" t="s">
        <v>72</v>
      </c>
      <c r="B37" s="358">
        <f>B33+B34</f>
        <v>2327506</v>
      </c>
      <c r="C37" s="305" t="s">
        <v>73</v>
      </c>
      <c r="D37" s="358">
        <f>D33+D34</f>
        <v>2327506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F17" sqref="F17"/>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440</v>
      </c>
      <c r="B1" s="3"/>
      <c r="C1" s="3"/>
      <c r="D1" s="3"/>
      <c r="E1" s="3"/>
      <c r="F1" s="3"/>
      <c r="G1" s="3"/>
    </row>
    <row r="2" s="1" customFormat="1" ht="27.75" customHeight="1" spans="1:7">
      <c r="A2" s="4" t="s">
        <v>441</v>
      </c>
      <c r="B2" s="4"/>
      <c r="C2" s="4"/>
      <c r="D2" s="4"/>
      <c r="E2" s="4"/>
      <c r="F2" s="4"/>
      <c r="G2" s="4"/>
    </row>
    <row r="3" s="1" customFormat="1" ht="13.5" customHeight="1" spans="1:7">
      <c r="A3" s="5" t="s">
        <v>22</v>
      </c>
      <c r="B3" s="6"/>
      <c r="C3" s="6"/>
      <c r="D3" s="6"/>
      <c r="E3" s="7"/>
      <c r="F3" s="7"/>
      <c r="G3" s="8" t="s">
        <v>176</v>
      </c>
    </row>
    <row r="4" s="1" customFormat="1" ht="21.75" customHeight="1" spans="1:7">
      <c r="A4" s="9" t="s">
        <v>246</v>
      </c>
      <c r="B4" s="9" t="s">
        <v>245</v>
      </c>
      <c r="C4" s="9" t="s">
        <v>188</v>
      </c>
      <c r="D4" s="10" t="s">
        <v>442</v>
      </c>
      <c r="E4" s="11" t="s">
        <v>80</v>
      </c>
      <c r="F4" s="12"/>
      <c r="G4" s="13"/>
    </row>
    <row r="5" s="1" customFormat="1" ht="21.75" customHeight="1" spans="1:7">
      <c r="A5" s="14"/>
      <c r="B5" s="14"/>
      <c r="C5" s="14"/>
      <c r="D5" s="15"/>
      <c r="E5" s="16" t="s">
        <v>443</v>
      </c>
      <c r="F5" s="10" t="s">
        <v>444</v>
      </c>
      <c r="G5" s="10" t="s">
        <v>445</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1" customHeight="1" spans="1:7">
      <c r="A8" s="21" t="s">
        <v>91</v>
      </c>
      <c r="B8" s="22" t="s">
        <v>252</v>
      </c>
      <c r="C8" s="22" t="s">
        <v>254</v>
      </c>
      <c r="D8" s="21" t="s">
        <v>446</v>
      </c>
      <c r="E8" s="23">
        <v>70000</v>
      </c>
      <c r="F8" s="23">
        <v>70000</v>
      </c>
      <c r="G8" s="23">
        <v>70000</v>
      </c>
    </row>
    <row r="9" s="1" customFormat="1" ht="18.75" customHeight="1" spans="1:7">
      <c r="A9" s="24" t="s">
        <v>77</v>
      </c>
      <c r="B9" s="25"/>
      <c r="C9" s="25"/>
      <c r="D9" s="26"/>
      <c r="E9" s="27">
        <v>70000</v>
      </c>
      <c r="F9" s="23">
        <v>70000</v>
      </c>
      <c r="G9" s="23">
        <v>70000</v>
      </c>
    </row>
  </sheetData>
  <mergeCells count="11">
    <mergeCell ref="A2:G2"/>
    <mergeCell ref="A3:D3"/>
    <mergeCell ref="E4:G4"/>
    <mergeCell ref="A9:D9"/>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G20" sqref="G20"/>
    </sheetView>
  </sheetViews>
  <sheetFormatPr defaultColWidth="8" defaultRowHeight="14.25" customHeight="1"/>
  <cols>
    <col min="1" max="1" width="21.1333333333333" style="72" customWidth="1"/>
    <col min="2" max="2" width="23.4285714285714" style="72" customWidth="1"/>
    <col min="3" max="3" width="15.7142857142857" style="72" customWidth="1"/>
    <col min="4" max="4" width="14.7142857142857" style="72" customWidth="1"/>
    <col min="5" max="5" width="14.8571428571429" style="72" customWidth="1"/>
    <col min="6" max="6" width="14" style="72" customWidth="1"/>
    <col min="7" max="8" width="12.5714285714286" style="72" customWidth="1"/>
    <col min="9" max="9" width="8.84761904761905" style="72" customWidth="1"/>
    <col min="10" max="14" width="12.5714285714286" style="72" customWidth="1"/>
    <col min="15" max="15" width="8" style="57" customWidth="1"/>
    <col min="16" max="16" width="9.57142857142857" style="57" customWidth="1"/>
    <col min="17" max="17" width="9.71428571428571" style="57" customWidth="1"/>
    <col min="18" max="18" width="10.5714285714286" style="57" customWidth="1"/>
    <col min="19" max="19" width="10.1333333333333" style="72" customWidth="1"/>
    <col min="20" max="20" width="8" style="57" customWidth="1"/>
    <col min="21" max="16384" width="8" style="57"/>
  </cols>
  <sheetData>
    <row r="1" ht="12" customHeight="1" spans="1:19">
      <c r="A1" s="316" t="s">
        <v>74</v>
      </c>
      <c r="B1" s="74"/>
      <c r="C1" s="74"/>
      <c r="D1" s="74"/>
      <c r="E1" s="74"/>
      <c r="F1" s="74"/>
      <c r="G1" s="74"/>
      <c r="H1" s="74"/>
      <c r="I1" s="74"/>
      <c r="J1" s="74"/>
      <c r="K1" s="74"/>
      <c r="L1" s="74"/>
      <c r="M1" s="74"/>
      <c r="N1" s="74"/>
      <c r="O1" s="317"/>
      <c r="P1" s="317"/>
      <c r="Q1" s="317"/>
      <c r="R1" s="317"/>
    </row>
    <row r="2" ht="36" customHeight="1" spans="1:19">
      <c r="A2" s="318" t="s">
        <v>3</v>
      </c>
      <c r="B2" s="60"/>
      <c r="C2" s="60"/>
      <c r="D2" s="60"/>
      <c r="E2" s="60"/>
      <c r="F2" s="60"/>
      <c r="G2" s="60"/>
      <c r="H2" s="60"/>
      <c r="I2" s="60"/>
      <c r="J2" s="60"/>
      <c r="K2" s="60"/>
      <c r="L2" s="60"/>
      <c r="M2" s="60"/>
      <c r="N2" s="60"/>
      <c r="O2" s="61"/>
      <c r="P2" s="61"/>
      <c r="Q2" s="61"/>
      <c r="R2" s="61"/>
      <c r="S2" s="60"/>
    </row>
    <row r="3" ht="20.25" customHeight="1" spans="1:19">
      <c r="A3" s="77" t="s">
        <v>22</v>
      </c>
      <c r="B3" s="78"/>
      <c r="C3" s="78"/>
      <c r="D3" s="78"/>
      <c r="E3" s="78"/>
      <c r="F3" s="78"/>
      <c r="G3" s="78"/>
      <c r="H3" s="78"/>
      <c r="I3" s="78"/>
      <c r="J3" s="78"/>
      <c r="K3" s="78"/>
      <c r="L3" s="78"/>
      <c r="M3" s="78"/>
      <c r="N3" s="78"/>
      <c r="O3" s="319"/>
      <c r="P3" s="319"/>
      <c r="Q3" s="319"/>
      <c r="R3" s="319"/>
      <c r="S3" s="320" t="s">
        <v>23</v>
      </c>
    </row>
    <row r="4" ht="18.75" customHeight="1" spans="1:19">
      <c r="A4" s="321" t="s">
        <v>75</v>
      </c>
      <c r="B4" s="322" t="s">
        <v>76</v>
      </c>
      <c r="C4" s="322" t="s">
        <v>77</v>
      </c>
      <c r="D4" s="244" t="s">
        <v>78</v>
      </c>
      <c r="E4" s="323"/>
      <c r="F4" s="323"/>
      <c r="G4" s="323"/>
      <c r="H4" s="323"/>
      <c r="I4" s="323"/>
      <c r="J4" s="323"/>
      <c r="K4" s="323"/>
      <c r="L4" s="323"/>
      <c r="M4" s="323"/>
      <c r="N4" s="323"/>
      <c r="O4" s="324" t="s">
        <v>67</v>
      </c>
      <c r="P4" s="324"/>
      <c r="Q4" s="324"/>
      <c r="R4" s="324"/>
      <c r="S4" s="325"/>
    </row>
    <row r="5" ht="18.75" customHeight="1" spans="1:19">
      <c r="A5" s="326"/>
      <c r="B5" s="327"/>
      <c r="C5" s="327"/>
      <c r="D5" s="328" t="s">
        <v>79</v>
      </c>
      <c r="E5" s="328" t="s">
        <v>80</v>
      </c>
      <c r="F5" s="328" t="s">
        <v>81</v>
      </c>
      <c r="G5" s="328" t="s">
        <v>82</v>
      </c>
      <c r="H5" s="328" t="s">
        <v>83</v>
      </c>
      <c r="I5" s="329" t="s">
        <v>84</v>
      </c>
      <c r="J5" s="323"/>
      <c r="K5" s="323"/>
      <c r="L5" s="323"/>
      <c r="M5" s="323"/>
      <c r="N5" s="323"/>
      <c r="O5" s="324" t="s">
        <v>79</v>
      </c>
      <c r="P5" s="324" t="s">
        <v>80</v>
      </c>
      <c r="Q5" s="324" t="s">
        <v>81</v>
      </c>
      <c r="R5" s="330" t="s">
        <v>82</v>
      </c>
      <c r="S5" s="324" t="s">
        <v>85</v>
      </c>
    </row>
    <row r="6" ht="33.75" customHeight="1" spans="1:19">
      <c r="A6" s="331"/>
      <c r="B6" s="332"/>
      <c r="C6" s="332"/>
      <c r="D6" s="331"/>
      <c r="E6" s="331"/>
      <c r="F6" s="331"/>
      <c r="G6" s="331"/>
      <c r="H6" s="331"/>
      <c r="I6" s="332" t="s">
        <v>79</v>
      </c>
      <c r="J6" s="332" t="s">
        <v>86</v>
      </c>
      <c r="K6" s="332" t="s">
        <v>87</v>
      </c>
      <c r="L6" s="332" t="s">
        <v>88</v>
      </c>
      <c r="M6" s="332" t="s">
        <v>89</v>
      </c>
      <c r="N6" s="333" t="s">
        <v>90</v>
      </c>
      <c r="O6" s="324"/>
      <c r="P6" s="324"/>
      <c r="Q6" s="324"/>
      <c r="R6" s="330"/>
      <c r="S6" s="324"/>
    </row>
    <row r="7" ht="16.5" customHeight="1" spans="1:19">
      <c r="A7" s="334">
        <v>1</v>
      </c>
      <c r="B7" s="334">
        <v>2</v>
      </c>
      <c r="C7" s="334">
        <v>3</v>
      </c>
      <c r="D7" s="334">
        <v>4</v>
      </c>
      <c r="E7" s="334">
        <v>5</v>
      </c>
      <c r="F7" s="334">
        <v>6</v>
      </c>
      <c r="G7" s="334">
        <v>7</v>
      </c>
      <c r="H7" s="334">
        <v>8</v>
      </c>
      <c r="I7" s="334">
        <v>9</v>
      </c>
      <c r="J7" s="334">
        <v>10</v>
      </c>
      <c r="K7" s="334">
        <v>11</v>
      </c>
      <c r="L7" s="334">
        <v>12</v>
      </c>
      <c r="M7" s="334">
        <v>13</v>
      </c>
      <c r="N7" s="334">
        <v>14</v>
      </c>
      <c r="O7" s="334">
        <v>15</v>
      </c>
      <c r="P7" s="334">
        <v>16</v>
      </c>
      <c r="Q7" s="334">
        <v>17</v>
      </c>
      <c r="R7" s="334">
        <v>18</v>
      </c>
      <c r="S7" s="126">
        <v>19</v>
      </c>
    </row>
    <row r="8" ht="16.5" customHeight="1" spans="1:19">
      <c r="A8" s="70">
        <v>360004</v>
      </c>
      <c r="B8" s="70" t="s">
        <v>91</v>
      </c>
      <c r="C8" s="240">
        <v>2327506</v>
      </c>
      <c r="D8" s="240">
        <v>2327506</v>
      </c>
      <c r="E8" s="240">
        <v>2327506</v>
      </c>
      <c r="F8" s="102" t="s">
        <v>92</v>
      </c>
      <c r="G8" s="102" t="s">
        <v>92</v>
      </c>
      <c r="H8" s="102" t="s">
        <v>92</v>
      </c>
      <c r="I8" s="102" t="s">
        <v>92</v>
      </c>
      <c r="J8" s="102" t="s">
        <v>92</v>
      </c>
      <c r="K8" s="102" t="s">
        <v>92</v>
      </c>
      <c r="L8" s="102" t="s">
        <v>92</v>
      </c>
      <c r="M8" s="102" t="s">
        <v>92</v>
      </c>
      <c r="N8" s="335" t="s">
        <v>92</v>
      </c>
      <c r="O8" s="336" t="s">
        <v>92</v>
      </c>
      <c r="P8" s="336" t="s">
        <v>92</v>
      </c>
      <c r="Q8" s="336"/>
      <c r="R8" s="337"/>
      <c r="S8" s="126"/>
    </row>
    <row r="9" ht="16.5" customHeight="1" spans="1:19">
      <c r="A9" s="338" t="s">
        <v>77</v>
      </c>
      <c r="B9" s="339"/>
      <c r="C9" s="240">
        <v>2327506</v>
      </c>
      <c r="D9" s="240">
        <v>2327506</v>
      </c>
      <c r="E9" s="240">
        <v>2327506</v>
      </c>
      <c r="F9" s="102" t="s">
        <v>92</v>
      </c>
      <c r="G9" s="102" t="s">
        <v>92</v>
      </c>
      <c r="H9" s="102" t="s">
        <v>92</v>
      </c>
      <c r="I9" s="102" t="s">
        <v>92</v>
      </c>
      <c r="J9" s="102" t="s">
        <v>92</v>
      </c>
      <c r="K9" s="102" t="s">
        <v>92</v>
      </c>
      <c r="L9" s="102" t="s">
        <v>92</v>
      </c>
      <c r="M9" s="102" t="s">
        <v>92</v>
      </c>
      <c r="N9" s="335" t="s">
        <v>92</v>
      </c>
      <c r="O9" s="336" t="s">
        <v>92</v>
      </c>
      <c r="P9" s="336" t="s">
        <v>92</v>
      </c>
      <c r="Q9" s="336"/>
      <c r="R9" s="337"/>
      <c r="S9" s="336"/>
    </row>
    <row r="10" customHeight="1" spans="1:19">
      <c r="S10" s="5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zoomScaleSheetLayoutView="60" workbookViewId="0">
      <selection activeCell="C19" sqref="C7 C11 C14 C19"/>
    </sheetView>
  </sheetViews>
  <sheetFormatPr defaultColWidth="8.88571428571429" defaultRowHeight="14.25" customHeight="1"/>
  <cols>
    <col min="1" max="1" width="14.2857142857143" style="72" customWidth="1"/>
    <col min="2" max="2" width="29.1333333333333" style="72" customWidth="1"/>
    <col min="3" max="4" width="15.4285714285714" style="72" customWidth="1"/>
    <col min="5" max="8" width="18.847619047619" style="72" customWidth="1"/>
    <col min="9" max="9" width="15.5714285714286" style="72" customWidth="1"/>
    <col min="10" max="10" width="14.1333333333333" style="72" customWidth="1"/>
    <col min="11" max="15" width="18.847619047619" style="72" customWidth="1"/>
    <col min="16" max="16" width="9.13333333333333" style="72" customWidth="1"/>
    <col min="17" max="16384" width="9.13333333333333" style="72"/>
  </cols>
  <sheetData>
    <row r="1" ht="15.75" customHeight="1" spans="1:15">
      <c r="A1" s="277" t="s">
        <v>93</v>
      </c>
      <c r="B1" s="74"/>
      <c r="C1" s="74"/>
      <c r="D1" s="74"/>
      <c r="E1" s="74"/>
      <c r="F1" s="74"/>
      <c r="G1" s="74"/>
      <c r="H1" s="74"/>
      <c r="I1" s="74"/>
      <c r="J1" s="74"/>
      <c r="K1" s="74"/>
      <c r="L1" s="74"/>
      <c r="M1" s="74"/>
      <c r="N1" s="74"/>
    </row>
    <row r="2" ht="28.5" customHeight="1" spans="1:15">
      <c r="A2" s="60" t="s">
        <v>4</v>
      </c>
      <c r="B2" s="60"/>
      <c r="C2" s="60"/>
      <c r="D2" s="60"/>
      <c r="E2" s="60"/>
      <c r="F2" s="60"/>
      <c r="G2" s="60"/>
      <c r="H2" s="60"/>
      <c r="I2" s="60"/>
      <c r="J2" s="60"/>
      <c r="K2" s="60"/>
      <c r="L2" s="60"/>
      <c r="M2" s="60"/>
      <c r="N2" s="60"/>
      <c r="O2" s="60"/>
    </row>
    <row r="3" ht="15" customHeight="1" spans="1:15">
      <c r="A3" s="308" t="s">
        <v>22</v>
      </c>
      <c r="B3" s="309"/>
      <c r="C3" s="111"/>
      <c r="D3" s="111"/>
      <c r="E3" s="111"/>
      <c r="F3" s="111"/>
      <c r="G3" s="111"/>
      <c r="H3" s="111"/>
      <c r="I3" s="111"/>
      <c r="J3" s="111"/>
      <c r="K3" s="111"/>
      <c r="L3" s="111"/>
      <c r="M3" s="78"/>
      <c r="N3" s="78"/>
      <c r="O3" s="149" t="s">
        <v>23</v>
      </c>
    </row>
    <row r="4" ht="17.25" customHeight="1" spans="1:15">
      <c r="A4" s="88" t="s">
        <v>94</v>
      </c>
      <c r="B4" s="88" t="s">
        <v>95</v>
      </c>
      <c r="C4" s="89" t="s">
        <v>77</v>
      </c>
      <c r="D4" s="115" t="s">
        <v>80</v>
      </c>
      <c r="E4" s="115"/>
      <c r="F4" s="115"/>
      <c r="G4" s="115" t="s">
        <v>81</v>
      </c>
      <c r="H4" s="115" t="s">
        <v>82</v>
      </c>
      <c r="I4" s="115" t="s">
        <v>96</v>
      </c>
      <c r="J4" s="115" t="s">
        <v>84</v>
      </c>
      <c r="K4" s="115"/>
      <c r="L4" s="115"/>
      <c r="M4" s="115"/>
      <c r="N4" s="115"/>
      <c r="O4" s="115"/>
    </row>
    <row r="5" ht="27" spans="1:15">
      <c r="A5" s="90"/>
      <c r="B5" s="90"/>
      <c r="C5" s="205"/>
      <c r="D5" s="115" t="s">
        <v>79</v>
      </c>
      <c r="E5" s="115" t="s">
        <v>97</v>
      </c>
      <c r="F5" s="115" t="s">
        <v>98</v>
      </c>
      <c r="G5" s="115"/>
      <c r="H5" s="115"/>
      <c r="I5" s="115"/>
      <c r="J5" s="115" t="s">
        <v>79</v>
      </c>
      <c r="K5" s="115" t="s">
        <v>99</v>
      </c>
      <c r="L5" s="115" t="s">
        <v>100</v>
      </c>
      <c r="M5" s="115" t="s">
        <v>101</v>
      </c>
      <c r="N5" s="115" t="s">
        <v>102</v>
      </c>
      <c r="O5" s="115" t="s">
        <v>103</v>
      </c>
    </row>
    <row r="6" ht="16.5" customHeight="1" spans="1:15">
      <c r="A6" s="93">
        <v>1</v>
      </c>
      <c r="B6" s="93">
        <v>2</v>
      </c>
      <c r="C6" s="93">
        <v>3</v>
      </c>
      <c r="D6" s="93">
        <v>4</v>
      </c>
      <c r="E6" s="93">
        <v>5</v>
      </c>
      <c r="F6" s="93">
        <v>6</v>
      </c>
      <c r="G6" s="93">
        <v>7</v>
      </c>
      <c r="H6" s="93">
        <v>8</v>
      </c>
      <c r="I6" s="93">
        <v>9</v>
      </c>
      <c r="J6" s="93">
        <v>10</v>
      </c>
      <c r="K6" s="93">
        <v>11</v>
      </c>
      <c r="L6" s="93">
        <v>12</v>
      </c>
      <c r="M6" s="93">
        <v>13</v>
      </c>
      <c r="N6" s="93">
        <v>14</v>
      </c>
      <c r="O6" s="93">
        <v>15</v>
      </c>
    </row>
    <row r="7" ht="16.5" customHeight="1" spans="1:15">
      <c r="A7" s="310" t="s">
        <v>104</v>
      </c>
      <c r="B7" s="310" t="s">
        <v>105</v>
      </c>
      <c r="C7" s="311">
        <v>1745113</v>
      </c>
      <c r="D7" s="311">
        <v>1745113</v>
      </c>
      <c r="E7" s="311">
        <v>1675113</v>
      </c>
      <c r="F7" s="311">
        <v>70000</v>
      </c>
      <c r="G7" s="85"/>
      <c r="H7" s="85"/>
      <c r="I7" s="85"/>
      <c r="J7" s="85"/>
      <c r="K7" s="85"/>
      <c r="L7" s="85"/>
      <c r="M7" s="85"/>
      <c r="N7" s="85"/>
      <c r="O7" s="85"/>
    </row>
    <row r="8" ht="16.5" customHeight="1" spans="1:15">
      <c r="A8" s="312" t="s">
        <v>106</v>
      </c>
      <c r="B8" s="312" t="s">
        <v>107</v>
      </c>
      <c r="C8" s="311">
        <v>1745113</v>
      </c>
      <c r="D8" s="311">
        <v>1745113</v>
      </c>
      <c r="E8" s="311">
        <v>1675113</v>
      </c>
      <c r="F8" s="311">
        <v>70000</v>
      </c>
      <c r="G8" s="85"/>
      <c r="H8" s="85"/>
      <c r="I8" s="85"/>
      <c r="J8" s="85"/>
      <c r="K8" s="85"/>
      <c r="L8" s="85"/>
      <c r="M8" s="85"/>
      <c r="N8" s="85"/>
      <c r="O8" s="85"/>
    </row>
    <row r="9" ht="16.5" customHeight="1" spans="1:15">
      <c r="A9" s="313" t="s">
        <v>108</v>
      </c>
      <c r="B9" s="313" t="s">
        <v>109</v>
      </c>
      <c r="C9" s="311">
        <v>1675113</v>
      </c>
      <c r="D9" s="311">
        <v>1675113</v>
      </c>
      <c r="E9" s="311">
        <v>1675113</v>
      </c>
      <c r="F9" s="311"/>
      <c r="G9" s="85"/>
      <c r="H9" s="85"/>
      <c r="I9" s="85"/>
      <c r="J9" s="85"/>
      <c r="K9" s="85"/>
      <c r="L9" s="85"/>
      <c r="M9" s="85"/>
      <c r="N9" s="85"/>
      <c r="O9" s="85"/>
    </row>
    <row r="10" ht="16.5" customHeight="1" spans="1:15">
      <c r="A10" s="313" t="s">
        <v>110</v>
      </c>
      <c r="B10" s="313" t="s">
        <v>111</v>
      </c>
      <c r="C10" s="311">
        <v>70000</v>
      </c>
      <c r="D10" s="311">
        <v>70000</v>
      </c>
      <c r="E10" s="311"/>
      <c r="F10" s="311">
        <v>70000</v>
      </c>
      <c r="G10" s="85"/>
      <c r="H10" s="85"/>
      <c r="I10" s="85"/>
      <c r="J10" s="85"/>
      <c r="K10" s="85"/>
      <c r="L10" s="85"/>
      <c r="M10" s="85"/>
      <c r="N10" s="85"/>
      <c r="O10" s="85"/>
    </row>
    <row r="11" ht="16.5" customHeight="1" spans="1:15">
      <c r="A11" s="310" t="s">
        <v>112</v>
      </c>
      <c r="B11" s="310" t="s">
        <v>113</v>
      </c>
      <c r="C11" s="311">
        <v>212575</v>
      </c>
      <c r="D11" s="311">
        <v>212575</v>
      </c>
      <c r="E11" s="311">
        <v>212575</v>
      </c>
      <c r="F11" s="311"/>
      <c r="G11" s="85"/>
      <c r="H11" s="85"/>
      <c r="I11" s="85"/>
      <c r="J11" s="85"/>
      <c r="K11" s="85"/>
      <c r="L11" s="85"/>
      <c r="M11" s="85"/>
      <c r="N11" s="85"/>
      <c r="O11" s="85"/>
    </row>
    <row r="12" ht="16.5" customHeight="1" spans="1:15">
      <c r="A12" s="312" t="s">
        <v>114</v>
      </c>
      <c r="B12" s="312" t="s">
        <v>115</v>
      </c>
      <c r="C12" s="311">
        <v>212575</v>
      </c>
      <c r="D12" s="311">
        <v>212575</v>
      </c>
      <c r="E12" s="311">
        <v>212575</v>
      </c>
      <c r="F12" s="311"/>
      <c r="G12" s="85"/>
      <c r="H12" s="85"/>
      <c r="I12" s="85"/>
      <c r="J12" s="85"/>
      <c r="K12" s="85"/>
      <c r="L12" s="85"/>
      <c r="M12" s="85"/>
      <c r="N12" s="85"/>
      <c r="O12" s="85"/>
    </row>
    <row r="13" ht="16.5" customHeight="1" spans="1:15">
      <c r="A13" s="313" t="s">
        <v>116</v>
      </c>
      <c r="B13" s="313" t="s">
        <v>117</v>
      </c>
      <c r="C13" s="311">
        <v>212575</v>
      </c>
      <c r="D13" s="311">
        <v>212575</v>
      </c>
      <c r="E13" s="311">
        <v>212575</v>
      </c>
      <c r="F13" s="311"/>
      <c r="G13" s="85"/>
      <c r="H13" s="85"/>
      <c r="I13" s="85"/>
      <c r="J13" s="85"/>
      <c r="K13" s="85"/>
      <c r="L13" s="85"/>
      <c r="M13" s="85"/>
      <c r="N13" s="85"/>
      <c r="O13" s="85"/>
    </row>
    <row r="14" ht="16.5" customHeight="1" spans="1:15">
      <c r="A14" s="310" t="s">
        <v>118</v>
      </c>
      <c r="B14" s="310" t="s">
        <v>119</v>
      </c>
      <c r="C14" s="311">
        <v>190322</v>
      </c>
      <c r="D14" s="311">
        <v>190322</v>
      </c>
      <c r="E14" s="311">
        <v>190322</v>
      </c>
      <c r="F14" s="311"/>
      <c r="G14" s="85"/>
      <c r="H14" s="85"/>
      <c r="I14" s="85"/>
      <c r="J14" s="85"/>
      <c r="K14" s="85"/>
      <c r="L14" s="85"/>
      <c r="M14" s="85"/>
      <c r="N14" s="85"/>
      <c r="O14" s="85"/>
    </row>
    <row r="15" ht="16.5" customHeight="1" spans="1:15">
      <c r="A15" s="312" t="s">
        <v>120</v>
      </c>
      <c r="B15" s="312" t="s">
        <v>121</v>
      </c>
      <c r="C15" s="311">
        <v>190322</v>
      </c>
      <c r="D15" s="311">
        <v>190322</v>
      </c>
      <c r="E15" s="311">
        <v>190322</v>
      </c>
      <c r="F15" s="311"/>
      <c r="G15" s="85"/>
      <c r="H15" s="85"/>
      <c r="I15" s="85"/>
      <c r="J15" s="85"/>
      <c r="K15" s="85"/>
      <c r="L15" s="85"/>
      <c r="M15" s="85"/>
      <c r="N15" s="85"/>
      <c r="O15" s="85"/>
    </row>
    <row r="16" ht="16.5" customHeight="1" spans="1:15">
      <c r="A16" s="313" t="s">
        <v>122</v>
      </c>
      <c r="B16" s="313" t="s">
        <v>123</v>
      </c>
      <c r="C16" s="311">
        <v>113740</v>
      </c>
      <c r="D16" s="311">
        <v>113740</v>
      </c>
      <c r="E16" s="311">
        <v>113740</v>
      </c>
      <c r="F16" s="311"/>
      <c r="G16" s="85"/>
      <c r="H16" s="85"/>
      <c r="I16" s="85"/>
      <c r="J16" s="85"/>
      <c r="K16" s="85"/>
      <c r="L16" s="85"/>
      <c r="M16" s="85"/>
      <c r="N16" s="85"/>
      <c r="O16" s="85"/>
    </row>
    <row r="17" ht="16.5" customHeight="1" spans="1:15">
      <c r="A17" s="313" t="s">
        <v>124</v>
      </c>
      <c r="B17" s="313" t="s">
        <v>125</v>
      </c>
      <c r="C17" s="311">
        <v>73920</v>
      </c>
      <c r="D17" s="311">
        <v>73920</v>
      </c>
      <c r="E17" s="311">
        <v>73920</v>
      </c>
      <c r="F17" s="311"/>
      <c r="G17" s="85"/>
      <c r="H17" s="85"/>
      <c r="I17" s="85"/>
      <c r="J17" s="85"/>
      <c r="K17" s="85"/>
      <c r="L17" s="85"/>
      <c r="M17" s="85"/>
      <c r="N17" s="85"/>
      <c r="O17" s="85"/>
    </row>
    <row r="18" ht="16.5" customHeight="1" spans="1:15">
      <c r="A18" s="313" t="s">
        <v>126</v>
      </c>
      <c r="B18" s="313" t="s">
        <v>127</v>
      </c>
      <c r="C18" s="311">
        <v>2662</v>
      </c>
      <c r="D18" s="311">
        <v>2662</v>
      </c>
      <c r="E18" s="311">
        <v>2662</v>
      </c>
      <c r="F18" s="311"/>
      <c r="G18" s="85"/>
      <c r="H18" s="85"/>
      <c r="I18" s="85"/>
      <c r="J18" s="85"/>
      <c r="K18" s="85"/>
      <c r="L18" s="85"/>
      <c r="M18" s="85"/>
      <c r="N18" s="85"/>
      <c r="O18" s="85"/>
    </row>
    <row r="19" ht="16.5" customHeight="1" spans="1:15">
      <c r="A19" s="310" t="s">
        <v>128</v>
      </c>
      <c r="B19" s="310" t="s">
        <v>129</v>
      </c>
      <c r="C19" s="311">
        <v>179496</v>
      </c>
      <c r="D19" s="311">
        <v>179496</v>
      </c>
      <c r="E19" s="311">
        <v>179496</v>
      </c>
      <c r="F19" s="311"/>
      <c r="G19" s="85"/>
      <c r="H19" s="85"/>
      <c r="I19" s="85"/>
      <c r="J19" s="85"/>
      <c r="K19" s="85"/>
      <c r="L19" s="85"/>
      <c r="M19" s="85"/>
      <c r="N19" s="85"/>
      <c r="O19" s="85"/>
    </row>
    <row r="20" ht="16.5" customHeight="1" spans="1:15">
      <c r="A20" s="312" t="s">
        <v>130</v>
      </c>
      <c r="B20" s="312" t="s">
        <v>131</v>
      </c>
      <c r="C20" s="311">
        <v>179496</v>
      </c>
      <c r="D20" s="311">
        <v>179496</v>
      </c>
      <c r="E20" s="311">
        <v>179496</v>
      </c>
      <c r="F20" s="311"/>
      <c r="G20" s="85"/>
      <c r="H20" s="85"/>
      <c r="I20" s="85"/>
      <c r="J20" s="85"/>
      <c r="K20" s="85"/>
      <c r="L20" s="85"/>
      <c r="M20" s="85"/>
      <c r="N20" s="85"/>
      <c r="O20" s="85"/>
    </row>
    <row r="21" ht="16.5" customHeight="1" spans="1:15">
      <c r="A21" s="313" t="s">
        <v>132</v>
      </c>
      <c r="B21" s="313" t="s">
        <v>133</v>
      </c>
      <c r="C21" s="311">
        <v>179496</v>
      </c>
      <c r="D21" s="311">
        <v>179496</v>
      </c>
      <c r="E21" s="311">
        <v>179496</v>
      </c>
      <c r="F21" s="311"/>
      <c r="G21" s="85"/>
      <c r="H21" s="85"/>
      <c r="I21" s="85"/>
      <c r="J21" s="85"/>
      <c r="K21" s="85"/>
      <c r="L21" s="85"/>
      <c r="M21" s="85"/>
      <c r="N21" s="85"/>
      <c r="O21" s="85"/>
    </row>
    <row r="22" ht="17.25" customHeight="1" spans="1:15">
      <c r="A22" s="243" t="s">
        <v>134</v>
      </c>
      <c r="B22" s="314" t="s">
        <v>134</v>
      </c>
      <c r="C22" s="311">
        <v>2327506</v>
      </c>
      <c r="D22" s="311">
        <v>2327506</v>
      </c>
      <c r="E22" s="311">
        <v>2257506</v>
      </c>
      <c r="F22" s="311">
        <v>70000</v>
      </c>
      <c r="G22" s="315"/>
      <c r="H22" s="315"/>
      <c r="I22" s="315" t="s">
        <v>92</v>
      </c>
      <c r="J22" s="315"/>
      <c r="K22" s="315" t="s">
        <v>92</v>
      </c>
      <c r="L22" s="315" t="s">
        <v>92</v>
      </c>
      <c r="M22" s="315" t="s">
        <v>92</v>
      </c>
      <c r="N22" s="315" t="s">
        <v>92</v>
      </c>
      <c r="O22" s="315" t="s">
        <v>92</v>
      </c>
    </row>
    <row r="23" customHeight="1" spans="1:15">
      <c r="D23" s="291"/>
      <c r="H23" s="291"/>
    </row>
  </sheetData>
  <mergeCells count="11">
    <mergeCell ref="A2:O2"/>
    <mergeCell ref="A3:L3"/>
    <mergeCell ref="D4:F4"/>
    <mergeCell ref="J4:O4"/>
    <mergeCell ref="A22:B2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21" activePane="bottomRight" state="frozen"/>
      <selection/>
      <selection pane="topRight"/>
      <selection pane="bottomLeft"/>
      <selection pane="bottomRight" activeCell="C22" sqref="C22"/>
    </sheetView>
  </sheetViews>
  <sheetFormatPr defaultColWidth="8.88571428571429" defaultRowHeight="14.25" customHeight="1" outlineLevelCol="3"/>
  <cols>
    <col min="1" max="1" width="49.2857142857143" style="56" customWidth="1"/>
    <col min="2" max="2" width="38.847619047619" style="56" customWidth="1"/>
    <col min="3" max="3" width="48.5714285714286" style="56" customWidth="1"/>
    <col min="4" max="4" width="36.4285714285714" style="56" customWidth="1"/>
    <col min="5" max="5" width="9.13333333333333" style="57" customWidth="1"/>
    <col min="6" max="16384" width="9.13333333333333" style="57"/>
  </cols>
  <sheetData>
    <row r="1" customHeight="1" spans="1:4">
      <c r="A1" s="292" t="s">
        <v>135</v>
      </c>
      <c r="B1" s="292"/>
      <c r="C1" s="292"/>
      <c r="D1" s="129"/>
    </row>
    <row r="2" ht="31.5" customHeight="1" spans="1:4">
      <c r="A2" s="59" t="s">
        <v>5</v>
      </c>
      <c r="B2" s="293"/>
      <c r="C2" s="293"/>
      <c r="D2" s="293"/>
    </row>
    <row r="3" ht="17.25" customHeight="1" spans="1:4">
      <c r="A3" s="152" t="s">
        <v>22</v>
      </c>
      <c r="B3" s="294"/>
      <c r="C3" s="294"/>
      <c r="D3" s="131" t="s">
        <v>23</v>
      </c>
    </row>
    <row r="4" ht="19.5" customHeight="1" spans="1:4">
      <c r="A4" s="83" t="s">
        <v>24</v>
      </c>
      <c r="B4" s="154"/>
      <c r="C4" s="83" t="s">
        <v>25</v>
      </c>
      <c r="D4" s="154"/>
    </row>
    <row r="5" ht="21.75" customHeight="1" spans="1:4">
      <c r="A5" s="82" t="s">
        <v>26</v>
      </c>
      <c r="B5" s="295" t="s">
        <v>27</v>
      </c>
      <c r="C5" s="82" t="s">
        <v>136</v>
      </c>
      <c r="D5" s="295" t="s">
        <v>27</v>
      </c>
    </row>
    <row r="6" ht="17.25" customHeight="1" spans="1:4">
      <c r="A6" s="86"/>
      <c r="B6" s="90"/>
      <c r="C6" s="86"/>
      <c r="D6" s="90"/>
    </row>
    <row r="7" ht="17.25" customHeight="1" spans="1:4">
      <c r="A7" s="296" t="s">
        <v>137</v>
      </c>
      <c r="B7" s="240">
        <v>2327506</v>
      </c>
      <c r="C7" s="297" t="s">
        <v>138</v>
      </c>
      <c r="D7" s="240">
        <v>2327506</v>
      </c>
    </row>
    <row r="8" ht="17.25" customHeight="1" spans="1:4">
      <c r="A8" s="298" t="s">
        <v>139</v>
      </c>
      <c r="B8" s="240">
        <v>2327506</v>
      </c>
      <c r="C8" s="297" t="s">
        <v>140</v>
      </c>
      <c r="D8" s="240">
        <v>1745113</v>
      </c>
    </row>
    <row r="9" ht="17.25" customHeight="1" spans="1:4">
      <c r="A9" s="298" t="s">
        <v>141</v>
      </c>
      <c r="C9" s="297" t="s">
        <v>142</v>
      </c>
      <c r="D9" s="299"/>
    </row>
    <row r="10" ht="17.25" customHeight="1" spans="1:4">
      <c r="A10" s="298" t="s">
        <v>143</v>
      </c>
      <c r="B10" s="276"/>
      <c r="C10" s="297" t="s">
        <v>144</v>
      </c>
      <c r="D10" s="299"/>
    </row>
    <row r="11" ht="17.25" customHeight="1" spans="1:4">
      <c r="A11" s="298" t="s">
        <v>145</v>
      </c>
      <c r="B11" s="276"/>
      <c r="C11" s="297" t="s">
        <v>146</v>
      </c>
      <c r="D11" s="299"/>
    </row>
    <row r="12" ht="17.25" customHeight="1" spans="1:4">
      <c r="A12" s="298" t="s">
        <v>139</v>
      </c>
      <c r="B12" s="276"/>
      <c r="C12" s="297" t="s">
        <v>147</v>
      </c>
      <c r="D12" s="299"/>
    </row>
    <row r="13" ht="17.25" customHeight="1" spans="1:4">
      <c r="A13" s="300" t="s">
        <v>141</v>
      </c>
      <c r="B13" s="301"/>
      <c r="C13" s="297" t="s">
        <v>148</v>
      </c>
      <c r="D13" s="299"/>
    </row>
    <row r="14" ht="17.25" customHeight="1" spans="1:4">
      <c r="A14" s="300" t="s">
        <v>143</v>
      </c>
      <c r="B14" s="301"/>
      <c r="C14" s="297" t="s">
        <v>149</v>
      </c>
      <c r="D14" s="299"/>
    </row>
    <row r="15" ht="17.25" customHeight="1" spans="1:4">
      <c r="A15" s="298"/>
      <c r="B15" s="301"/>
      <c r="C15" s="297" t="s">
        <v>150</v>
      </c>
      <c r="D15" s="240">
        <v>212575</v>
      </c>
    </row>
    <row r="16" ht="17.25" customHeight="1" spans="1:4">
      <c r="A16" s="298"/>
      <c r="B16" s="276"/>
      <c r="C16" s="297" t="s">
        <v>151</v>
      </c>
      <c r="D16" s="240">
        <v>190322</v>
      </c>
    </row>
    <row r="17" ht="17.25" customHeight="1" spans="1:4">
      <c r="A17" s="298"/>
      <c r="B17" s="302"/>
      <c r="C17" s="297" t="s">
        <v>152</v>
      </c>
      <c r="D17" s="299"/>
    </row>
    <row r="18" ht="17.25" customHeight="1" spans="1:4">
      <c r="A18" s="300"/>
      <c r="B18" s="302"/>
      <c r="C18" s="297" t="s">
        <v>153</v>
      </c>
      <c r="D18" s="299"/>
    </row>
    <row r="19" ht="17.25" customHeight="1" spans="1:4">
      <c r="A19" s="300"/>
      <c r="B19" s="303"/>
      <c r="C19" s="297" t="s">
        <v>154</v>
      </c>
      <c r="D19" s="299"/>
    </row>
    <row r="20" ht="17.25" customHeight="1" spans="1:4">
      <c r="A20" s="304"/>
      <c r="B20" s="303"/>
      <c r="C20" s="297" t="s">
        <v>155</v>
      </c>
      <c r="D20" s="299"/>
    </row>
    <row r="21" ht="17.25" customHeight="1" spans="1:4">
      <c r="A21" s="304"/>
      <c r="B21" s="303"/>
      <c r="C21" s="297" t="s">
        <v>156</v>
      </c>
      <c r="D21" s="299"/>
    </row>
    <row r="22" ht="17.25" customHeight="1" spans="1:4">
      <c r="A22" s="304"/>
      <c r="B22" s="303"/>
      <c r="C22" s="297" t="s">
        <v>157</v>
      </c>
      <c r="D22" s="299"/>
    </row>
    <row r="23" ht="17.25" customHeight="1" spans="1:4">
      <c r="A23" s="304"/>
      <c r="B23" s="303"/>
      <c r="C23" s="297" t="s">
        <v>158</v>
      </c>
      <c r="D23" s="299"/>
    </row>
    <row r="24" ht="17.25" customHeight="1" spans="1:4">
      <c r="A24" s="304"/>
      <c r="B24" s="303"/>
      <c r="C24" s="297" t="s">
        <v>159</v>
      </c>
      <c r="D24" s="299"/>
    </row>
    <row r="25" ht="17.25" customHeight="1" spans="1:4">
      <c r="A25" s="304"/>
      <c r="B25" s="303"/>
      <c r="C25" s="297" t="s">
        <v>160</v>
      </c>
      <c r="D25" s="299"/>
    </row>
    <row r="26" ht="17.25" customHeight="1" spans="1:4">
      <c r="A26" s="304"/>
      <c r="B26" s="303"/>
      <c r="C26" s="297" t="s">
        <v>161</v>
      </c>
      <c r="D26" s="240">
        <v>179496</v>
      </c>
    </row>
    <row r="27" ht="17.25" customHeight="1" spans="1:4">
      <c r="A27" s="304"/>
      <c r="B27" s="303"/>
      <c r="C27" s="297" t="s">
        <v>162</v>
      </c>
      <c r="D27" s="299"/>
    </row>
    <row r="28" ht="17.25" customHeight="1" spans="1:4">
      <c r="A28" s="304"/>
      <c r="B28" s="303"/>
      <c r="C28" s="297" t="s">
        <v>163</v>
      </c>
      <c r="D28" s="299"/>
    </row>
    <row r="29" ht="17.25" customHeight="1" spans="1:4">
      <c r="A29" s="304"/>
      <c r="B29" s="303"/>
      <c r="C29" s="297" t="s">
        <v>164</v>
      </c>
      <c r="D29" s="299"/>
    </row>
    <row r="30" ht="17.25" customHeight="1" spans="1:4">
      <c r="A30" s="304"/>
      <c r="B30" s="303"/>
      <c r="C30" s="297" t="s">
        <v>165</v>
      </c>
      <c r="D30" s="299"/>
    </row>
    <row r="31" customHeight="1" spans="1:4">
      <c r="A31" s="305"/>
      <c r="B31" s="302"/>
      <c r="C31" s="297" t="s">
        <v>166</v>
      </c>
      <c r="D31" s="299"/>
    </row>
    <row r="32" customHeight="1" spans="1:4">
      <c r="A32" s="305"/>
      <c r="B32" s="302"/>
      <c r="C32" s="297" t="s">
        <v>167</v>
      </c>
      <c r="D32" s="299"/>
    </row>
    <row r="33" customHeight="1" spans="1:4">
      <c r="A33" s="305"/>
      <c r="B33" s="302"/>
      <c r="C33" s="297" t="s">
        <v>168</v>
      </c>
      <c r="D33" s="299"/>
    </row>
    <row r="34" customHeight="1" spans="1:4">
      <c r="A34" s="305"/>
      <c r="B34" s="302"/>
      <c r="C34" s="300" t="s">
        <v>169</v>
      </c>
      <c r="D34" s="306"/>
    </row>
    <row r="35" ht="17.25" customHeight="1" spans="1:4">
      <c r="A35" s="307" t="s">
        <v>170</v>
      </c>
      <c r="B35" s="240">
        <v>2327506</v>
      </c>
      <c r="C35" s="305" t="s">
        <v>73</v>
      </c>
      <c r="D35" s="240">
        <v>2327506</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zoomScaleSheetLayoutView="60" workbookViewId="0">
      <selection activeCell="C22" sqref="C22"/>
    </sheetView>
  </sheetViews>
  <sheetFormatPr defaultColWidth="8.88571428571429" defaultRowHeight="14.25" customHeight="1" outlineLevelCol="6"/>
  <cols>
    <col min="1" max="1" width="20.1333333333333" style="146" customWidth="1"/>
    <col min="2" max="2" width="44" style="146" customWidth="1"/>
    <col min="3" max="3" width="24.2857142857143" style="72" customWidth="1"/>
    <col min="4" max="4" width="16.5714285714286" style="72" customWidth="1"/>
    <col min="5" max="7" width="24.2857142857143" style="72" customWidth="1"/>
    <col min="8" max="8" width="9.13333333333333" style="72" customWidth="1"/>
    <col min="9" max="16384" width="9.13333333333333" style="72"/>
  </cols>
  <sheetData>
    <row r="1" ht="12" customHeight="1" spans="1:7">
      <c r="A1" s="277" t="s">
        <v>171</v>
      </c>
      <c r="D1" s="278"/>
      <c r="F1" s="75"/>
    </row>
    <row r="2" ht="39" customHeight="1" spans="1:7">
      <c r="A2" s="151" t="s">
        <v>6</v>
      </c>
      <c r="B2" s="151"/>
      <c r="C2" s="151"/>
      <c r="D2" s="151"/>
      <c r="E2" s="151"/>
      <c r="F2" s="151"/>
      <c r="G2" s="151"/>
    </row>
    <row r="3" ht="18" customHeight="1" spans="1:7">
      <c r="A3" s="152" t="s">
        <v>22</v>
      </c>
      <c r="F3" s="149"/>
      <c r="G3" s="149" t="s">
        <v>23</v>
      </c>
    </row>
    <row r="4" ht="20.25" customHeight="1" spans="1:7">
      <c r="A4" s="279" t="s">
        <v>172</v>
      </c>
      <c r="B4" s="280"/>
      <c r="C4" s="85" t="s">
        <v>77</v>
      </c>
      <c r="D4" s="85" t="s">
        <v>97</v>
      </c>
      <c r="E4" s="85"/>
      <c r="F4" s="85"/>
      <c r="G4" s="281" t="s">
        <v>98</v>
      </c>
    </row>
    <row r="5" ht="20.25" customHeight="1" spans="1:7">
      <c r="A5" s="156" t="s">
        <v>94</v>
      </c>
      <c r="B5" s="282" t="s">
        <v>95</v>
      </c>
      <c r="C5" s="85"/>
      <c r="D5" s="85" t="s">
        <v>79</v>
      </c>
      <c r="E5" s="85" t="s">
        <v>173</v>
      </c>
      <c r="F5" s="85" t="s">
        <v>174</v>
      </c>
      <c r="G5" s="283"/>
    </row>
    <row r="6" ht="13.5" customHeight="1" spans="1:7">
      <c r="A6" s="165">
        <v>1</v>
      </c>
      <c r="B6" s="165">
        <v>2</v>
      </c>
      <c r="C6" s="284">
        <v>3</v>
      </c>
      <c r="D6" s="284">
        <v>4</v>
      </c>
      <c r="E6" s="284">
        <v>5</v>
      </c>
      <c r="F6" s="284">
        <v>6</v>
      </c>
      <c r="G6" s="165">
        <v>7</v>
      </c>
    </row>
    <row r="7" ht="13.5" customHeight="1" spans="1:7">
      <c r="A7" s="285" t="s">
        <v>104</v>
      </c>
      <c r="B7" s="285" t="s">
        <v>105</v>
      </c>
      <c r="C7" s="286">
        <v>1745113</v>
      </c>
      <c r="D7" s="286">
        <v>1675113</v>
      </c>
      <c r="E7" s="286">
        <v>1563683</v>
      </c>
      <c r="F7" s="286">
        <v>111430</v>
      </c>
      <c r="G7" s="286">
        <v>70000</v>
      </c>
    </row>
    <row r="8" ht="13.5" customHeight="1" spans="1:7">
      <c r="A8" s="287" t="s">
        <v>106</v>
      </c>
      <c r="B8" s="287" t="s">
        <v>107</v>
      </c>
      <c r="C8" s="286">
        <v>1745113</v>
      </c>
      <c r="D8" s="286">
        <v>1675113</v>
      </c>
      <c r="E8" s="286">
        <v>1563683</v>
      </c>
      <c r="F8" s="286">
        <v>111430</v>
      </c>
      <c r="G8" s="286">
        <v>70000</v>
      </c>
    </row>
    <row r="9" ht="13.5" customHeight="1" spans="1:7">
      <c r="A9" s="288" t="s">
        <v>108</v>
      </c>
      <c r="B9" s="288" t="s">
        <v>109</v>
      </c>
      <c r="C9" s="286">
        <v>1675113</v>
      </c>
      <c r="D9" s="286">
        <v>1675113</v>
      </c>
      <c r="E9" s="286">
        <v>1563683</v>
      </c>
      <c r="F9" s="286">
        <v>111430</v>
      </c>
      <c r="G9" s="286"/>
    </row>
    <row r="10" ht="13.5" customHeight="1" spans="1:7">
      <c r="A10" s="288" t="s">
        <v>110</v>
      </c>
      <c r="B10" s="288" t="s">
        <v>111</v>
      </c>
      <c r="C10" s="286">
        <v>70000</v>
      </c>
      <c r="D10" s="286"/>
      <c r="E10" s="286"/>
      <c r="F10" s="286"/>
      <c r="G10" s="286">
        <v>70000</v>
      </c>
    </row>
    <row r="11" ht="13.5" customHeight="1" spans="1:7">
      <c r="A11" s="285" t="s">
        <v>112</v>
      </c>
      <c r="B11" s="285" t="s">
        <v>113</v>
      </c>
      <c r="C11" s="286">
        <v>212575</v>
      </c>
      <c r="D11" s="286">
        <v>212575</v>
      </c>
      <c r="E11" s="286">
        <v>212575</v>
      </c>
      <c r="F11" s="286"/>
      <c r="G11" s="286"/>
    </row>
    <row r="12" ht="13.5" customHeight="1" spans="1:7">
      <c r="A12" s="287" t="s">
        <v>114</v>
      </c>
      <c r="B12" s="287" t="s">
        <v>115</v>
      </c>
      <c r="C12" s="286">
        <v>212575</v>
      </c>
      <c r="D12" s="286">
        <v>212575</v>
      </c>
      <c r="E12" s="286">
        <v>212575</v>
      </c>
      <c r="F12" s="286"/>
      <c r="G12" s="286"/>
    </row>
    <row r="13" ht="13.5" customHeight="1" spans="1:7">
      <c r="A13" s="288" t="s">
        <v>116</v>
      </c>
      <c r="B13" s="288" t="s">
        <v>117</v>
      </c>
      <c r="C13" s="286">
        <v>212575</v>
      </c>
      <c r="D13" s="286">
        <v>212575</v>
      </c>
      <c r="E13" s="286">
        <v>212575</v>
      </c>
      <c r="F13" s="286"/>
      <c r="G13" s="286"/>
    </row>
    <row r="14" ht="13.5" customHeight="1" spans="1:7">
      <c r="A14" s="285" t="s">
        <v>118</v>
      </c>
      <c r="B14" s="285" t="s">
        <v>119</v>
      </c>
      <c r="C14" s="286">
        <v>190322</v>
      </c>
      <c r="D14" s="286">
        <v>190322</v>
      </c>
      <c r="E14" s="286">
        <v>190322</v>
      </c>
      <c r="F14" s="286"/>
      <c r="G14" s="286"/>
    </row>
    <row r="15" ht="13.5" customHeight="1" spans="1:7">
      <c r="A15" s="287" t="s">
        <v>120</v>
      </c>
      <c r="B15" s="287" t="s">
        <v>121</v>
      </c>
      <c r="C15" s="286">
        <v>190322</v>
      </c>
      <c r="D15" s="286">
        <v>190322</v>
      </c>
      <c r="E15" s="286">
        <v>190322</v>
      </c>
      <c r="F15" s="286"/>
      <c r="G15" s="286"/>
    </row>
    <row r="16" ht="13.5" customHeight="1" spans="1:7">
      <c r="A16" s="288" t="s">
        <v>122</v>
      </c>
      <c r="B16" s="288" t="s">
        <v>123</v>
      </c>
      <c r="C16" s="286">
        <v>113740</v>
      </c>
      <c r="D16" s="286">
        <v>113740</v>
      </c>
      <c r="E16" s="286">
        <v>113740</v>
      </c>
      <c r="F16" s="286"/>
      <c r="G16" s="286"/>
    </row>
    <row r="17" ht="13.5" customHeight="1" spans="1:7">
      <c r="A17" s="288" t="s">
        <v>124</v>
      </c>
      <c r="B17" s="288" t="s">
        <v>125</v>
      </c>
      <c r="C17" s="286">
        <v>73920</v>
      </c>
      <c r="D17" s="286">
        <v>73920</v>
      </c>
      <c r="E17" s="286">
        <v>73920</v>
      </c>
      <c r="F17" s="286"/>
      <c r="G17" s="286"/>
    </row>
    <row r="18" ht="13.5" customHeight="1" spans="1:7">
      <c r="A18" s="288" t="s">
        <v>126</v>
      </c>
      <c r="B18" s="288" t="s">
        <v>127</v>
      </c>
      <c r="C18" s="286">
        <v>2662</v>
      </c>
      <c r="D18" s="286">
        <v>2662</v>
      </c>
      <c r="E18" s="286">
        <v>2662</v>
      </c>
      <c r="F18" s="286"/>
      <c r="G18" s="286"/>
    </row>
    <row r="19" ht="13.5" customHeight="1" spans="1:7">
      <c r="A19" s="285" t="s">
        <v>128</v>
      </c>
      <c r="B19" s="285" t="s">
        <v>129</v>
      </c>
      <c r="C19" s="286">
        <v>179496</v>
      </c>
      <c r="D19" s="286">
        <v>179496</v>
      </c>
      <c r="E19" s="286">
        <v>179496</v>
      </c>
      <c r="F19" s="286"/>
      <c r="G19" s="286"/>
    </row>
    <row r="20" ht="13.5" customHeight="1" spans="1:7">
      <c r="A20" s="287" t="s">
        <v>130</v>
      </c>
      <c r="B20" s="287" t="s">
        <v>131</v>
      </c>
      <c r="C20" s="286">
        <v>179496</v>
      </c>
      <c r="D20" s="286">
        <v>179496</v>
      </c>
      <c r="E20" s="286">
        <v>179496</v>
      </c>
      <c r="F20" s="286"/>
      <c r="G20" s="286"/>
    </row>
    <row r="21" ht="13.5" customHeight="1" spans="1:7">
      <c r="A21" s="288" t="s">
        <v>132</v>
      </c>
      <c r="B21" s="288" t="s">
        <v>133</v>
      </c>
      <c r="C21" s="286">
        <v>179496</v>
      </c>
      <c r="D21" s="286">
        <v>179496</v>
      </c>
      <c r="E21" s="286">
        <v>179496</v>
      </c>
      <c r="F21" s="286"/>
      <c r="G21" s="286"/>
    </row>
    <row r="22" ht="18" customHeight="1" spans="1:7">
      <c r="A22" s="92" t="s">
        <v>134</v>
      </c>
      <c r="B22" s="289" t="s">
        <v>134</v>
      </c>
      <c r="C22" s="286">
        <v>2327506</v>
      </c>
      <c r="D22" s="286">
        <v>2257506</v>
      </c>
      <c r="E22" s="286">
        <v>2146076</v>
      </c>
      <c r="F22" s="286">
        <v>111430</v>
      </c>
      <c r="G22" s="286">
        <v>70000</v>
      </c>
    </row>
    <row r="23" customHeight="1" spans="1:7">
      <c r="B23" s="290"/>
      <c r="C23" s="291"/>
      <c r="D23" s="291"/>
    </row>
  </sheetData>
  <mergeCells count="7">
    <mergeCell ref="A2:G2"/>
    <mergeCell ref="A3:E3"/>
    <mergeCell ref="A4:B4"/>
    <mergeCell ref="D4:F4"/>
    <mergeCell ref="A22:B2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17" sqref="E17"/>
    </sheetView>
  </sheetViews>
  <sheetFormatPr defaultColWidth="8.88571428571429" defaultRowHeight="14.25" outlineLevelRow="6" outlineLevelCol="5"/>
  <cols>
    <col min="1" max="2" width="27.4285714285714" style="263" customWidth="1"/>
    <col min="3" max="3" width="17.2857142857143" style="264" customWidth="1"/>
    <col min="4" max="5" width="26.2857142857143" style="265" customWidth="1"/>
    <col min="6" max="6" width="18.7142857142857" style="265" customWidth="1"/>
    <col min="7" max="7" width="9.13333333333333" style="72" customWidth="1"/>
    <col min="8" max="16384" width="9.13333333333333" style="72"/>
  </cols>
  <sheetData>
    <row r="1" ht="12" customHeight="1" spans="1:6">
      <c r="A1" s="266" t="s">
        <v>175</v>
      </c>
      <c r="B1" s="267"/>
      <c r="C1" s="106"/>
      <c r="D1" s="72"/>
      <c r="E1" s="72"/>
    </row>
    <row r="2" ht="25.5" customHeight="1" spans="1:6">
      <c r="A2" s="268" t="s">
        <v>7</v>
      </c>
      <c r="B2" s="268"/>
      <c r="C2" s="268"/>
      <c r="D2" s="268"/>
      <c r="E2" s="268"/>
      <c r="F2" s="268"/>
    </row>
    <row r="3" ht="15.75" customHeight="1" spans="1:6">
      <c r="A3" s="152" t="s">
        <v>22</v>
      </c>
      <c r="B3" s="267"/>
      <c r="C3" s="106"/>
      <c r="D3" s="72"/>
      <c r="E3" s="72"/>
      <c r="F3" s="269" t="s">
        <v>176</v>
      </c>
    </row>
    <row r="4" s="262" customFormat="1" ht="19.5" customHeight="1" spans="1:6">
      <c r="A4" s="270" t="s">
        <v>177</v>
      </c>
      <c r="B4" s="82" t="s">
        <v>178</v>
      </c>
      <c r="C4" s="83" t="s">
        <v>179</v>
      </c>
      <c r="D4" s="84"/>
      <c r="E4" s="154"/>
      <c r="F4" s="82" t="s">
        <v>180</v>
      </c>
    </row>
    <row r="5" s="262" customFormat="1" ht="19.5" customHeight="1" spans="1:6">
      <c r="A5" s="90"/>
      <c r="B5" s="86"/>
      <c r="C5" s="93" t="s">
        <v>79</v>
      </c>
      <c r="D5" s="93" t="s">
        <v>181</v>
      </c>
      <c r="E5" s="93" t="s">
        <v>182</v>
      </c>
      <c r="F5" s="86"/>
    </row>
    <row r="6" s="262" customFormat="1" ht="18.75" customHeight="1" spans="1:6">
      <c r="A6" s="271">
        <v>1</v>
      </c>
      <c r="B6" s="271">
        <v>2</v>
      </c>
      <c r="C6" s="272">
        <v>3</v>
      </c>
      <c r="D6" s="271">
        <v>4</v>
      </c>
      <c r="E6" s="271">
        <v>5</v>
      </c>
      <c r="F6" s="271">
        <v>6</v>
      </c>
    </row>
    <row r="7" ht="18.75" customHeight="1" spans="1:6">
      <c r="A7" s="273" t="s">
        <v>183</v>
      </c>
      <c r="B7" s="274"/>
      <c r="C7" s="275"/>
      <c r="D7" s="276"/>
      <c r="E7" s="276"/>
      <c r="F7" s="276"/>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7"/>
  <sheetViews>
    <sheetView zoomScaleSheetLayoutView="60" workbookViewId="0">
      <selection activeCell="I27" sqref="I27"/>
    </sheetView>
  </sheetViews>
  <sheetFormatPr defaultColWidth="8.88571428571429" defaultRowHeight="14.25" customHeight="1"/>
  <cols>
    <col min="1" max="1" width="18.2857142857143" style="72" customWidth="1"/>
    <col min="2" max="2" width="18.8571428571429" style="146" customWidth="1"/>
    <col min="3" max="3" width="19.5714285714286" style="146" customWidth="1"/>
    <col min="4" max="4" width="14.847619047619" style="146" customWidth="1"/>
    <col min="5" max="6" width="15.1333333333333" style="146"/>
    <col min="7" max="8" width="14.2857142857143" style="146" customWidth="1"/>
    <col min="9" max="9" width="17" style="106" customWidth="1"/>
    <col min="10" max="24" width="12.1333333333333" style="106" customWidth="1"/>
    <col min="25" max="25" width="9.13333333333333" style="72" customWidth="1"/>
    <col min="26" max="16384" width="9.13333333333333" style="72"/>
  </cols>
  <sheetData>
    <row r="1" ht="12" customHeight="1" spans="1:24">
      <c r="A1" s="250" t="s">
        <v>184</v>
      </c>
    </row>
    <row r="2" ht="39" customHeight="1" spans="1:24">
      <c r="A2" s="251" t="s">
        <v>8</v>
      </c>
      <c r="B2" s="251"/>
      <c r="C2" s="251"/>
      <c r="D2" s="251"/>
      <c r="E2" s="251"/>
      <c r="F2" s="251"/>
      <c r="G2" s="251"/>
      <c r="H2" s="251"/>
      <c r="I2" s="251"/>
      <c r="J2" s="251"/>
      <c r="K2" s="251"/>
      <c r="L2" s="251"/>
      <c r="M2" s="251"/>
      <c r="N2" s="251"/>
      <c r="O2" s="251"/>
      <c r="P2" s="251"/>
      <c r="Q2" s="251"/>
      <c r="R2" s="251"/>
      <c r="S2" s="251"/>
      <c r="T2" s="251"/>
      <c r="U2" s="251"/>
      <c r="V2" s="251"/>
      <c r="W2" s="251"/>
      <c r="X2" s="251"/>
    </row>
    <row r="3" ht="18" customHeight="1" spans="1:24">
      <c r="A3" s="252" t="s">
        <v>22</v>
      </c>
      <c r="B3" s="252"/>
      <c r="C3" s="252"/>
      <c r="D3" s="252"/>
      <c r="E3" s="252"/>
      <c r="F3" s="252"/>
      <c r="G3" s="252"/>
      <c r="H3" s="252"/>
      <c r="I3" s="252"/>
      <c r="J3" s="252"/>
      <c r="K3" s="72"/>
      <c r="L3" s="72"/>
      <c r="M3" s="72"/>
      <c r="N3" s="72"/>
      <c r="O3" s="72"/>
      <c r="P3" s="72"/>
      <c r="Q3" s="72"/>
      <c r="X3" s="253" t="s">
        <v>23</v>
      </c>
    </row>
    <row r="4" ht="13.5" spans="1:24">
      <c r="A4" s="187" t="s">
        <v>185</v>
      </c>
      <c r="B4" s="187" t="s">
        <v>186</v>
      </c>
      <c r="C4" s="187" t="s">
        <v>187</v>
      </c>
      <c r="D4" s="187" t="s">
        <v>188</v>
      </c>
      <c r="E4" s="187" t="s">
        <v>189</v>
      </c>
      <c r="F4" s="187" t="s">
        <v>190</v>
      </c>
      <c r="G4" s="187" t="s">
        <v>191</v>
      </c>
      <c r="H4" s="187" t="s">
        <v>192</v>
      </c>
      <c r="I4" s="115" t="s">
        <v>193</v>
      </c>
      <c r="J4" s="115"/>
      <c r="K4" s="115"/>
      <c r="L4" s="115"/>
      <c r="M4" s="115"/>
      <c r="N4" s="115"/>
      <c r="O4" s="115"/>
      <c r="P4" s="115"/>
      <c r="Q4" s="115"/>
      <c r="R4" s="115"/>
      <c r="S4" s="115"/>
      <c r="T4" s="115"/>
      <c r="U4" s="115"/>
      <c r="V4" s="115"/>
      <c r="W4" s="115"/>
      <c r="X4" s="115"/>
    </row>
    <row r="5" ht="13.5" spans="1:24">
      <c r="A5" s="187"/>
      <c r="B5" s="187"/>
      <c r="C5" s="187"/>
      <c r="D5" s="187"/>
      <c r="E5" s="187"/>
      <c r="F5" s="187"/>
      <c r="G5" s="187"/>
      <c r="H5" s="187"/>
      <c r="I5" s="115" t="s">
        <v>194</v>
      </c>
      <c r="J5" s="115" t="s">
        <v>195</v>
      </c>
      <c r="K5" s="115"/>
      <c r="L5" s="115"/>
      <c r="M5" s="115"/>
      <c r="N5" s="115"/>
      <c r="O5" s="85" t="s">
        <v>196</v>
      </c>
      <c r="P5" s="85"/>
      <c r="Q5" s="85"/>
      <c r="R5" s="115" t="s">
        <v>83</v>
      </c>
      <c r="S5" s="115" t="s">
        <v>84</v>
      </c>
      <c r="T5" s="115"/>
      <c r="U5" s="115"/>
      <c r="V5" s="115"/>
      <c r="W5" s="115"/>
      <c r="X5" s="115"/>
    </row>
    <row r="6" ht="13.5" customHeight="1" spans="1:24">
      <c r="A6" s="187"/>
      <c r="B6" s="187"/>
      <c r="C6" s="187"/>
      <c r="D6" s="187"/>
      <c r="E6" s="187"/>
      <c r="F6" s="187"/>
      <c r="G6" s="187"/>
      <c r="H6" s="187"/>
      <c r="I6" s="115"/>
      <c r="J6" s="116" t="s">
        <v>197</v>
      </c>
      <c r="K6" s="115" t="s">
        <v>198</v>
      </c>
      <c r="L6" s="115" t="s">
        <v>199</v>
      </c>
      <c r="M6" s="115" t="s">
        <v>200</v>
      </c>
      <c r="N6" s="115" t="s">
        <v>201</v>
      </c>
      <c r="O6" s="254" t="s">
        <v>80</v>
      </c>
      <c r="P6" s="254" t="s">
        <v>81</v>
      </c>
      <c r="Q6" s="254" t="s">
        <v>82</v>
      </c>
      <c r="R6" s="115"/>
      <c r="S6" s="115" t="s">
        <v>79</v>
      </c>
      <c r="T6" s="115" t="s">
        <v>86</v>
      </c>
      <c r="U6" s="115" t="s">
        <v>87</v>
      </c>
      <c r="V6" s="115" t="s">
        <v>88</v>
      </c>
      <c r="W6" s="115" t="s">
        <v>89</v>
      </c>
      <c r="X6" s="115" t="s">
        <v>90</v>
      </c>
    </row>
    <row r="7" ht="12.75" spans="1:24">
      <c r="A7" s="187"/>
      <c r="B7" s="187"/>
      <c r="C7" s="187"/>
      <c r="D7" s="187"/>
      <c r="E7" s="187"/>
      <c r="F7" s="187"/>
      <c r="G7" s="187"/>
      <c r="H7" s="187"/>
      <c r="I7" s="115"/>
      <c r="J7" s="121"/>
      <c r="K7" s="115"/>
      <c r="L7" s="115"/>
      <c r="M7" s="115"/>
      <c r="N7" s="115"/>
      <c r="O7" s="255"/>
      <c r="P7" s="255"/>
      <c r="Q7" s="255"/>
      <c r="R7" s="115"/>
      <c r="S7" s="115"/>
      <c r="T7" s="115"/>
      <c r="U7" s="115"/>
      <c r="V7" s="115"/>
      <c r="W7" s="115"/>
      <c r="X7" s="115"/>
    </row>
    <row r="8" ht="13.5" customHeight="1" spans="1:24">
      <c r="A8" s="256">
        <v>1</v>
      </c>
      <c r="B8" s="256">
        <v>2</v>
      </c>
      <c r="C8" s="256">
        <v>3</v>
      </c>
      <c r="D8" s="256">
        <v>4</v>
      </c>
      <c r="E8" s="256">
        <v>5</v>
      </c>
      <c r="F8" s="256">
        <v>6</v>
      </c>
      <c r="G8" s="256">
        <v>7</v>
      </c>
      <c r="H8" s="256">
        <v>8</v>
      </c>
      <c r="I8" s="256">
        <v>9</v>
      </c>
      <c r="J8" s="256">
        <v>10</v>
      </c>
      <c r="K8" s="256">
        <v>11</v>
      </c>
      <c r="L8" s="256">
        <v>12</v>
      </c>
      <c r="M8" s="256">
        <v>13</v>
      </c>
      <c r="N8" s="256">
        <v>14</v>
      </c>
      <c r="O8" s="256">
        <v>15</v>
      </c>
      <c r="P8" s="256">
        <v>16</v>
      </c>
      <c r="Q8" s="256">
        <v>17</v>
      </c>
      <c r="R8" s="256">
        <v>18</v>
      </c>
      <c r="S8" s="256">
        <v>19</v>
      </c>
      <c r="T8" s="256">
        <v>20</v>
      </c>
      <c r="U8" s="256">
        <v>21</v>
      </c>
      <c r="V8" s="256">
        <v>22</v>
      </c>
      <c r="W8" s="256">
        <v>23</v>
      </c>
      <c r="X8" s="256">
        <v>24</v>
      </c>
    </row>
    <row r="9" ht="13.5" customHeight="1" spans="1:24">
      <c r="A9" s="141" t="s">
        <v>202</v>
      </c>
      <c r="B9" s="141" t="s">
        <v>91</v>
      </c>
      <c r="C9" s="141" t="s">
        <v>203</v>
      </c>
      <c r="D9" s="141" t="s">
        <v>204</v>
      </c>
      <c r="E9" s="141" t="s">
        <v>108</v>
      </c>
      <c r="F9" s="141" t="s">
        <v>109</v>
      </c>
      <c r="G9" s="141" t="s">
        <v>205</v>
      </c>
      <c r="H9" s="141" t="s">
        <v>206</v>
      </c>
      <c r="I9" s="240">
        <v>473556</v>
      </c>
      <c r="J9" s="257"/>
      <c r="K9" s="257"/>
      <c r="L9" s="257"/>
      <c r="M9" s="240">
        <v>473556</v>
      </c>
      <c r="N9" s="256"/>
      <c r="O9" s="256"/>
      <c r="P9" s="256"/>
      <c r="Q9" s="256"/>
      <c r="R9" s="256"/>
      <c r="S9" s="256"/>
      <c r="T9" s="256"/>
      <c r="U9" s="256"/>
      <c r="V9" s="256"/>
      <c r="W9" s="256"/>
      <c r="X9" s="256"/>
    </row>
    <row r="10" ht="13.5" customHeight="1" spans="1:24">
      <c r="A10" s="141" t="s">
        <v>202</v>
      </c>
      <c r="B10" s="141" t="s">
        <v>91</v>
      </c>
      <c r="C10" s="141" t="s">
        <v>203</v>
      </c>
      <c r="D10" s="141" t="s">
        <v>204</v>
      </c>
      <c r="E10" s="141" t="s">
        <v>108</v>
      </c>
      <c r="F10" s="141" t="s">
        <v>109</v>
      </c>
      <c r="G10" s="141" t="s">
        <v>207</v>
      </c>
      <c r="H10" s="141" t="s">
        <v>208</v>
      </c>
      <c r="I10" s="240">
        <v>120</v>
      </c>
      <c r="J10" s="257"/>
      <c r="K10" s="257"/>
      <c r="L10" s="257"/>
      <c r="M10" s="240">
        <v>120</v>
      </c>
      <c r="N10" s="256"/>
      <c r="O10" s="256"/>
      <c r="P10" s="256"/>
      <c r="Q10" s="256"/>
      <c r="R10" s="256"/>
      <c r="S10" s="256"/>
      <c r="T10" s="256"/>
      <c r="U10" s="256"/>
      <c r="V10" s="256"/>
      <c r="W10" s="256"/>
      <c r="X10" s="256"/>
    </row>
    <row r="11" ht="13.5" customHeight="1" spans="1:24">
      <c r="A11" s="141" t="s">
        <v>202</v>
      </c>
      <c r="B11" s="141" t="s">
        <v>91</v>
      </c>
      <c r="C11" s="141" t="s">
        <v>203</v>
      </c>
      <c r="D11" s="141" t="s">
        <v>204</v>
      </c>
      <c r="E11" s="141" t="s">
        <v>108</v>
      </c>
      <c r="F11" s="141" t="s">
        <v>109</v>
      </c>
      <c r="G11" s="141" t="s">
        <v>209</v>
      </c>
      <c r="H11" s="141" t="s">
        <v>210</v>
      </c>
      <c r="I11" s="240">
        <v>39463</v>
      </c>
      <c r="J11" s="257"/>
      <c r="K11" s="257"/>
      <c r="L11" s="257"/>
      <c r="M11" s="240">
        <v>39463</v>
      </c>
      <c r="N11" s="256"/>
      <c r="O11" s="256"/>
      <c r="P11" s="256"/>
      <c r="Q11" s="256"/>
      <c r="R11" s="256"/>
      <c r="S11" s="256"/>
      <c r="T11" s="256"/>
      <c r="U11" s="256"/>
      <c r="V11" s="256"/>
      <c r="W11" s="256"/>
      <c r="X11" s="256"/>
    </row>
    <row r="12" ht="13.5" customHeight="1" spans="1:24">
      <c r="A12" s="141" t="s">
        <v>202</v>
      </c>
      <c r="B12" s="141" t="s">
        <v>91</v>
      </c>
      <c r="C12" s="141" t="s">
        <v>203</v>
      </c>
      <c r="D12" s="141" t="s">
        <v>204</v>
      </c>
      <c r="E12" s="141" t="s">
        <v>108</v>
      </c>
      <c r="F12" s="141" t="s">
        <v>109</v>
      </c>
      <c r="G12" s="141" t="s">
        <v>211</v>
      </c>
      <c r="H12" s="141" t="s">
        <v>212</v>
      </c>
      <c r="I12" s="240">
        <v>615384</v>
      </c>
      <c r="J12" s="257"/>
      <c r="K12" s="257"/>
      <c r="L12" s="257"/>
      <c r="M12" s="240">
        <v>615384</v>
      </c>
      <c r="N12" s="256"/>
      <c r="O12" s="256"/>
      <c r="P12" s="256"/>
      <c r="Q12" s="256"/>
      <c r="R12" s="256"/>
      <c r="S12" s="256"/>
      <c r="T12" s="256"/>
      <c r="U12" s="256"/>
      <c r="V12" s="256"/>
      <c r="W12" s="256"/>
      <c r="X12" s="256"/>
    </row>
    <row r="13" ht="13.5" customHeight="1" spans="1:24">
      <c r="A13" s="141" t="s">
        <v>202</v>
      </c>
      <c r="B13" s="141" t="s">
        <v>91</v>
      </c>
      <c r="C13" s="141" t="s">
        <v>213</v>
      </c>
      <c r="D13" s="141" t="s">
        <v>214</v>
      </c>
      <c r="E13" s="141" t="s">
        <v>108</v>
      </c>
      <c r="F13" s="141" t="s">
        <v>109</v>
      </c>
      <c r="G13" s="141" t="s">
        <v>215</v>
      </c>
      <c r="H13" s="141" t="s">
        <v>216</v>
      </c>
      <c r="I13" s="240">
        <v>8140</v>
      </c>
      <c r="J13" s="257"/>
      <c r="K13" s="257"/>
      <c r="L13" s="257"/>
      <c r="M13" s="240">
        <v>8140</v>
      </c>
      <c r="N13" s="256"/>
      <c r="O13" s="256"/>
      <c r="P13" s="256"/>
      <c r="Q13" s="256"/>
      <c r="R13" s="256"/>
      <c r="S13" s="256"/>
      <c r="T13" s="256"/>
      <c r="U13" s="256"/>
      <c r="V13" s="256"/>
      <c r="W13" s="256"/>
      <c r="X13" s="256"/>
    </row>
    <row r="14" ht="13.5" customHeight="1" spans="1:24">
      <c r="A14" s="141" t="s">
        <v>202</v>
      </c>
      <c r="B14" s="141" t="s">
        <v>91</v>
      </c>
      <c r="C14" s="141" t="s">
        <v>213</v>
      </c>
      <c r="D14" s="141" t="s">
        <v>214</v>
      </c>
      <c r="E14" s="141" t="s">
        <v>116</v>
      </c>
      <c r="F14" s="141" t="s">
        <v>117</v>
      </c>
      <c r="G14" s="141" t="s">
        <v>217</v>
      </c>
      <c r="H14" s="141" t="s">
        <v>218</v>
      </c>
      <c r="I14" s="240">
        <v>212575</v>
      </c>
      <c r="J14" s="257"/>
      <c r="K14" s="257"/>
      <c r="L14" s="257"/>
      <c r="M14" s="240">
        <v>212575</v>
      </c>
      <c r="N14" s="256"/>
      <c r="O14" s="256"/>
      <c r="P14" s="256"/>
      <c r="Q14" s="256"/>
      <c r="R14" s="256"/>
      <c r="S14" s="256"/>
      <c r="T14" s="256"/>
      <c r="U14" s="256"/>
      <c r="V14" s="256"/>
      <c r="W14" s="256"/>
      <c r="X14" s="256"/>
    </row>
    <row r="15" ht="13.5" customHeight="1" spans="1:24">
      <c r="A15" s="141" t="s">
        <v>202</v>
      </c>
      <c r="B15" s="141" t="s">
        <v>91</v>
      </c>
      <c r="C15" s="141" t="s">
        <v>213</v>
      </c>
      <c r="D15" s="141" t="s">
        <v>214</v>
      </c>
      <c r="E15" s="141" t="s">
        <v>122</v>
      </c>
      <c r="F15" s="141" t="s">
        <v>123</v>
      </c>
      <c r="G15" s="141" t="s">
        <v>219</v>
      </c>
      <c r="H15" s="141" t="s">
        <v>220</v>
      </c>
      <c r="I15" s="240">
        <v>113740</v>
      </c>
      <c r="J15" s="257"/>
      <c r="K15" s="257"/>
      <c r="L15" s="257"/>
      <c r="M15" s="240">
        <v>113740</v>
      </c>
      <c r="N15" s="256"/>
      <c r="O15" s="256"/>
      <c r="P15" s="256"/>
      <c r="Q15" s="256"/>
      <c r="R15" s="256"/>
      <c r="S15" s="256"/>
      <c r="T15" s="256"/>
      <c r="U15" s="256"/>
      <c r="V15" s="256"/>
      <c r="W15" s="256"/>
      <c r="X15" s="256"/>
    </row>
    <row r="16" ht="13.5" customHeight="1" spans="1:24">
      <c r="A16" s="141" t="s">
        <v>202</v>
      </c>
      <c r="B16" s="141" t="s">
        <v>91</v>
      </c>
      <c r="C16" s="141" t="s">
        <v>213</v>
      </c>
      <c r="D16" s="141" t="s">
        <v>214</v>
      </c>
      <c r="E16" s="141" t="s">
        <v>124</v>
      </c>
      <c r="F16" s="141" t="s">
        <v>125</v>
      </c>
      <c r="G16" s="141" t="s">
        <v>221</v>
      </c>
      <c r="H16" s="141" t="s">
        <v>222</v>
      </c>
      <c r="I16" s="240">
        <v>73920</v>
      </c>
      <c r="J16" s="257"/>
      <c r="K16" s="257"/>
      <c r="L16" s="257"/>
      <c r="M16" s="240">
        <v>73920</v>
      </c>
      <c r="N16" s="256"/>
      <c r="O16" s="256"/>
      <c r="P16" s="256"/>
      <c r="Q16" s="256"/>
      <c r="R16" s="256"/>
      <c r="S16" s="256"/>
      <c r="T16" s="256"/>
      <c r="U16" s="256"/>
      <c r="V16" s="256"/>
      <c r="W16" s="256"/>
      <c r="X16" s="256"/>
    </row>
    <row r="17" ht="13.5" customHeight="1" spans="1:24">
      <c r="A17" s="141" t="s">
        <v>202</v>
      </c>
      <c r="B17" s="141" t="s">
        <v>91</v>
      </c>
      <c r="C17" s="141" t="s">
        <v>213</v>
      </c>
      <c r="D17" s="141" t="s">
        <v>214</v>
      </c>
      <c r="E17" s="141" t="s">
        <v>126</v>
      </c>
      <c r="F17" s="141" t="s">
        <v>127</v>
      </c>
      <c r="G17" s="141" t="s">
        <v>215</v>
      </c>
      <c r="H17" s="141" t="s">
        <v>216</v>
      </c>
      <c r="I17" s="240">
        <v>2662</v>
      </c>
      <c r="J17" s="257"/>
      <c r="K17" s="257"/>
      <c r="L17" s="257"/>
      <c r="M17" s="240">
        <v>2662</v>
      </c>
      <c r="N17" s="256"/>
      <c r="O17" s="256"/>
      <c r="P17" s="256"/>
      <c r="Q17" s="256"/>
      <c r="R17" s="256"/>
      <c r="S17" s="256"/>
      <c r="T17" s="256"/>
      <c r="U17" s="256"/>
      <c r="V17" s="256"/>
      <c r="W17" s="256"/>
      <c r="X17" s="256"/>
    </row>
    <row r="18" ht="13.5" customHeight="1" spans="1:24">
      <c r="A18" s="141" t="s">
        <v>202</v>
      </c>
      <c r="B18" s="141" t="s">
        <v>91</v>
      </c>
      <c r="C18" s="141" t="s">
        <v>223</v>
      </c>
      <c r="D18" s="141" t="s">
        <v>133</v>
      </c>
      <c r="E18" s="141" t="s">
        <v>132</v>
      </c>
      <c r="F18" s="141" t="s">
        <v>133</v>
      </c>
      <c r="G18" s="141" t="s">
        <v>224</v>
      </c>
      <c r="H18" s="141" t="s">
        <v>133</v>
      </c>
      <c r="I18" s="240">
        <v>179496</v>
      </c>
      <c r="J18" s="257"/>
      <c r="K18" s="257"/>
      <c r="L18" s="257"/>
      <c r="M18" s="240">
        <v>179496</v>
      </c>
      <c r="N18" s="256"/>
      <c r="O18" s="256"/>
      <c r="P18" s="256"/>
      <c r="Q18" s="256"/>
      <c r="R18" s="256"/>
      <c r="S18" s="256"/>
      <c r="T18" s="256"/>
      <c r="U18" s="256"/>
      <c r="V18" s="256"/>
      <c r="W18" s="256"/>
      <c r="X18" s="256"/>
    </row>
    <row r="19" ht="13.5" customHeight="1" spans="1:24">
      <c r="A19" s="141" t="s">
        <v>202</v>
      </c>
      <c r="B19" s="141" t="s">
        <v>91</v>
      </c>
      <c r="C19" s="141" t="s">
        <v>225</v>
      </c>
      <c r="D19" s="141" t="s">
        <v>226</v>
      </c>
      <c r="E19" s="141" t="s">
        <v>108</v>
      </c>
      <c r="F19" s="141" t="s">
        <v>109</v>
      </c>
      <c r="G19" s="141" t="s">
        <v>227</v>
      </c>
      <c r="H19" s="141" t="s">
        <v>228</v>
      </c>
      <c r="I19" s="240">
        <v>33000</v>
      </c>
      <c r="J19" s="257"/>
      <c r="K19" s="257"/>
      <c r="L19" s="257"/>
      <c r="M19" s="240">
        <v>33000</v>
      </c>
      <c r="N19" s="256"/>
      <c r="O19" s="256"/>
      <c r="P19" s="256"/>
      <c r="Q19" s="256"/>
      <c r="R19" s="256"/>
      <c r="S19" s="256"/>
      <c r="T19" s="256"/>
      <c r="U19" s="256"/>
      <c r="V19" s="256"/>
      <c r="W19" s="256"/>
      <c r="X19" s="256"/>
    </row>
    <row r="20" ht="13.5" customHeight="1" spans="1:24">
      <c r="A20" s="141" t="s">
        <v>202</v>
      </c>
      <c r="B20" s="141" t="s">
        <v>91</v>
      </c>
      <c r="C20" s="141" t="s">
        <v>225</v>
      </c>
      <c r="D20" s="141" t="s">
        <v>226</v>
      </c>
      <c r="E20" s="141" t="s">
        <v>108</v>
      </c>
      <c r="F20" s="141" t="s">
        <v>109</v>
      </c>
      <c r="G20" s="141" t="s">
        <v>229</v>
      </c>
      <c r="H20" s="141" t="s">
        <v>230</v>
      </c>
      <c r="I20" s="240">
        <v>2200</v>
      </c>
      <c r="J20" s="257"/>
      <c r="K20" s="257"/>
      <c r="L20" s="257"/>
      <c r="M20" s="240">
        <v>2200</v>
      </c>
      <c r="N20" s="256"/>
      <c r="O20" s="256"/>
      <c r="P20" s="256"/>
      <c r="Q20" s="256"/>
      <c r="R20" s="256"/>
      <c r="S20" s="256"/>
      <c r="T20" s="256"/>
      <c r="U20" s="256"/>
      <c r="V20" s="256"/>
      <c r="W20" s="256"/>
      <c r="X20" s="256"/>
    </row>
    <row r="21" ht="13.5" customHeight="1" spans="1:24">
      <c r="A21" s="141" t="s">
        <v>202</v>
      </c>
      <c r="B21" s="141" t="s">
        <v>91</v>
      </c>
      <c r="C21" s="141" t="s">
        <v>225</v>
      </c>
      <c r="D21" s="141" t="s">
        <v>226</v>
      </c>
      <c r="E21" s="141" t="s">
        <v>108</v>
      </c>
      <c r="F21" s="141" t="s">
        <v>109</v>
      </c>
      <c r="G21" s="141" t="s">
        <v>231</v>
      </c>
      <c r="H21" s="141" t="s">
        <v>232</v>
      </c>
      <c r="I21" s="240">
        <v>22000</v>
      </c>
      <c r="J21" s="257"/>
      <c r="K21" s="257"/>
      <c r="L21" s="257"/>
      <c r="M21" s="240">
        <v>22000</v>
      </c>
      <c r="N21" s="256"/>
      <c r="O21" s="256"/>
      <c r="P21" s="256"/>
      <c r="Q21" s="256"/>
      <c r="R21" s="256"/>
      <c r="S21" s="256"/>
      <c r="T21" s="256"/>
      <c r="U21" s="256"/>
      <c r="V21" s="256"/>
      <c r="W21" s="256"/>
      <c r="X21" s="256"/>
    </row>
    <row r="22" ht="13.5" customHeight="1" spans="1:24">
      <c r="A22" s="141" t="s">
        <v>202</v>
      </c>
      <c r="B22" s="141" t="s">
        <v>91</v>
      </c>
      <c r="C22" s="141" t="s">
        <v>225</v>
      </c>
      <c r="D22" s="141" t="s">
        <v>226</v>
      </c>
      <c r="E22" s="141" t="s">
        <v>108</v>
      </c>
      <c r="F22" s="141" t="s">
        <v>109</v>
      </c>
      <c r="G22" s="141" t="s">
        <v>233</v>
      </c>
      <c r="H22" s="141" t="s">
        <v>234</v>
      </c>
      <c r="I22" s="240">
        <v>2970</v>
      </c>
      <c r="J22" s="257"/>
      <c r="K22" s="257"/>
      <c r="L22" s="257"/>
      <c r="M22" s="240">
        <v>2970</v>
      </c>
      <c r="N22" s="256"/>
      <c r="O22" s="256"/>
      <c r="P22" s="256"/>
      <c r="Q22" s="256"/>
      <c r="R22" s="256"/>
      <c r="S22" s="256"/>
      <c r="T22" s="256"/>
      <c r="U22" s="256"/>
      <c r="V22" s="256"/>
      <c r="W22" s="256"/>
      <c r="X22" s="256"/>
    </row>
    <row r="23" ht="13.5" customHeight="1" spans="1:24">
      <c r="A23" s="141" t="s">
        <v>202</v>
      </c>
      <c r="B23" s="141" t="s">
        <v>91</v>
      </c>
      <c r="C23" s="141" t="s">
        <v>225</v>
      </c>
      <c r="D23" s="141" t="s">
        <v>226</v>
      </c>
      <c r="E23" s="141" t="s">
        <v>108</v>
      </c>
      <c r="F23" s="141" t="s">
        <v>109</v>
      </c>
      <c r="G23" s="141" t="s">
        <v>235</v>
      </c>
      <c r="H23" s="141" t="s">
        <v>236</v>
      </c>
      <c r="I23" s="240">
        <v>9900</v>
      </c>
      <c r="J23" s="257"/>
      <c r="K23" s="257"/>
      <c r="L23" s="257"/>
      <c r="M23" s="240">
        <v>9900</v>
      </c>
      <c r="N23" s="256"/>
      <c r="O23" s="256"/>
      <c r="P23" s="256"/>
      <c r="Q23" s="256"/>
      <c r="R23" s="256"/>
      <c r="S23" s="256"/>
      <c r="T23" s="256"/>
      <c r="U23" s="256"/>
      <c r="V23" s="256"/>
      <c r="W23" s="256"/>
      <c r="X23" s="256"/>
    </row>
    <row r="24" ht="13.5" customHeight="1" spans="1:24">
      <c r="A24" s="141" t="s">
        <v>202</v>
      </c>
      <c r="B24" s="141" t="s">
        <v>91</v>
      </c>
      <c r="C24" s="141" t="s">
        <v>225</v>
      </c>
      <c r="D24" s="141" t="s">
        <v>226</v>
      </c>
      <c r="E24" s="141" t="s">
        <v>108</v>
      </c>
      <c r="F24" s="141" t="s">
        <v>109</v>
      </c>
      <c r="G24" s="141" t="s">
        <v>237</v>
      </c>
      <c r="H24" s="141" t="s">
        <v>238</v>
      </c>
      <c r="I24" s="240">
        <v>37400</v>
      </c>
      <c r="J24" s="257"/>
      <c r="K24" s="257"/>
      <c r="L24" s="257"/>
      <c r="M24" s="240">
        <v>37400</v>
      </c>
      <c r="N24" s="256"/>
      <c r="O24" s="256"/>
      <c r="P24" s="256"/>
      <c r="Q24" s="256"/>
      <c r="R24" s="256"/>
      <c r="S24" s="256"/>
      <c r="T24" s="256"/>
      <c r="U24" s="256"/>
      <c r="V24" s="256"/>
      <c r="W24" s="256"/>
      <c r="X24" s="256"/>
    </row>
    <row r="25" ht="13.5" customHeight="1" spans="1:24">
      <c r="A25" s="141" t="s">
        <v>202</v>
      </c>
      <c r="B25" s="141" t="s">
        <v>91</v>
      </c>
      <c r="C25" s="141" t="s">
        <v>239</v>
      </c>
      <c r="D25" s="141" t="s">
        <v>240</v>
      </c>
      <c r="E25" s="141" t="s">
        <v>108</v>
      </c>
      <c r="F25" s="141" t="s">
        <v>109</v>
      </c>
      <c r="G25" s="141" t="s">
        <v>241</v>
      </c>
      <c r="H25" s="141" t="s">
        <v>240</v>
      </c>
      <c r="I25" s="240">
        <v>3960</v>
      </c>
      <c r="J25" s="257"/>
      <c r="K25" s="257"/>
      <c r="L25" s="257"/>
      <c r="M25" s="240">
        <v>3960</v>
      </c>
      <c r="N25" s="256"/>
      <c r="O25" s="256"/>
      <c r="P25" s="256"/>
      <c r="Q25" s="256"/>
      <c r="R25" s="256"/>
      <c r="S25" s="256"/>
      <c r="T25" s="256"/>
      <c r="U25" s="256"/>
      <c r="V25" s="256"/>
      <c r="W25" s="256"/>
      <c r="X25" s="256"/>
    </row>
    <row r="26" ht="13.5" customHeight="1" spans="1:24">
      <c r="A26" s="141" t="s">
        <v>202</v>
      </c>
      <c r="B26" s="141" t="s">
        <v>91</v>
      </c>
      <c r="C26" s="141" t="s">
        <v>242</v>
      </c>
      <c r="D26" s="141" t="s">
        <v>243</v>
      </c>
      <c r="E26" s="141" t="s">
        <v>108</v>
      </c>
      <c r="F26" s="141" t="s">
        <v>109</v>
      </c>
      <c r="G26" s="141" t="s">
        <v>211</v>
      </c>
      <c r="H26" s="141" t="s">
        <v>212</v>
      </c>
      <c r="I26" s="240">
        <v>427020</v>
      </c>
      <c r="J26" s="257"/>
      <c r="K26" s="257"/>
      <c r="L26" s="257"/>
      <c r="M26" s="240">
        <v>427020</v>
      </c>
      <c r="N26" s="256"/>
      <c r="O26" s="256"/>
      <c r="P26" s="256"/>
      <c r="Q26" s="256"/>
      <c r="R26" s="256"/>
      <c r="S26" s="256"/>
      <c r="T26" s="256"/>
      <c r="U26" s="256"/>
      <c r="V26" s="256"/>
      <c r="W26" s="256"/>
      <c r="X26" s="256"/>
    </row>
    <row r="27" ht="18" customHeight="1" spans="1:24">
      <c r="A27" s="258" t="s">
        <v>134</v>
      </c>
      <c r="B27" s="259"/>
      <c r="C27" s="259"/>
      <c r="D27" s="259"/>
      <c r="E27" s="259"/>
      <c r="F27" s="259"/>
      <c r="G27" s="259"/>
      <c r="H27" s="260"/>
      <c r="I27" s="240">
        <v>2257506</v>
      </c>
      <c r="J27" s="261" t="s">
        <v>92</v>
      </c>
      <c r="K27" s="261"/>
      <c r="L27" s="261"/>
      <c r="M27" s="240">
        <v>2257506</v>
      </c>
      <c r="N27" s="261"/>
      <c r="O27" s="261"/>
      <c r="P27" s="261"/>
      <c r="Q27" s="261"/>
      <c r="R27" s="261"/>
      <c r="S27" s="261"/>
      <c r="T27" s="261"/>
      <c r="U27" s="261"/>
      <c r="V27" s="261"/>
      <c r="W27" s="261"/>
      <c r="X27" s="261" t="s">
        <v>92</v>
      </c>
    </row>
  </sheetData>
  <mergeCells count="31">
    <mergeCell ref="A2:X2"/>
    <mergeCell ref="A3:J3"/>
    <mergeCell ref="I4:X4"/>
    <mergeCell ref="J5:N5"/>
    <mergeCell ref="O5:Q5"/>
    <mergeCell ref="S5:X5"/>
    <mergeCell ref="A27:H2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0"/>
  <sheetViews>
    <sheetView zoomScaleSheetLayoutView="60" workbookViewId="0">
      <selection activeCell="J12" sqref="J12"/>
    </sheetView>
  </sheetViews>
  <sheetFormatPr defaultColWidth="8.88571428571429" defaultRowHeight="14.25" customHeight="1"/>
  <cols>
    <col min="1" max="1" width="13.1428571428571" style="72" customWidth="1"/>
    <col min="2" max="2" width="19.2857142857143" style="72" customWidth="1"/>
    <col min="3" max="3" width="25.7142857142857" style="72" customWidth="1"/>
    <col min="4" max="4" width="21.4285714285714" style="72" customWidth="1"/>
    <col min="5" max="5" width="11.1333333333333" style="72" customWidth="1"/>
    <col min="6" max="6" width="15.1428571428571" style="72" customWidth="1"/>
    <col min="7" max="7" width="10" style="72" customWidth="1"/>
    <col min="8" max="8" width="10.1333333333333" style="72" customWidth="1"/>
    <col min="9" max="10" width="12.1428571428571" style="72"/>
    <col min="11" max="11" width="11.5714285714286" style="72" customWidth="1"/>
    <col min="12" max="12" width="10" style="72" customWidth="1"/>
    <col min="13" max="13" width="10.5714285714286" style="72" customWidth="1"/>
    <col min="14" max="14" width="10.2857142857143" style="72" customWidth="1"/>
    <col min="15" max="15" width="10.4285714285714" style="72" customWidth="1"/>
    <col min="16" max="17" width="11.1333333333333" style="72" customWidth="1"/>
    <col min="18" max="18" width="9.13333333333333" style="72" customWidth="1"/>
    <col min="19" max="19" width="10.2857142857143" style="72" customWidth="1"/>
    <col min="20" max="22" width="11.7142857142857" style="72" customWidth="1"/>
    <col min="23" max="23" width="10.2857142857143" style="72" customWidth="1"/>
    <col min="24" max="24" width="9.13333333333333" style="72" customWidth="1"/>
    <col min="25" max="16384" width="9.13333333333333" style="72"/>
  </cols>
  <sheetData>
    <row r="1" ht="13.5" customHeight="1" spans="1:23">
      <c r="A1" s="72" t="s">
        <v>244</v>
      </c>
      <c r="E1" s="236"/>
      <c r="F1" s="236"/>
      <c r="G1" s="236"/>
      <c r="H1" s="236"/>
      <c r="I1" s="74"/>
      <c r="J1" s="74"/>
      <c r="K1" s="74"/>
      <c r="L1" s="74"/>
      <c r="M1" s="74"/>
      <c r="N1" s="74"/>
      <c r="O1" s="74"/>
      <c r="P1" s="74"/>
      <c r="Q1" s="74"/>
      <c r="W1" s="75"/>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13.5" customHeight="1" spans="1:23">
      <c r="A3" s="152" t="s">
        <v>22</v>
      </c>
      <c r="B3" s="152"/>
      <c r="C3" s="237"/>
      <c r="D3" s="237"/>
      <c r="E3" s="237"/>
      <c r="F3" s="237"/>
      <c r="G3" s="237"/>
      <c r="H3" s="237"/>
      <c r="I3" s="78"/>
      <c r="J3" s="78"/>
      <c r="K3" s="78"/>
      <c r="L3" s="78"/>
      <c r="M3" s="78"/>
      <c r="N3" s="78"/>
      <c r="O3" s="78"/>
      <c r="P3" s="78"/>
      <c r="Q3" s="78"/>
      <c r="W3" s="149" t="s">
        <v>176</v>
      </c>
    </row>
    <row r="4" ht="15.75" customHeight="1" spans="1:23">
      <c r="A4" s="117" t="s">
        <v>245</v>
      </c>
      <c r="B4" s="117" t="s">
        <v>187</v>
      </c>
      <c r="C4" s="117" t="s">
        <v>188</v>
      </c>
      <c r="D4" s="117" t="s">
        <v>246</v>
      </c>
      <c r="E4" s="117" t="s">
        <v>189</v>
      </c>
      <c r="F4" s="117" t="s">
        <v>190</v>
      </c>
      <c r="G4" s="117" t="s">
        <v>247</v>
      </c>
      <c r="H4" s="117" t="s">
        <v>248</v>
      </c>
      <c r="I4" s="117" t="s">
        <v>77</v>
      </c>
      <c r="J4" s="85" t="s">
        <v>249</v>
      </c>
      <c r="K4" s="85"/>
      <c r="L4" s="85"/>
      <c r="M4" s="85"/>
      <c r="N4" s="85" t="s">
        <v>196</v>
      </c>
      <c r="O4" s="85"/>
      <c r="P4" s="85"/>
      <c r="Q4" s="191" t="s">
        <v>83</v>
      </c>
      <c r="R4" s="85" t="s">
        <v>84</v>
      </c>
      <c r="S4" s="85"/>
      <c r="T4" s="85"/>
      <c r="U4" s="85"/>
      <c r="V4" s="85"/>
      <c r="W4" s="85"/>
    </row>
    <row r="5" ht="17.25" customHeight="1" spans="1:23">
      <c r="A5" s="117"/>
      <c r="B5" s="117"/>
      <c r="C5" s="117"/>
      <c r="D5" s="117"/>
      <c r="E5" s="117"/>
      <c r="F5" s="117"/>
      <c r="G5" s="117"/>
      <c r="H5" s="117"/>
      <c r="I5" s="117"/>
      <c r="J5" s="85" t="s">
        <v>80</v>
      </c>
      <c r="K5" s="85"/>
      <c r="L5" s="191" t="s">
        <v>81</v>
      </c>
      <c r="M5" s="191" t="s">
        <v>82</v>
      </c>
      <c r="N5" s="191" t="s">
        <v>80</v>
      </c>
      <c r="O5" s="191" t="s">
        <v>81</v>
      </c>
      <c r="P5" s="191" t="s">
        <v>82</v>
      </c>
      <c r="Q5" s="191"/>
      <c r="R5" s="191" t="s">
        <v>79</v>
      </c>
      <c r="S5" s="191" t="s">
        <v>86</v>
      </c>
      <c r="T5" s="191" t="s">
        <v>250</v>
      </c>
      <c r="U5" s="238" t="s">
        <v>88</v>
      </c>
      <c r="V5" s="191" t="s">
        <v>89</v>
      </c>
      <c r="W5" s="191" t="s">
        <v>90</v>
      </c>
    </row>
    <row r="6" ht="27" spans="1:23">
      <c r="A6" s="117"/>
      <c r="B6" s="117"/>
      <c r="C6" s="117"/>
      <c r="D6" s="117"/>
      <c r="E6" s="117"/>
      <c r="F6" s="117"/>
      <c r="G6" s="117"/>
      <c r="H6" s="117"/>
      <c r="I6" s="117"/>
      <c r="J6" s="239" t="s">
        <v>79</v>
      </c>
      <c r="K6" s="239" t="s">
        <v>251</v>
      </c>
      <c r="L6" s="191"/>
      <c r="M6" s="191"/>
      <c r="N6" s="191"/>
      <c r="O6" s="191"/>
      <c r="P6" s="191"/>
      <c r="Q6" s="191"/>
      <c r="R6" s="191"/>
      <c r="S6" s="191"/>
      <c r="T6" s="191"/>
      <c r="U6" s="238"/>
      <c r="V6" s="191"/>
      <c r="W6" s="191"/>
    </row>
    <row r="7" ht="15" customHeight="1" spans="1:23">
      <c r="A7" s="126">
        <v>1</v>
      </c>
      <c r="B7" s="126">
        <v>2</v>
      </c>
      <c r="C7" s="126">
        <v>3</v>
      </c>
      <c r="D7" s="126">
        <v>4</v>
      </c>
      <c r="E7" s="126">
        <v>5</v>
      </c>
      <c r="F7" s="126">
        <v>6</v>
      </c>
      <c r="G7" s="126">
        <v>7</v>
      </c>
      <c r="H7" s="126">
        <v>8</v>
      </c>
      <c r="I7" s="126">
        <v>9</v>
      </c>
      <c r="J7" s="126">
        <v>10</v>
      </c>
      <c r="K7" s="126">
        <v>11</v>
      </c>
      <c r="L7" s="126">
        <v>12</v>
      </c>
      <c r="M7" s="126">
        <v>13</v>
      </c>
      <c r="N7" s="126">
        <v>14</v>
      </c>
      <c r="O7" s="126">
        <v>15</v>
      </c>
      <c r="P7" s="126">
        <v>16</v>
      </c>
      <c r="Q7" s="126">
        <v>17</v>
      </c>
      <c r="R7" s="126">
        <v>18</v>
      </c>
      <c r="S7" s="126">
        <v>19</v>
      </c>
      <c r="T7" s="126">
        <v>20</v>
      </c>
      <c r="U7" s="126">
        <v>21</v>
      </c>
      <c r="V7" s="126">
        <v>22</v>
      </c>
      <c r="W7" s="126">
        <v>23</v>
      </c>
    </row>
    <row r="8" ht="33.75" spans="1:23">
      <c r="A8" s="141" t="s">
        <v>252</v>
      </c>
      <c r="B8" s="141" t="s">
        <v>253</v>
      </c>
      <c r="C8" s="141" t="s">
        <v>254</v>
      </c>
      <c r="D8" s="141" t="s">
        <v>91</v>
      </c>
      <c r="E8" s="141" t="s">
        <v>110</v>
      </c>
      <c r="F8" s="141" t="s">
        <v>111</v>
      </c>
      <c r="G8" s="141" t="s">
        <v>227</v>
      </c>
      <c r="H8" s="141" t="s">
        <v>228</v>
      </c>
      <c r="I8" s="240">
        <v>14495</v>
      </c>
      <c r="J8" s="240">
        <v>14495</v>
      </c>
      <c r="K8" s="240">
        <v>14495</v>
      </c>
      <c r="L8" s="241"/>
      <c r="M8" s="241"/>
      <c r="N8" s="241"/>
      <c r="O8" s="241"/>
      <c r="P8" s="241"/>
      <c r="Q8" s="241"/>
      <c r="R8" s="241"/>
      <c r="S8" s="241"/>
      <c r="T8" s="241"/>
      <c r="U8" s="242"/>
      <c r="V8" s="126"/>
      <c r="W8" s="126"/>
    </row>
    <row r="9" ht="33.75" spans="1:23">
      <c r="A9" s="141" t="s">
        <v>252</v>
      </c>
      <c r="B9" s="141" t="s">
        <v>253</v>
      </c>
      <c r="C9" s="141" t="s">
        <v>254</v>
      </c>
      <c r="D9" s="141" t="s">
        <v>91</v>
      </c>
      <c r="E9" s="141" t="s">
        <v>110</v>
      </c>
      <c r="F9" s="141" t="s">
        <v>111</v>
      </c>
      <c r="G9" s="141" t="s">
        <v>255</v>
      </c>
      <c r="H9" s="141" t="s">
        <v>256</v>
      </c>
      <c r="I9" s="240">
        <v>55505</v>
      </c>
      <c r="J9" s="240">
        <v>55505</v>
      </c>
      <c r="K9" s="240">
        <v>55505</v>
      </c>
      <c r="L9" s="241"/>
      <c r="M9" s="241"/>
      <c r="N9" s="241"/>
      <c r="O9" s="241"/>
      <c r="P9" s="241"/>
      <c r="Q9" s="241"/>
      <c r="R9" s="241"/>
      <c r="S9" s="241"/>
      <c r="T9" s="241"/>
      <c r="U9" s="242"/>
      <c r="V9" s="126"/>
      <c r="W9" s="126"/>
    </row>
    <row r="10" ht="18.75" customHeight="1" spans="1:23">
      <c r="A10" s="243" t="s">
        <v>134</v>
      </c>
      <c r="B10" s="244"/>
      <c r="C10" s="245"/>
      <c r="D10" s="245"/>
      <c r="E10" s="245"/>
      <c r="F10" s="245"/>
      <c r="G10" s="245"/>
      <c r="H10" s="246"/>
      <c r="I10" s="240">
        <v>70000</v>
      </c>
      <c r="J10" s="240">
        <v>70000</v>
      </c>
      <c r="K10" s="240">
        <v>70000</v>
      </c>
      <c r="L10" s="247" t="s">
        <v>92</v>
      </c>
      <c r="M10" s="247" t="s">
        <v>92</v>
      </c>
      <c r="N10" s="247" t="s">
        <v>92</v>
      </c>
      <c r="O10" s="247"/>
      <c r="P10" s="247"/>
      <c r="Q10" s="247" t="s">
        <v>92</v>
      </c>
      <c r="R10" s="247" t="s">
        <v>92</v>
      </c>
      <c r="S10" s="247" t="s">
        <v>92</v>
      </c>
      <c r="T10" s="247" t="s">
        <v>92</v>
      </c>
      <c r="U10" s="248"/>
      <c r="V10" s="249" t="s">
        <v>92</v>
      </c>
      <c r="W10" s="249" t="s">
        <v>92</v>
      </c>
    </row>
  </sheetData>
  <mergeCells count="28">
    <mergeCell ref="A2:W2"/>
    <mergeCell ref="A3:H3"/>
    <mergeCell ref="J4:M4"/>
    <mergeCell ref="N4:P4"/>
    <mergeCell ref="R4:W4"/>
    <mergeCell ref="J5:K5"/>
    <mergeCell ref="A10:H1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2020-01-11T06:24:00Z</dcterms:created>
  <cp:lastPrinted>2021-01-13T07:07:00Z</cp:lastPrinted>
  <dcterms:modified xsi:type="dcterms:W3CDTF">2026-03-31T10:15:10Z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58C5083B410B488C9A422F999909311A</vt:lpwstr>
  </property>
  <property fmtid="{D5CDD505-2E9C-101B-9397-08002B2CF9AE}" pid="4" name="CalculationRule">
    <vt:i4>0</vt:i4>
  </property>
</Properties>
</file>