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tabRatio="768" firstSheet="10" activeTab="10"/>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Print_Titles" localSheetId="4">'财政拨款收支预算总表02-1'!$1:$6</definedName>
    <definedName name="_xlnm._FilterDatabase" localSheetId="4" hidden="1">'财政拨款收支预算总表02-1'!$A$7:$D$30</definedName>
  </definedNames>
  <calcPr calcId="144525"/>
</workbook>
</file>

<file path=xl/sharedStrings.xml><?xml version="1.0" encoding="utf-8"?>
<sst xmlns="http://schemas.openxmlformats.org/spreadsheetml/2006/main" count="2203" uniqueCount="657">
  <si>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</si>
  <si>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</si>
  <si>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</si>
  <si>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</si>
  <si>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</si>
  <si>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</si>
  <si>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</si>
  <si>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</si>
  <si>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</si>
  <si>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</si>
  <si>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</si>
  <si>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</si>
  <si>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</si>
  <si>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</si>
  <si>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</si>
  <si>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</si>
  <si>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</si>
  <si>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</si>
  <si>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</si>
  <si>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</si>
  <si>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</si>
  <si>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</si>
  <si>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单位名称：安宁市综合行政执法局（安宁市城市管理局）机关</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</si>
  <si>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</si>
  <si>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</si>
  <si>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</si>
  <si>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</si>
  <si>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</si>
  <si>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</si>
  <si>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</si>
  <si>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</si>
  <si>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</si>
  <si>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</si>
  <si>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</si>
  <si>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</si>
  <si>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</si>
  <si>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</si>
  <si>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</si>
  <si>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</si>
  <si>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</si>
  <si>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</si>
  <si>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</si>
  <si>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</si>
  <si>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</si>
  <si>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</si>
  <si>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</si>
  <si>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</si>
  <si>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</si>
  <si>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</si>
  <si>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</si>
  <si>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</si>
  <si>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</si>
  <si>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</si>
  <si>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</si>
  <si>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</si>
  <si>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</si>
  <si>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</si>
  <si>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</si>
  <si>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</si>
  <si>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</si>
  <si>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</si>
  <si>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</si>
  <si>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</si>
  <si>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</si>
  <si>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</si>
  <si>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</si>
  <si>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</si>
  <si>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</si>
  <si>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</si>
  <si>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</si>
  <si>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</si>
  <si>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</si>
  <si>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</si>
  <si>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</si>
  <si>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</si>
  <si>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</si>
  <si>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</si>
  <si>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</si>
  <si>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</si>
  <si>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</si>
  <si>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</si>
  <si>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</si>
  <si>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</si>
  <si>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</si>
  <si>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</si>
  <si>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</si>
  <si>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</si>
  <si>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</si>
  <si>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</si>
  <si>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</si>
  <si>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</si>
  <si>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340001</t>
  </si>
  <si>
    <t>安宁市综合行政执法局（安宁市城市管理局）</t>
  </si>
  <si>
    <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</si>
  <si>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</si>
  <si>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</si>
  <si>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</si>
  <si>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</si>
  <si>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</si>
  <si>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</si>
  <si>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</si>
  <si>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</si>
  <si>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</si>
  <si>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</si>
  <si>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</si>
  <si>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</si>
  <si>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</si>
  <si>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</si>
  <si>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</si>
  <si>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</si>
  <si>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</si>
  <si>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</si>
  <si>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</si>
  <si>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</si>
  <si>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</si>
  <si>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</si>
  <si>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</si>
  <si>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210</t>
  </si>
  <si>
    <t>卫生健康支出</t>
  </si>
  <si>
    <t>21003</t>
  </si>
  <si>
    <t>基层医疗卫生机构</t>
  </si>
  <si>
    <t>2100399</t>
  </si>
  <si>
    <t>其他基层医疗卫生机构支出</t>
  </si>
  <si>
    <t>21011</t>
  </si>
  <si>
    <t>行政事业单位医疗</t>
  </si>
  <si>
    <t>2101101</t>
  </si>
  <si>
    <t>行政单位医疗</t>
  </si>
  <si>
    <t>2101103</t>
  </si>
  <si>
    <t>公务员医疗补助</t>
  </si>
  <si>
    <t>2101199</t>
  </si>
  <si>
    <t>其他行政事业单位医疗支出</t>
  </si>
  <si>
    <t>212</t>
  </si>
  <si>
    <t>城乡社区支出</t>
  </si>
  <si>
    <t>21201</t>
  </si>
  <si>
    <t>城乡社区管理事务</t>
  </si>
  <si>
    <t>2120101</t>
  </si>
  <si>
    <t>行政运行</t>
  </si>
  <si>
    <t>21205</t>
  </si>
  <si>
    <t>城乡社区环境卫生</t>
  </si>
  <si>
    <t>2120501</t>
  </si>
  <si>
    <t>221</t>
  </si>
  <si>
    <t>住房保障支出</t>
  </si>
  <si>
    <t>22102</t>
  </si>
  <si>
    <t>住房改革支出</t>
  </si>
  <si>
    <t>2210201</t>
  </si>
  <si>
    <t>住房公积金</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</si>
  <si>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</si>
  <si>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</si>
  <si>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</si>
  <si>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</si>
  <si>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</si>
  <si>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</si>
  <si>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</si>
  <si>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</si>
  <si>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</si>
  <si>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</si>
  <si>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</si>
  <si>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</si>
  <si>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</si>
  <si>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</si>
  <si>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</si>
  <si>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</si>
  <si>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</si>
  <si>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</si>
  <si>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</si>
  <si>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</si>
  <si>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</si>
  <si>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</si>
  <si>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</si>
  <si>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</si>
  <si>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</si>
  <si>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</si>
  <si>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</si>
  <si>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</si>
  <si>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</si>
  <si>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</si>
  <si>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</si>
  <si>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</si>
  <si>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</si>
  <si>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</si>
  <si>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</si>
  <si>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</si>
  <si>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</si>
  <si>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</si>
  <si>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</si>
  <si>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</si>
  <si>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</si>
  <si>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</si>
  <si>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</si>
  <si>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</si>
  <si>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</si>
  <si>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</si>
  <si>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</si>
  <si>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</si>
  <si>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</si>
  <si>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</si>
  <si>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</si>
  <si>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</si>
  <si>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</si>
  <si>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</si>
  <si>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</si>
  <si>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</si>
  <si>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</si>
  <si>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</si>
  <si>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</si>
  <si>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</si>
  <si>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</si>
  <si>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</si>
  <si>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</si>
  <si>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</si>
  <si>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</si>
  <si>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</si>
  <si>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</si>
  <si>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530181210000000018849</t>
  </si>
  <si>
    <t>行政人员支出工资</t>
  </si>
  <si>
    <t>30101</t>
  </si>
  <si>
    <t>基本工资</t>
  </si>
  <si>
    <t>30102</t>
  </si>
  <si>
    <t>津贴补贴</t>
  </si>
  <si>
    <t>30103</t>
  </si>
  <si>
    <t>奖金</t>
  </si>
  <si>
    <t>530181210000000018852</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</si>
  <si>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</si>
  <si>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</si>
  <si>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</si>
  <si>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</si>
  <si>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</si>
  <si>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</si>
  <si>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</si>
  <si>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</si>
  <si>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</si>
  <si>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</si>
  <si>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</si>
  <si>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530181210000000018853</t>
  </si>
  <si>
    <t>30113</t>
  </si>
  <si>
    <t>530181210000000018854</t>
  </si>
  <si>
    <t>对个人和家庭的补助</t>
  </si>
  <si>
    <t>30305</t>
  </si>
  <si>
    <t>生活补助</t>
  </si>
  <si>
    <t>530181210000000018855</t>
  </si>
  <si>
    <t>公车购置及运维费</t>
  </si>
  <si>
    <t>30231</t>
  </si>
  <si>
    <t>公务用车运行维护费</t>
  </si>
  <si>
    <t>530181210000000018856</t>
  </si>
  <si>
    <t>公务交通补贴</t>
  </si>
  <si>
    <t>30239</t>
  </si>
  <si>
    <t>其他交通费用</t>
  </si>
  <si>
    <t>530181210000000020368</t>
  </si>
  <si>
    <t>一般公用经费</t>
  </si>
  <si>
    <t>30299</t>
  </si>
  <si>
    <t>其他商品和服务支出</t>
  </si>
  <si>
    <t>30201</t>
  </si>
  <si>
    <t>办公费</t>
  </si>
  <si>
    <t>30207</t>
  </si>
  <si>
    <t>邮电费</t>
  </si>
  <si>
    <t>30211</t>
  </si>
  <si>
    <t>差旅费</t>
  </si>
  <si>
    <t>30216</t>
  </si>
  <si>
    <t>培训费</t>
  </si>
  <si>
    <t>530181221100000201537</t>
  </si>
  <si>
    <t>工会经费</t>
  </si>
  <si>
    <t>30228</t>
  </si>
  <si>
    <t>530181231100001568695</t>
  </si>
  <si>
    <t>行政人员绩效奖励</t>
  </si>
  <si>
    <t>530181231100001570661</t>
  </si>
  <si>
    <t>编外人员经费支出</t>
  </si>
  <si>
    <t>30199</t>
  </si>
  <si>
    <t>其他工资福利支出</t>
  </si>
  <si>
    <t>530181241100002224534</t>
  </si>
  <si>
    <t>30217</t>
  </si>
  <si>
    <t>预算05-1表</t>
  </si>
  <si>
    <t>项目分类</t>
  </si>
  <si>
    <t>项目单位</t>
  </si>
  <si>
    <t>经济科目编码</t>
  </si>
  <si>
    <t>经济科目名称</t>
  </si>
  <si>
    <t>本年拨款</t>
  </si>
  <si>
    <t>事业单位
经营收入</t>
  </si>
  <si>
    <t>其中：本次下达</t>
  </si>
  <si>
    <t>312 民生类</t>
  </si>
  <si>
    <t>530181251100004329488</t>
  </si>
  <si>
    <t>昆明市下达2025年环卫工人生活补助资金</t>
  </si>
  <si>
    <t>311 专项业务类</t>
  </si>
  <si>
    <t>530181261100004997576</t>
  </si>
  <si>
    <t>城市市政绿化环卫公园路灯综合维护经费</t>
  </si>
  <si>
    <t>30227</t>
  </si>
  <si>
    <t>委托业务费</t>
  </si>
  <si>
    <t>530181261100004997683</t>
  </si>
  <si>
    <t>城市管理用水用电资金</t>
  </si>
  <si>
    <t>30205</t>
  </si>
  <si>
    <t>水费</t>
  </si>
  <si>
    <t>30206</t>
  </si>
  <si>
    <t>电费</t>
  </si>
  <si>
    <t>530181261100005115149</t>
  </si>
  <si>
    <t>劳务人员工资及生活补助经费</t>
  </si>
  <si>
    <t>30226</t>
  </si>
  <si>
    <t>劳务费</t>
  </si>
  <si>
    <t>530181261100005115252</t>
  </si>
  <si>
    <t>城市维护生产车辆维护专项经费</t>
  </si>
  <si>
    <t>30225</t>
  </si>
  <si>
    <t>专用燃料费</t>
  </si>
  <si>
    <t>530181261100005115314</t>
  </si>
  <si>
    <t>公众责任险专项经费</t>
  </si>
  <si>
    <t>530181261100005115350</t>
  </si>
  <si>
    <t>物业管理费及水电费专项经费</t>
  </si>
  <si>
    <t>530181261100005115407</t>
  </si>
  <si>
    <t>路灯监控专线使用费及通信服务费经费</t>
  </si>
  <si>
    <t>530181261100005115448</t>
  </si>
  <si>
    <t>近山面山租地补偿款（含宝兴公园）经费</t>
  </si>
  <si>
    <t>530181261100005115504</t>
  </si>
  <si>
    <t>城市管理执法终端及数字城管专项经费</t>
  </si>
  <si>
    <t>530181261100005235432</t>
  </si>
  <si>
    <t>（对下一般债券）2025年第三批医疗卫生事业高质量发展三年行动计划资金</t>
  </si>
  <si>
    <t>预算05-2表</t>
  </si>
  <si>
    <t>项目年度绩效目标</t>
  </si>
  <si>
    <t>一级指标</t>
  </si>
  <si>
    <t>二级指标</t>
  </si>
  <si>
    <t>三级指标</t>
  </si>
  <si>
    <t>指标性质</t>
  </si>
  <si>
    <t>指标值</t>
  </si>
  <si>
    <t>度量单位</t>
  </si>
  <si>
    <t>指标属性</t>
  </si>
  <si>
    <t>指标内容</t>
  </si>
  <si>
    <t>2026年保证路灯工程处和城管综合服务中心整体运行所需要的水、电用量及物业管理费20.31万元。</t>
  </si>
  <si>
    <t>产出指标</t>
  </si>
  <si>
    <t>数量指标</t>
  </si>
  <si>
    <t>涉及支付单位数量</t>
  </si>
  <si>
    <t>=</t>
  </si>
  <si>
    <t>家</t>
  </si>
  <si>
    <t>定量指标</t>
  </si>
  <si>
    <t>涉及支付单位数量2家</t>
  </si>
  <si>
    <t>质量指标</t>
  </si>
  <si>
    <t>资金拨付率</t>
  </si>
  <si>
    <t>&gt;=</t>
  </si>
  <si>
    <t>%</t>
  </si>
  <si>
    <t>资金拨付率100%</t>
  </si>
  <si>
    <t>效益指标</t>
  </si>
  <si>
    <t>社会效益</t>
  </si>
  <si>
    <t>提升精细化管理水平</t>
  </si>
  <si>
    <t>有效提升</t>
  </si>
  <si>
    <t>是/否</t>
  </si>
  <si>
    <t>定性指标</t>
  </si>
  <si>
    <t>有效提升精细化管理水平</t>
  </si>
  <si>
    <t>增加单位办公场所稳定，提高办公人员工作融合。</t>
  </si>
  <si>
    <t>有效增加</t>
  </si>
  <si>
    <t>有效增加单位办公场所稳定，提高办公人员工作融合。</t>
  </si>
  <si>
    <t>满意度指标</t>
  </si>
  <si>
    <t>服务对象满意度</t>
  </si>
  <si>
    <t>市民满意度</t>
  </si>
  <si>
    <t>提升市民对城市管理工作满意度95%以上</t>
  </si>
  <si>
    <t>成本指标</t>
  </si>
  <si>
    <t>经济成本指标</t>
  </si>
  <si>
    <t>万元</t>
  </si>
  <si>
    <t>物业管理费及水电费专项经费20.31万元</t>
  </si>
  <si>
    <t>保障2026年安宁城区近山面山租地补偿款（含宝兴公园）经费154万元</t>
  </si>
  <si>
    <t>项目数量</t>
  </si>
  <si>
    <t>个</t>
  </si>
  <si>
    <t>项目数量1个</t>
  </si>
  <si>
    <t>提升市民对政府满意度，增加租地居民收入</t>
  </si>
  <si>
    <t>有效提升市民对政府满意度，增加租地居民收入</t>
  </si>
  <si>
    <t>增加城市绿化面积，提高市民游园环境。</t>
  </si>
  <si>
    <t>有效增加城市绿化面积，提高市民游园环境。</t>
  </si>
  <si>
    <t>社会公众满意度</t>
  </si>
  <si>
    <t>近山面山租地补偿款（含宝兴公园）经费154万元</t>
  </si>
  <si>
    <t>承担城市管理工作，保证公园、路灯、市政安全运行所需要的2026年公众责任险专项经费。</t>
  </si>
  <si>
    <t>公众责任险数量</t>
  </si>
  <si>
    <t>项</t>
  </si>
  <si>
    <t>公众责任险数量3项</t>
  </si>
  <si>
    <t>公园管护数</t>
  </si>
  <si>
    <t>公园管护数5个</t>
  </si>
  <si>
    <t>城市照明设施管护数</t>
  </si>
  <si>
    <t>盏</t>
  </si>
  <si>
    <t>城市照明设施管护数31611盏</t>
  </si>
  <si>
    <t>主城区路灯设施完好率</t>
  </si>
  <si>
    <t>主城区路灯设施完好率98%以上</t>
  </si>
  <si>
    <t>提升建成区老旧小区、重要交通节点、部分城市公园等市政基础设施安全</t>
  </si>
  <si>
    <t>有效提升建成区老旧小区、重要交通节点、部分城市公园等市政基础设施安全</t>
  </si>
  <si>
    <t>可持续影响</t>
  </si>
  <si>
    <t>保证公园、路灯、市政安全运行</t>
  </si>
  <si>
    <t>有效保证</t>
  </si>
  <si>
    <t>有效保证公园、路灯、市政安全运行</t>
  </si>
  <si>
    <t>公众责任险专项经费59.20万元</t>
  </si>
  <si>
    <t>保障2026年路灯监控专线使用费及通信服务费经费1.92万元</t>
  </si>
  <si>
    <t>加强路灯监控使用水平</t>
  </si>
  <si>
    <t>有效加强</t>
  </si>
  <si>
    <t>有效加强路灯监控使用水平</t>
  </si>
  <si>
    <t>增加控制水平，提高路灯亮灯率。</t>
  </si>
  <si>
    <t>有效增加控制水平，提高路灯亮灯率。</t>
  </si>
  <si>
    <t>社会公众满意度95%</t>
  </si>
  <si>
    <t>路灯监控专线使用费及通信服务费经费1.92万元</t>
  </si>
  <si>
    <t>按照环卫道路维护管理实际进行支付。建立科学完善的道路清洗、清扫保洁、垃圾清运作业体系，城市道路机械化清扫保洁率达95%以上。</t>
  </si>
  <si>
    <t>道路清扫保洁面积</t>
  </si>
  <si>
    <t>平方米</t>
  </si>
  <si>
    <t>道路清扫保洁面积7737000平方米</t>
  </si>
  <si>
    <t>城市道路机械化清扫保洁率</t>
  </si>
  <si>
    <t>城市道路机械化清扫保洁率达到95%以上</t>
  </si>
  <si>
    <t>粪便无害化处理率</t>
  </si>
  <si>
    <t>粪便无害化处理率达100%</t>
  </si>
  <si>
    <t>精准对标作业，优化洗扫车辆调度机制</t>
  </si>
  <si>
    <t>进一步优化</t>
  </si>
  <si>
    <t>精准对标作业，进一步优化洗扫车辆调度机制</t>
  </si>
  <si>
    <t>确保生产车辆运行有序、合规高效工作</t>
  </si>
  <si>
    <t>进一步确保</t>
  </si>
  <si>
    <t>进一步确保生产车辆运行有序、合规高效工作</t>
  </si>
  <si>
    <t>提升社会公众对城市管理工作满意度95%以上</t>
  </si>
  <si>
    <t>城市维护生产车辆维护专项经费198.60万元</t>
  </si>
  <si>
    <t xml:space="preserve">1.推进公园绿地建设和品质提升工作，打造更高品质的园林绿化体系，实现建成区公园绿地率达到44%以上，公园绿化覆盖率达到44%以上，人均公园绿地面积保持在15平方米以上。
2.推进市政设施管养精细化，建立更加有效的市政设施管养维护体系，市政设施完好率达到95%。
3.加强环卫作业常态化管理，建立科学完善的道路清洗、清扫保洁、垃圾清运作业体系，城市生活垃圾无害化处率达100%，城市道路机械化清扫保洁率达95%以上。城市生活垃圾分类收集覆盖率98%以上，粪便无害化处理率达100%，建成区公厕设置密度达到8座/平方公里。
4.持续做好城市照明设施管理。保障主次干道装灯率100%，主城区路灯设施完好率保持在98%，亮灯率保持在99%。
5.推行“划片包干网格化管理”模式、“721”工作法、“5分钟处置圈”应急处置、“引摊入市”、“首违不罚”、“街长制”等一系列适用的执法机制办法,常态化做好市容顽瘴痼疾治理。
</t>
  </si>
  <si>
    <t xml:space="preserve">1.推进公园绿地建设和品质提升工作，打造更高品质的园林绿化体系，实现建成区公园绿地率达到44%以上，公园绿化覆盖率达到44%以上，人均公园绿地面积保持在15平方米以上。
2.推进市政设施管养精细化，建立更加有效的市政设施管养维护体系，市政设施完好率达到95%。
3.加强环卫作业常态化管理，建立科学完善的道路清洗、清扫保洁、垃圾清运作业体系，城市生活垃圾无害化处率达100%，城市道路机械化清扫保洁率达95%以上。城市生活垃圾分类收集覆盖率98%以上，粪便无害化处理率达100%，建成区公厕设置密度达到8座/平方公里。
4.持续做好城市照明设施管理。保障主次干道装灯率100%，主城区路灯设施完好率保持在98%，亮灯率保持在99%。
5.推行“划片包干网格化管理”模式、“721”工作法、“5分钟处置圈”应急处置、“引摊入市”、“首违不罚”、“街长制”等一系列适用的执法机制办法,常态化做好市容顽疾治理。
</t>
  </si>
  <si>
    <t>市政人行道及附属设施管护面积</t>
  </si>
  <si>
    <t>市政人行道及附属设施管护面积900000平方米</t>
  </si>
  <si>
    <t>建成区公厕管护数</t>
  </si>
  <si>
    <t>座（处）</t>
  </si>
  <si>
    <t>建成区需进行日常管护公共厕所84座</t>
  </si>
  <si>
    <t>市政设施完好率</t>
  </si>
  <si>
    <t>市政设施完好率达到95%</t>
  </si>
  <si>
    <t>城市生活垃圾无害化处理率</t>
  </si>
  <si>
    <t>城市生活垃圾无害化处理率100%</t>
  </si>
  <si>
    <t>亮灯率</t>
  </si>
  <si>
    <t>亮灯率保持在99%</t>
  </si>
  <si>
    <t>主次干道装灯率</t>
  </si>
  <si>
    <t>主次干道装灯率97%</t>
  </si>
  <si>
    <t>建成区公园绿地率</t>
  </si>
  <si>
    <t>建成区公园绿地率达到44%以上</t>
  </si>
  <si>
    <t>推进垃圾分类，提高城市卫生环境品质</t>
  </si>
  <si>
    <t>进一步提高</t>
  </si>
  <si>
    <t>推进垃圾分类，进一步提高城市卫生环境品质</t>
  </si>
  <si>
    <t>加强渣土运输、消纳场规范化管理</t>
  </si>
  <si>
    <t>进一步加强</t>
  </si>
  <si>
    <t>进一步加强渣土运输、消纳场规范化管理</t>
  </si>
  <si>
    <t>提高道路照明建设管理水平</t>
  </si>
  <si>
    <t>结合智慧城管建设，建立更加智慧的路灯管理平台和灯光设施数据库</t>
  </si>
  <si>
    <t>规范户外广告、门面招牌管理，亮出“最美天际线”</t>
  </si>
  <si>
    <t>结合安宁市老旧小区改造、主题街区创建，对门面招牌进行提档升级</t>
  </si>
  <si>
    <t>生态效益</t>
  </si>
  <si>
    <t>利用好城市“小微空间”新建改造口袋公园，增加城市绿道，提升城市绿化品质。</t>
  </si>
  <si>
    <t>有效利用</t>
  </si>
  <si>
    <t>有效利用好城市“小微空间”新建改造口袋公园，增加城市绿道，提升城市绿化品质。</t>
  </si>
  <si>
    <t>优化营商环境，持续推进商业外摆、便民瓜果蔬菜售卖点、丰富公园服务业态，激活公园经济。</t>
  </si>
  <si>
    <t>进一步优化营商环境，持续推进商业外摆、便民瓜果蔬菜售卖点、丰富公园服务业态，激活公园经济。</t>
  </si>
  <si>
    <t>城市市政绿化环卫公园路灯综合维护经费3442.43万元</t>
  </si>
  <si>
    <t>保障2025年城市管理执法及数字城管所需要的执法终端费及数字城管热线费36.12万元</t>
  </si>
  <si>
    <t>加强执法体制解决执法难题，提升业务部门工作融合</t>
  </si>
  <si>
    <t>进一步加强执法体制解决执法难题，提升业务部门工作融合</t>
  </si>
  <si>
    <t>提高普法力度，让市民多学习法律知识。</t>
  </si>
  <si>
    <t>进一步提高普法力度，让市民多学习法律知识。</t>
  </si>
  <si>
    <t>城市管理执法终端及数字城管专项经费36.12万元</t>
  </si>
  <si>
    <t>根据实际承担城市环境卫生洗扫及城市市容管理执法工作，编制2025年城市管理年度资金计划并组织实施；按照市容环卫维护管理的资金计划，对资金使用实施监督管理。</t>
  </si>
  <si>
    <t>座</t>
  </si>
  <si>
    <t>劳务人员数量</t>
  </si>
  <si>
    <t>人</t>
  </si>
  <si>
    <t>劳务人员数量1381人</t>
  </si>
  <si>
    <t>城市道路清扫保洁率</t>
  </si>
  <si>
    <t>城市道路清扫保洁率达到95%以上</t>
  </si>
  <si>
    <t>推进垃圾洗扫清理，提高城市卫生环境品质</t>
  </si>
  <si>
    <t>推进垃圾洗扫清理，进一步提高城市卫生环境品质</t>
  </si>
  <si>
    <t>加强城市公厕维护管理、垃圾清运及道路清扫保洁等工作</t>
  </si>
  <si>
    <t>持续加强</t>
  </si>
  <si>
    <t>持续加强城市公厕维护管理、垃圾清运及道路清扫保洁等工作</t>
  </si>
  <si>
    <t>提升环卫作业的精细化水平</t>
  </si>
  <si>
    <t>有效提升环卫作业的精细化水平</t>
  </si>
  <si>
    <t>社会公众满意度满意度</t>
  </si>
  <si>
    <t>劳务人员工资及生活补助经费3742.62万元</t>
  </si>
  <si>
    <t>1.推进公园绿地建设和品质提升工作，打造更高品质的园林绿化体系，实现建成区公园绿地率达到44%以上，公园绿化覆盖率达到44%以上，人均公园绿地面积保持在15平方米以上。
2.推进市政设施管养精细化，建立更加有效的市政设施管养维护体系，市政设施完好率达到95%。
3.加强环卫作业常态化管理，建立科学完善的道路清洗、清扫保洁、垃圾清运作业体系，城市生活垃圾无害化处率达100%，城市道路机械化清扫保洁率达95%以上。城市生活垃圾分类收集覆盖率98%以上，粪便无害化处理率达100%，建成区公厕设置密度达到8座/平方公里。
4.持续做好城市照明设施管理。保障主次干道装灯率100%，主城区路灯设施完好率保持在98%，亮灯率保持在99%。
5.推行“划片包干网格化管理”模式、“721”工作法、“5分钟处置圈”应急处置、“引摊入市”、“首违不罚”、“街长制”等一系列适用的执法机制办法,常态化做好市容顽瘴痼疾治理。
6.规范户外广告和门面招牌设置管理，违法广告发现处置率达98%以上，户外广告规范设置率98%。</t>
  </si>
  <si>
    <t>1.推进公园绿地建设和品质提升工作，打造更高品质的园林绿化体系，实现建成区公园绿地率达到44%以上，公园绿化覆盖率达到44%以上，人均公园绿地面积保持在15平方米以上。
2.推进市政设施管养精细化，建立更加有效的市政设施管养维护体系，市政设施完好率达到95%。
3.加强环卫作业常态化管理，建立科学完善的道路清洗、清扫保洁、垃圾清运作业体系，城市生活垃圾无害化处率达100%，城市道路机械化清扫保洁率达95%以上。城市生活垃圾分类收集覆盖率98%以上，粪便无害化处理率达100%，建成区公厕设置密度达到8座/平方公里。
4.持续做好城市照明设施管理。保障主次干道装灯率100%，主城区路灯设施完好率保持在98%，亮灯率保持在99%。
5.推行“划片包干网格化管理”模式、“721”工作法、“5分钟处置圈”应急处置、“引摊入市”、“首违不罚”、“街长制”等一系列适用的执法机制办法,常态化做好市容顽疾治理。
6.规范户外广告和门面招牌设置管理，违法广告发现处置率达98%以上，户外广告规范设置率98%。</t>
  </si>
  <si>
    <t>加强环卫作业常态化管理，建立科学完善的道路清洗、清扫保洁</t>
  </si>
  <si>
    <t>进一步加强环卫作业常态化管理，建立科学完善的道路清洗、清扫保洁</t>
  </si>
  <si>
    <t>城市管理维护专项资金844.8万元</t>
  </si>
  <si>
    <t>昆明市财政局昆明市城市管理局下达2025年环卫工人生活补助资金1530000元，剩余412500元结转至2026年继续发放。</t>
  </si>
  <si>
    <t>补贴对象数</t>
  </si>
  <si>
    <t>根据《昆明市城市管理局关于下达2025年环卫工人生活补助资金的通知》昆财资环〔2025〕16号通知完成补助工作</t>
  </si>
  <si>
    <t>资金使用情况</t>
  </si>
  <si>
    <t>增加环卫工人积极性，确保城市环境干净整洁</t>
  </si>
  <si>
    <t>安宁市环境卫生干净、整洁、生活垃圾日产日清</t>
  </si>
  <si>
    <t>受益对象满意度</t>
  </si>
  <si>
    <t>反映获补助受益对象的满意程度</t>
  </si>
  <si>
    <t>2025年第三批医疗卫生事业高质量发展三年行动计划资金，为高效、规范推进健康县城建设工作，2025年健康县城奖补资金20万元。</t>
  </si>
  <si>
    <t>高效、规范推进健康县城建设工作，确保相关补助资金及时落实</t>
  </si>
  <si>
    <t>高效、规范推进健康县城建设工作，进一步确保相关补助资金及时落实。</t>
  </si>
  <si>
    <t>提高资金支付效率和使用效益</t>
  </si>
  <si>
    <t>有效提高</t>
  </si>
  <si>
    <t>有效提高资金支付效率和使用效益</t>
  </si>
  <si>
    <t>市民满意度大于等于95%</t>
  </si>
  <si>
    <t>预算06表</t>
  </si>
  <si>
    <t>部门整体支出绩效目标表</t>
  </si>
  <si>
    <t>部门名称</t>
  </si>
  <si>
    <t>安宁市综合行政执法局（安宁市城市管理局）机关</t>
  </si>
  <si>
    <t>说明</t>
  </si>
  <si>
    <t>部门总体目标</t>
  </si>
  <si>
    <t>部门职责</t>
  </si>
  <si>
    <t>（一）贯彻执行国家、云南省、昆明市有关综合行政执法、城市管理和园林绿化方面的法律、法规和政策，负责拟订有关综合行政执法、城市管理和园林绿化方面工作的政策、规范性文件，经批准后组织实施。
(二)负责相对集中行使城市管理、城市规划管理、住房和城乡建设管理、城市园林绿化管理方面法律、法规、规章规定的部分行政处罚权;履行法律、法规、规章规定或者省、昆明市赋予的其他城市管理综合执法的行政处罚权。
(三)拟订安宁市综合行政执法、城市管理综合治理和专项整治方案及年度工作计划，并负责组织实施;根据城市建设和经济发展拟订安宁市城市管理和园林绿化工作的发展战略和中长期规划、年度计划，经批准后组织实施。
(四)负责对全市综合行政执法、城市管理、园林绿化工作进行业务指导和培训、监督检查和考核的相关工作。承担对综合行政执法人员行政不作为、乱作为、不依法执法或处罚不当的行为做出纠正或者查处。承担有关综合行政执法方面的行政复议受理及行政诉讼应诉工作。
(五)负责建成区主次干道及公共区域市容环境卫生的清扫保洁和城市生活垃圾的清运、公共环卫设施的建设、维护和管理工作，依法对全市环境卫生工作进行行业监督和指导。
(六)负责建成区移交管护的城市道路中人行道及其附属设施的维修管护工作;负责建成区移交管护的主次干道路灯照明设施和城市景观灯饰的设置管理和日常管护工作;负责移交管护建成区公共区域园林绿化的管理养护工作，负责建成区城市公园的建设和管理工作，对全市园林绿化建设和管护工作进行行业监督和指导。
(七)负责建成区户外广告的监督管理工作以及户外招牌设置备案工作。
(八)负责全市从事城市生活垃圾经营性清扫、收集、运、处置服务审批;负责建成区工程建设涉及城市树木修剪砍伐移植及绿地临时占用审批;负责辖区内城市建筑垃圾处置核准;负责建成区内临时性建筑物搭建、堆放物料、占道施工审批;负责建成区内户外广告审批;负责关闭、闲置、拆除建成区内城市环卫设施许可;负责建成区内临时占用、挖掘城市道路审批。
(九)负责行政执法队伍的统一指挥调度、考核评价等工作。(十)负责对各街道的综合行政执法和城镇管理工作进行业务指导、组织协调、监督检查。
(十一)完成市委、市政府和上级部门交办的其他任务。</t>
  </si>
  <si>
    <t>根据三定方案归纳。</t>
  </si>
  <si>
    <t>总体绩效目标
（2026-2028年期间）</t>
  </si>
  <si>
    <t>构建更加完善的城市综合执法和综合管理格局。继续深化城市综合执法和综合管理体制机制，厘清职责，完善城市综合管理指挥、协调、监督、考核体系，坚持城管重心下移，不断增强大城管工作合力，力争我市城市综合管理工作主要指标总体水平处于全省前列，奋力实现争创全省城市综合管理创新示范区的总体目标。创新更加高效的城市综合执法机制，深入推进城市执法体制改革，创新城市综合执法体制机制、创新执法方式，健全精干高效、依法行政、政令畅通的执法管理体系。到2026年，持续在城市绿化美化上下功夫，继续实施主城区绿化景观提升，按照见缝插绿、拆墙透绿、长效护绿的原则，利用好城市“小微空间”新建改造口袋公园，增加城市绿道，及时更换主干道枯木死木，同时加强公园、绿地的精细化管护，提升城市绿化品质；持续深化“城管进社区”工作，主动将城管力量下沉社区，整合社区资源，发挥“城管驿站”作用，前移服务“窗口”，提供“家门口”式服务，分级分类收集处置商户、群众急难愁盼问题，切实构建共治共享的城市治理新格局；推动城市智慧治理，强化“安e城智通”系统在城市管理各场景中的实战化运行，全面采集市容、环卫、公园、公厕、便民设施等基础数据，依托城市管理基础设施“一张图”可视化平台，推动数据融合与业务协同，切实提升问题发现、响应处置和智能化水平；依托城市基础设施更新改造工作，提升建成区（含太平）老旧小区、重要交通节点、部分城市公园等市政基础设施、园林绿化建设，解决因道路破损、有路无灯造成安全隐患，继续推进圆山森林步道建设；持续推进垃圾分类，规范厨余、绿化大件垃圾收运处置体系，加强建筑垃圾的管理，推进装修垃圾收集点的设置和资源化利用试点；加快推进建筑垃圾资源化项目进展，推进厨余垃圾特许经营事宜；推进垃圾处置费和水费收取工作。按照前期收集的修改意见，对《安宁市调整生活垃圾处理费收费模式实施方案》进行补充完善，争取早日成文印发，最大程度实现生活垃圾处理费应收尽收；妥善做好粪便处理厂的拆迁安置工作，解决现有设施拆迁后的异地还建问题，保障城市环境卫生基础设施的有效衔接；进一步优化营商环境，持续推进商业外摆、便民瓜果蔬菜售卖点、“门前五包”星级评定以及“你办事我跑腿”等工作机制，推广吾悦广场、金色时代夜经济模式，继续打造4个试点街区，制定公共资源综合利用开发项目方案，丰富公园服务业态，激活公园经济。</t>
  </si>
  <si>
    <t>根据部门职责，中长期规划，各级党委，各级政府要求归纳。</t>
  </si>
  <si>
    <t>部门年度目标</t>
  </si>
  <si>
    <t>预算年度（2026年）
绩效目标</t>
  </si>
  <si>
    <t>2026年，安宁市综合行政执法局（安宁市城市管理局）将紧紧围绕市委、市政府工作部署，在“过紧日子”、提升软实力上做文章和下功夫，重点做好以下工作。党建引领、汇聚合力，系统谋划扎实推进工作。充实执法队伍、理清职责、常态化教育培训、规范执法流程、严格法制审核、执法办案系统建设等举措提升综合行政执法水平；优化整合资源、节约开支、精细化、智慧化管理进一步巩固提升城市管理水平。持续在城市绿化美化上下功夫，继续实施主城区绿化景观提升，按照见缝插绿、拆墙透绿、长效护绿的原则，利用好城市“小微空间”新建改造口袋公园，增加城市绿道，及时更换主干道枯木死木，同时加强公园、绿地的精细化管护，提升城市绿化品质；持续深化“城管进社区”工作，主动将城管力量下沉社区，整合社区资源，发挥“城管驿站”作用，前移服务“窗口”，提供“家门口”式服务，分级分类收集处置商户、群众急难愁盼问题，切实构建共治共享的城市治理新格局；推动城市智慧治理，强化“安e城智通”系统在城市管理各场景中的实战化运行，全面采集市容、环卫、公园、公厕、便民设施等基础数据，依托城市管理基础设施“一张图”可视化平台，推动数据融合与业务协同，切实提升问题发现、响应处置和智能化水平；依托城市基础设施更新改造工作，提升建成区（含太平）老旧小区、重要交通节点、部分城市公园等市政基础设施、园林绿化建设，解决因道路破损、有路无灯造成安全隐患，继续推进圆山森林步道建设；持续推进垃圾分类，规范厨余、绿化大件垃圾收运处置体系，加强建筑垃圾的管理，推进装修垃圾收集点的设置和资源化利用试点；加快推进建筑垃圾资源化项目进展，推进厨余垃圾特许经营事宜；推进垃圾处置费和水费收取工作。按照前期收集的修改意见，对《安宁市调整生活垃圾处理费收费模式实施方案》进行补充完善，争取早日成文印发，最大程度实现生活垃圾处理费应收尽收；妥善做好粪便处理厂的拆迁安置工作，解决现有设施拆迁后的异地还建问题，保障城市环境卫生基础设施的有效衔接；进一步优化营商环境，持续推进商业外摆、便民瓜果蔬菜售卖点、“门前五包”星级评定以及“你办事我跑腿”等工作机制，推广吾悦广场、金色时代夜经济模式，继续打造4个试点街区，制定公共资源综合利用开发项目方案，丰富公园服务业态，激活公园经济。</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</si>
  <si>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</si>
  <si>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</si>
  <si>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</si>
  <si>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</si>
  <si>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</si>
  <si>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</si>
  <si>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</si>
  <si>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</si>
  <si>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</si>
  <si>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</si>
  <si>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综合行政执法局本级机构正常运转，人员运行费</t>
  </si>
  <si>
    <t>城管局本级机关人员运转经费，保障机构日常工作运转及人员的工资福利</t>
  </si>
  <si>
    <t>城管局本级机构正常运转，人员运行费</t>
  </si>
  <si>
    <t>城市管理维护专项资金</t>
  </si>
  <si>
    <t>党建引领、汇聚合力，系统谋划扎实推进工作。充实执法队伍、理清职责、常态化教育培训、规范执法流程、严格法制审核、执法办案系统建设等举措提升综合行政执法水平；优化整合资源、节约开支、精细化、智慧化管理进一步巩固提升城市管理水平。持续在城市绿化美化上下功夫，继续实施主城区绿化景观提升，按照见缝插绿、拆墙透绿、长效护绿的原则，利用好城市“小微空间”新建改造口袋公园，增加城市绿道，及时更换主干道枯木死木，同时加强公园、绿地的精细化管护，提升城市绿化品质；持续深化“城管进社区”工作，主动将城管力量下沉社区，整合社区资源，发挥“城管驿站”作用，前移服务“窗口”，提供“家门口”式服务，分级分类收集处置商户、群众急难愁盼问题，切实构建共治共享的城市治理新格局；推动城市智慧治理，强化“安e城智通”系统在城市管理各场景中的实战化运行，全面采集市容、环卫、公园、公厕、便民设施等基础数据，依托城市管理基础设施“一张图”可视化平台，推动数据融合与业务协同，切实提升问题发现、响应处置和智能化水平；依托城市基础设施更新改造工作，提升建成区（含太平）老旧小区、重要交通节点、部分城市公园等市政基础设施、园林绿化建设，解决因道路破损、有路无灯造成安全隐患，继续推进圆山森林步道建设；持续推进垃圾分类，规范厨余、绿化大件垃圾收运处置体系，加强建筑垃圾的管理，推进装修垃圾收集点的设置和资源化利用试点；加快推进建筑垃圾资源化项目进展，推进厨余垃圾特许经营事宜；推进垃圾处置费和水费收取工作。按照前期收集的修改意见，对《安宁市调整生活垃圾处理费收费模式实施方案》进行补充完善，争取早日成文印发，最大程度实现生活垃圾处理费应收尽收；妥善做好粪便处理厂的拆迁安置工作，解决现有设施拆迁后的异地还建问题，保障城市环境卫生基础设施的有效衔接；进一步优化营商环境，持续推进商业外摆、便民瓜果蔬菜售卖点、“门前五包”星级评定以及“你办事我跑腿”等工作机制，推广吾悦广场、金色时代夜经济模式，继续打造4个试点街区，制定公共资源综合利用开发项目方案，丰富公园服务业态，激活公园经济。</t>
  </si>
  <si>
    <t>三、部门整体支出绩效指标</t>
  </si>
  <si>
    <t>绩效指标</t>
  </si>
  <si>
    <t>评（扣）分标准</t>
  </si>
  <si>
    <t>绩效指标值设定依据及数据来源</t>
  </si>
  <si>
    <t xml:space="preserve">二级指标 </t>
  </si>
  <si>
    <t>实际管护数/计划管护数*分值</t>
  </si>
  <si>
    <t>安宁市综合行政执法局（安宁市城市管理局）2026年工作目标及计划</t>
  </si>
  <si>
    <t>建成区公厕管护数84个</t>
  </si>
  <si>
    <t>实际清扫保洁面积/计划清扫保洁面积*分值</t>
  </si>
  <si>
    <t>实际管护面积/计划管护面积*分值</t>
  </si>
  <si>
    <t>实际完好数/计划完好数*分值</t>
  </si>
  <si>
    <t>市政设施完好率达到95%以上</t>
  </si>
  <si>
    <t>实际处理情况/计划处理情况*分值</t>
  </si>
  <si>
    <t>实际清扫情况/计划清扫情况*分值</t>
  </si>
  <si>
    <t>实际亮灯情况/计划亮灯情况*分值</t>
  </si>
  <si>
    <t>亮灯率保持在99%以上</t>
  </si>
  <si>
    <t>实际装灯情况/计划装灯情况*分值</t>
  </si>
  <si>
    <t>主次干道装灯率97%以上</t>
  </si>
  <si>
    <t>违法广告发现处置率</t>
  </si>
  <si>
    <t>实际处置情况/计划处置情况*分值</t>
  </si>
  <si>
    <t>违法广告发现处置率达98%以上</t>
  </si>
  <si>
    <t>实际绿地情况/计划绿地情况*分值</t>
  </si>
  <si>
    <t>实际路灯设施完好情况/计划路灯设施完好情况*分值</t>
  </si>
  <si>
    <t>提高城市卫生环境品质</t>
  </si>
  <si>
    <t>实际完成效益/计划完成效益*分值</t>
  </si>
  <si>
    <t>加强渣土运输消纳场规范化管理</t>
  </si>
  <si>
    <t>进一步建立</t>
  </si>
  <si>
    <t>规范户外广告门面招牌管理</t>
  </si>
  <si>
    <t>有效规范</t>
  </si>
  <si>
    <t>结合安宁市老旧小区改造，主题街区创建，对门面招牌进行提档升级</t>
  </si>
  <si>
    <t>利用好小微空间新建改造口袋公园</t>
  </si>
  <si>
    <t>有效利用好城市小微空间新建改造口袋公园，增加城市绿道，提升城市绿化品质。</t>
  </si>
  <si>
    <t>优化营商环境</t>
  </si>
  <si>
    <t>进一步优化营商环境，持续推进商业外摆、便民瓜果蔬菜售卖点、丰富公园服务业态，激活公园经济</t>
  </si>
  <si>
    <t>实际满意度/计划满意度*分值</t>
  </si>
  <si>
    <t>问卷调查</t>
  </si>
  <si>
    <t>预算金额</t>
  </si>
  <si>
    <t>&lt;=</t>
  </si>
  <si>
    <t>实际拨付情况/计划拨付情况*分值</t>
  </si>
  <si>
    <t>预算资金12918.14万元</t>
  </si>
  <si>
    <t>项目实施方案、安宁市综合行政执法局2026年工作计划</t>
  </si>
  <si>
    <t>预算07表</t>
  </si>
  <si>
    <t>本年政府性基金预算支出</t>
  </si>
  <si>
    <t>4</t>
  </si>
  <si>
    <t>5</t>
  </si>
  <si>
    <t>本单位2026年无政府性基金预算支出，故此表无数据。</t>
  </si>
  <si>
    <t>预算08表</t>
  </si>
  <si>
    <t>本年国有资本经营预算</t>
  </si>
  <si>
    <t>2</t>
  </si>
  <si>
    <t>本单位2026年无国有资本经营预算支出，故此表无数据。</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</si>
  <si>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</si>
  <si>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</si>
  <si>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</si>
  <si>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</si>
  <si>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</si>
  <si>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</si>
  <si>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</si>
  <si>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</si>
  <si>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</si>
  <si>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</si>
  <si>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</si>
  <si>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车辆维修和保养服务</t>
  </si>
  <si>
    <t>公车保险服务</t>
  </si>
  <si>
    <t>机动车保险服务</t>
  </si>
  <si>
    <t>打印纸</t>
  </si>
  <si>
    <t>复印纸</t>
  </si>
  <si>
    <t>箱</t>
  </si>
  <si>
    <t>安宁市综合行政执法局厨余垃圾处置项目资金</t>
  </si>
  <si>
    <t>垃圾处理服务</t>
  </si>
  <si>
    <t>2026年安宁市安县路、麒麟路、大屯片区市政道路及口袋公园公共绿化委托管护费</t>
  </si>
  <si>
    <t>园林绿化管理服务</t>
  </si>
  <si>
    <t>2026年安宁市城市门户、节点、道路鲜花种植摆放管护费</t>
  </si>
  <si>
    <t>2026年安宁市职教园区部分市政道路、广场等区域绿化日常管护费</t>
  </si>
  <si>
    <t>2026年云化湿地公园综合管护费</t>
  </si>
  <si>
    <t>安宁市职教园区樱花公园、口袋公园综合管护服务费</t>
  </si>
  <si>
    <t>昆钢片区城市市容环境综合管理服务费</t>
  </si>
  <si>
    <t>城管服务中心运转费</t>
  </si>
  <si>
    <t>其他就业服务</t>
  </si>
  <si>
    <t>管理费</t>
  </si>
  <si>
    <t>油料费</t>
  </si>
  <si>
    <t>柴油</t>
  </si>
  <si>
    <t>路灯车辆检审计维修费</t>
  </si>
  <si>
    <t>环卫及路灯车辆保险费</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</si>
  <si>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</si>
  <si>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</si>
  <si>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</si>
  <si>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</si>
  <si>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</si>
  <si>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</si>
  <si>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</si>
  <si>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</si>
  <si>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A0604 废弃物鉴别和处理服务</t>
  </si>
  <si>
    <t>废弃物鉴别和处理服务</t>
  </si>
  <si>
    <t>2026年安宁市安县路、麒麟路、大屯片区市政道路及口袋公园公共绿化委托管护资金</t>
  </si>
  <si>
    <t>A1101 公共设施管理服务</t>
  </si>
  <si>
    <t>公共设施管理服务</t>
  </si>
  <si>
    <t>2026年安宁市城市门户、节点、道路鲜花种植摆放管护资金</t>
  </si>
  <si>
    <t>2026年安宁市职教园区部分市政道路、广场等区域绿化日常管护资金</t>
  </si>
  <si>
    <t>2026年城区景观节点鲜花摆放更换及管护工程施工及管护资金</t>
  </si>
  <si>
    <t>2026年城区景观节点鲜花摆放更换及管护工程施工及管护费</t>
  </si>
  <si>
    <t>2026年公园零星维修资金</t>
  </si>
  <si>
    <t>2026年公园零星维修费用</t>
  </si>
  <si>
    <t>2026年温泉滨河公园水体保洁资金</t>
  </si>
  <si>
    <t>2026年温泉滨河公园水体保洁费</t>
  </si>
  <si>
    <t>2026年云化湿地公园综合管护资金</t>
  </si>
  <si>
    <t>安宁市职教园区樱花公园、口袋公园综合管护服务资金</t>
  </si>
  <si>
    <t>昆钢片区城市市容环境综合管理服务资金</t>
  </si>
  <si>
    <t>安宁市综合行政执法局2026年法律顾问款</t>
  </si>
  <si>
    <t>B0101 法律顾问服务</t>
  </si>
  <si>
    <t>法律顾问服务</t>
  </si>
  <si>
    <t>安宁市综合行政执法局2026年法律顾问费</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</si>
  <si>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</si>
  <si>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</si>
  <si>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</si>
  <si>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</si>
  <si>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</si>
  <si>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</si>
  <si>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</si>
  <si>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</si>
  <si>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</si>
  <si>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</si>
  <si>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</si>
  <si>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</si>
  <si>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</si>
  <si>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</si>
  <si>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</si>
  <si>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</si>
  <si>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资产类别</t>
  </si>
  <si>
    <t>资产分类代码.名称</t>
  </si>
  <si>
    <t>资产名称</t>
  </si>
  <si>
    <t>计量单位</t>
  </si>
  <si>
    <t>财政部门批复数（元）</t>
  </si>
  <si>
    <t>单价</t>
  </si>
  <si>
    <t>金额</t>
  </si>
  <si>
    <t>本单位2025年无新增资产配置，故此表无数据。</t>
  </si>
  <si>
    <t>预算13表</t>
  </si>
  <si>
    <t>2026年上级转移支付补助项目支出预算表</t>
  </si>
  <si>
    <t>上级补助</t>
  </si>
  <si>
    <t>我单位2026年无上级转移支付补助，故此表为空。</t>
  </si>
  <si>
    <t>预算14表</t>
  </si>
  <si>
    <t>部门项目支出中期规划预算表</t>
  </si>
  <si>
    <t>项目级次</t>
  </si>
  <si>
    <t>2026年</t>
  </si>
  <si>
    <t>2027年</t>
  </si>
  <si>
    <t>2028年</t>
  </si>
  <si>
    <t>本级项目</t>
  </si>
</sst>
</file>

<file path=xl/styles.xml><?xml version="1.0" encoding="utf-8"?>
<styleSheet xmlns="http://schemas.openxmlformats.org/spreadsheetml/2006/main">
  <numFmts count="8">
    <numFmt numFmtId="176" formatCode="_(&quot;$&quot;* #,##0_);_(&quot;$&quot;* \(#,##0\);_(&quot;$&quot;* &quot;-&quot;_);_(@_)"/>
    <numFmt numFmtId="177" formatCode="_(&quot;$&quot;* #,##0.00_);_(&quot;$&quot;* \(#,##0.00\);_(&quot;$&quot;* &quot;-&quot;??_);_(@_)"/>
    <numFmt numFmtId="178" formatCode="#,##0.00;\-#,##0.00;;@"/>
    <numFmt numFmtId="179" formatCode="_(* #,##0.00_);_(* \(#,##0.00\);_(* &quot;-&quot;??_);_(@_)"/>
    <numFmt numFmtId="180" formatCode="#,##0;\-#,##0;;@"/>
    <numFmt numFmtId="181" formatCode="_(* #,##0_);_(* \(#,##0\);_(* &quot;-&quot;_);_(@_)"/>
    <numFmt numFmtId="182" formatCode="#,##0.00_ "/>
    <numFmt numFmtId="183" formatCode="#,##0.00_ ;[Red]\-#,##0.00\ "/>
  </numFmts>
  <fonts count="51">
    <font>
      <sz val="10"/>
      <name val="Arial"/>
      <charset val="0"/>
    </font>
    <font>
      <sz val="11"/>
      <color theme="1"/>
      <name val="宋体"/>
      <charset val="134"/>
      <scheme val="minor"/>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9"/>
      <color rgb="FF000000"/>
      <name val="宋体"/>
      <charset val="1"/>
    </font>
    <font>
      <sz val="9"/>
      <color rgb="FF000000"/>
      <name val="SimSun"/>
      <charset val="134"/>
    </font>
    <font>
      <sz val="10"/>
      <color theme="1"/>
      <name val="宋体"/>
      <charset val="134"/>
      <scheme val="minor"/>
    </font>
    <font>
      <b/>
      <sz val="23"/>
      <color rgb="FF000000"/>
      <name val="宋体"/>
      <charset val="134"/>
    </font>
    <font>
      <sz val="9"/>
      <name val="宋体"/>
      <charset val="134"/>
    </font>
    <font>
      <sz val="9"/>
      <color theme="1"/>
      <name val="宋体"/>
      <charset val="134"/>
    </font>
    <font>
      <sz val="10"/>
      <name val="宋体"/>
      <charset val="134"/>
    </font>
    <font>
      <b/>
      <sz val="23"/>
      <color indexed="8"/>
      <name val="宋体"/>
      <charset val="134"/>
    </font>
    <font>
      <sz val="9"/>
      <color indexed="8"/>
      <name val="宋体"/>
      <charset val="134"/>
    </font>
    <font>
      <sz val="11"/>
      <color indexed="8"/>
      <name val="宋体"/>
      <charset val="134"/>
    </font>
    <font>
      <sz val="10"/>
      <color indexed="8"/>
      <name val="宋体"/>
      <charset val="134"/>
    </font>
    <font>
      <b/>
      <sz val="22"/>
      <color rgb="FF000000"/>
      <name val="宋体"/>
      <charset val="134"/>
    </font>
    <font>
      <sz val="11"/>
      <name val="宋体"/>
      <charset val="134"/>
    </font>
    <font>
      <sz val="10"/>
      <color indexed="8"/>
      <name val="Arial"/>
      <charset val="0"/>
    </font>
    <font>
      <sz val="10"/>
      <color rgb="FFFFFFFF"/>
      <name val="宋体"/>
      <charset val="134"/>
    </font>
    <font>
      <sz val="10"/>
      <color rgb="FFFF0000"/>
      <name val="宋体"/>
      <charset val="134"/>
    </font>
    <font>
      <b/>
      <sz val="24"/>
      <color rgb="FF000000"/>
      <name val="宋体"/>
      <charset val="134"/>
    </font>
    <font>
      <b/>
      <sz val="9"/>
      <color rgb="FF000000"/>
      <name val="宋体"/>
      <charset val="134"/>
    </font>
    <font>
      <sz val="12"/>
      <name val="宋体"/>
      <charset val="134"/>
    </font>
    <font>
      <sz val="18"/>
      <name val="华文中宋"/>
      <charset val="134"/>
    </font>
    <font>
      <b/>
      <sz val="20"/>
      <color rgb="FF000000"/>
      <name val="宋体"/>
      <charset val="134"/>
    </font>
    <font>
      <b/>
      <sz val="11"/>
      <color rgb="FF000000"/>
      <name val="宋体"/>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s>
  <fills count="34">
    <fill>
      <patternFill patternType="none"/>
    </fill>
    <fill>
      <patternFill patternType="gray125"/>
    </fill>
    <fill>
      <patternFill patternType="solid">
        <fgColor rgb="FFFFFFFF"/>
        <bgColor rgb="FF000000"/>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style="thin">
        <color rgb="FF000000"/>
      </right>
      <top/>
      <bottom style="thin">
        <color rgb="FF000000"/>
      </bottom>
      <diagonal/>
    </border>
    <border>
      <left/>
      <right/>
      <top style="thin">
        <color rgb="FF000000"/>
      </top>
      <bottom/>
      <diagonal/>
    </border>
    <border>
      <left/>
      <right/>
      <top/>
      <bottom style="thin">
        <color rgb="FF000000"/>
      </bottom>
      <diagonal/>
    </border>
    <border>
      <left/>
      <right style="thin">
        <color auto="1"/>
      </right>
      <top/>
      <bottom style="thin">
        <color auto="1"/>
      </bottom>
      <diagonal/>
    </border>
    <border>
      <left style="thin">
        <color auto="1"/>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176" fontId="0" fillId="0" borderId="0" applyFont="0" applyFill="0" applyBorder="0" applyAlignment="0" applyProtection="0"/>
    <xf numFmtId="0" fontId="1" fillId="3" borderId="0" applyNumberFormat="0" applyBorder="0" applyAlignment="0" applyProtection="0">
      <alignment vertical="center"/>
    </xf>
    <xf numFmtId="0" fontId="33" fillId="4" borderId="28" applyNumberFormat="0" applyAlignment="0" applyProtection="0">
      <alignment vertical="center"/>
    </xf>
    <xf numFmtId="177" fontId="0" fillId="0" borderId="0" applyFont="0" applyFill="0" applyBorder="0" applyAlignment="0" applyProtection="0"/>
    <xf numFmtId="0" fontId="25" fillId="0" borderId="0"/>
    <xf numFmtId="181" fontId="0" fillId="0" borderId="0" applyFont="0" applyFill="0" applyBorder="0" applyAlignment="0" applyProtection="0"/>
    <xf numFmtId="0" fontId="1" fillId="5" borderId="0" applyNumberFormat="0" applyBorder="0" applyAlignment="0" applyProtection="0">
      <alignment vertical="center"/>
    </xf>
    <xf numFmtId="0" fontId="34" fillId="6" borderId="0" applyNumberFormat="0" applyBorder="0" applyAlignment="0" applyProtection="0">
      <alignment vertical="center"/>
    </xf>
    <xf numFmtId="179" fontId="0" fillId="0" borderId="0" applyFont="0" applyFill="0" applyBorder="0" applyAlignment="0" applyProtection="0"/>
    <xf numFmtId="0" fontId="35" fillId="7" borderId="0" applyNumberFormat="0" applyBorder="0" applyAlignment="0" applyProtection="0">
      <alignment vertical="center"/>
    </xf>
    <xf numFmtId="0" fontId="36" fillId="0" borderId="0" applyNumberFormat="0" applyFill="0" applyBorder="0" applyAlignment="0" applyProtection="0">
      <alignment vertical="center"/>
    </xf>
    <xf numFmtId="9" fontId="0" fillId="0" borderId="0" applyFont="0" applyFill="0" applyBorder="0" applyAlignment="0" applyProtection="0"/>
    <xf numFmtId="0" fontId="37" fillId="0" borderId="0" applyNumberFormat="0" applyFill="0" applyBorder="0" applyAlignment="0" applyProtection="0">
      <alignment vertical="center"/>
    </xf>
    <xf numFmtId="0" fontId="0" fillId="8" borderId="29" applyNumberFormat="0" applyFont="0" applyAlignment="0" applyProtection="0">
      <alignment vertical="center"/>
    </xf>
    <xf numFmtId="0" fontId="35" fillId="9" borderId="0" applyNumberFormat="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30" applyNumberFormat="0" applyFill="0" applyAlignment="0" applyProtection="0">
      <alignment vertical="center"/>
    </xf>
    <xf numFmtId="0" fontId="43" fillId="0" borderId="31" applyNumberFormat="0" applyFill="0" applyAlignment="0" applyProtection="0">
      <alignment vertical="center"/>
    </xf>
    <xf numFmtId="0" fontId="35" fillId="10" borderId="0" applyNumberFormat="0" applyBorder="0" applyAlignment="0" applyProtection="0">
      <alignment vertical="center"/>
    </xf>
    <xf numFmtId="0" fontId="38" fillId="0" borderId="32" applyNumberFormat="0" applyFill="0" applyAlignment="0" applyProtection="0">
      <alignment vertical="center"/>
    </xf>
    <xf numFmtId="0" fontId="35" fillId="11" borderId="0" applyNumberFormat="0" applyBorder="0" applyAlignment="0" applyProtection="0">
      <alignment vertical="center"/>
    </xf>
    <xf numFmtId="0" fontId="44" fillId="12" borderId="33" applyNumberFormat="0" applyAlignment="0" applyProtection="0">
      <alignment vertical="center"/>
    </xf>
    <xf numFmtId="0" fontId="45" fillId="12" borderId="28" applyNumberFormat="0" applyAlignment="0" applyProtection="0">
      <alignment vertical="center"/>
    </xf>
    <xf numFmtId="0" fontId="46" fillId="13" borderId="34" applyNumberFormat="0" applyAlignment="0" applyProtection="0">
      <alignment vertical="center"/>
    </xf>
    <xf numFmtId="0" fontId="1" fillId="14" borderId="0" applyNumberFormat="0" applyBorder="0" applyAlignment="0" applyProtection="0">
      <alignment vertical="center"/>
    </xf>
    <xf numFmtId="0" fontId="35" fillId="15" borderId="0" applyNumberFormat="0" applyBorder="0" applyAlignment="0" applyProtection="0">
      <alignment vertical="center"/>
    </xf>
    <xf numFmtId="0" fontId="47" fillId="0" borderId="35" applyNumberFormat="0" applyFill="0" applyAlignment="0" applyProtection="0">
      <alignment vertical="center"/>
    </xf>
    <xf numFmtId="0" fontId="48" fillId="0" borderId="36" applyNumberFormat="0" applyFill="0" applyAlignment="0" applyProtection="0">
      <alignment vertical="center"/>
    </xf>
    <xf numFmtId="0" fontId="49" fillId="16" borderId="0" applyNumberFormat="0" applyBorder="0" applyAlignment="0" applyProtection="0">
      <alignment vertical="center"/>
    </xf>
    <xf numFmtId="0" fontId="50" fillId="17" borderId="0" applyNumberFormat="0" applyBorder="0" applyAlignment="0" applyProtection="0">
      <alignment vertical="center"/>
    </xf>
    <xf numFmtId="0" fontId="1" fillId="18" borderId="0" applyNumberFormat="0" applyBorder="0" applyAlignment="0" applyProtection="0">
      <alignment vertical="center"/>
    </xf>
    <xf numFmtId="0" fontId="35" fillId="19" borderId="0" applyNumberFormat="0" applyBorder="0" applyAlignment="0" applyProtection="0">
      <alignment vertical="center"/>
    </xf>
    <xf numFmtId="0" fontId="1" fillId="20" borderId="0" applyNumberFormat="0" applyBorder="0" applyAlignment="0" applyProtection="0">
      <alignment vertical="center"/>
    </xf>
    <xf numFmtId="0" fontId="1"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35" fillId="24" borderId="0" applyNumberFormat="0" applyBorder="0" applyAlignment="0" applyProtection="0">
      <alignment vertical="center"/>
    </xf>
    <xf numFmtId="0" fontId="25" fillId="0" borderId="0">
      <alignment vertical="center"/>
    </xf>
    <xf numFmtId="0" fontId="35"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25" fillId="0" borderId="0">
      <alignment vertical="center"/>
    </xf>
    <xf numFmtId="0" fontId="35" fillId="28" borderId="0" applyNumberFormat="0" applyBorder="0" applyAlignment="0" applyProtection="0">
      <alignment vertical="center"/>
    </xf>
    <xf numFmtId="0" fontId="25" fillId="0" borderId="0"/>
    <xf numFmtId="0" fontId="1"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1" fillId="32" borderId="0" applyNumberFormat="0" applyBorder="0" applyAlignment="0" applyProtection="0">
      <alignment vertical="center"/>
    </xf>
    <xf numFmtId="0" fontId="35" fillId="33" borderId="0" applyNumberFormat="0" applyBorder="0" applyAlignment="0" applyProtection="0">
      <alignment vertical="center"/>
    </xf>
    <xf numFmtId="0" fontId="11" fillId="0" borderId="0">
      <alignment vertical="top"/>
      <protection locked="0"/>
    </xf>
    <xf numFmtId="0" fontId="0" fillId="0" borderId="0"/>
    <xf numFmtId="0" fontId="0" fillId="0" borderId="0"/>
    <xf numFmtId="0" fontId="13" fillId="0" borderId="0"/>
    <xf numFmtId="0" fontId="13" fillId="0" borderId="0"/>
    <xf numFmtId="180" fontId="11" fillId="0" borderId="7">
      <alignment horizontal="right" vertical="center"/>
    </xf>
    <xf numFmtId="0" fontId="13" fillId="0" borderId="0"/>
    <xf numFmtId="178" fontId="11" fillId="0" borderId="7">
      <alignment horizontal="right" vertical="center"/>
    </xf>
    <xf numFmtId="49" fontId="11" fillId="0" borderId="7">
      <alignment horizontal="left" vertical="center" wrapText="1"/>
    </xf>
  </cellStyleXfs>
  <cellXfs count="347">
    <xf numFmtId="0" fontId="0" fillId="0" borderId="0" xfId="0"/>
    <xf numFmtId="0" fontId="1" fillId="0" borderId="0" xfId="0" applyFont="1" applyFill="1" applyBorder="1" applyAlignment="1"/>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0" xfId="0" applyFont="1" applyFill="1" applyBorder="1" applyAlignment="1"/>
    <xf numFmtId="0" fontId="6" fillId="0" borderId="0" xfId="0" applyFont="1" applyFill="1" applyBorder="1" applyAlignment="1" applyProtection="1">
      <alignment horizontal="right"/>
      <protection locked="0"/>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pplyProtection="1">
      <alignment horizontal="center" vertical="center" wrapText="1"/>
      <protection locked="0"/>
    </xf>
    <xf numFmtId="0" fontId="4" fillId="0" borderId="5"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6" xfId="0" applyFont="1" applyFill="1" applyBorder="1" applyAlignment="1" applyProtection="1">
      <alignment horizontal="center" vertical="center" wrapText="1"/>
      <protection locked="0"/>
    </xf>
    <xf numFmtId="0" fontId="4" fillId="0" borderId="6" xfId="0" applyFont="1" applyFill="1" applyBorder="1" applyAlignment="1">
      <alignment horizontal="center" vertical="center" wrapText="1"/>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pplyProtection="1">
      <alignment vertical="center" wrapText="1"/>
      <protection locked="0"/>
    </xf>
    <xf numFmtId="49" fontId="4" fillId="0" borderId="7" xfId="61" applyFont="1">
      <alignment horizontal="left" vertical="center" wrapText="1"/>
    </xf>
    <xf numFmtId="0" fontId="7" fillId="0" borderId="2" xfId="53" applyFont="1" applyFill="1" applyBorder="1" applyAlignment="1" applyProtection="1">
      <alignment horizontal="left" vertical="center" wrapText="1"/>
      <protection locked="0"/>
    </xf>
    <xf numFmtId="178" fontId="8" fillId="0" borderId="7" xfId="60" applyFont="1">
      <alignment horizontal="right" vertical="center"/>
    </xf>
    <xf numFmtId="178" fontId="8" fillId="0" borderId="7" xfId="60" applyFont="1" applyFill="1">
      <alignment horizontal="right" vertical="center"/>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9" fillId="0" borderId="0" xfId="0" applyFont="1" applyFill="1" applyBorder="1" applyAlignment="1"/>
    <xf numFmtId="49" fontId="6" fillId="0" borderId="0" xfId="0" applyNumberFormat="1" applyFont="1" applyFill="1" applyBorder="1" applyAlignment="1"/>
    <xf numFmtId="0" fontId="10" fillId="0" borderId="0" xfId="0" applyFont="1" applyFill="1" applyBorder="1" applyAlignment="1">
      <alignment horizontal="center" vertical="center"/>
    </xf>
    <xf numFmtId="0" fontId="4" fillId="0" borderId="5" xfId="0" applyFont="1" applyFill="1" applyBorder="1" applyAlignment="1">
      <alignment horizontal="center" vertical="center"/>
    </xf>
    <xf numFmtId="0" fontId="11" fillId="0" borderId="2"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4" fillId="0" borderId="7" xfId="0" applyFont="1" applyFill="1" applyBorder="1" applyAlignment="1">
      <alignment horizontal="left" vertical="center" wrapText="1"/>
    </xf>
    <xf numFmtId="178" fontId="12" fillId="0" borderId="7" xfId="0" applyNumberFormat="1" applyFont="1" applyFill="1" applyBorder="1" applyAlignment="1">
      <alignment horizontal="right" vertical="center"/>
    </xf>
    <xf numFmtId="0" fontId="4" fillId="0" borderId="1" xfId="0" applyFont="1" applyFill="1" applyBorder="1" applyAlignment="1" applyProtection="1">
      <alignment horizontal="left" vertical="center" wrapText="1"/>
      <protection locked="0"/>
    </xf>
    <xf numFmtId="0" fontId="4" fillId="0" borderId="9" xfId="0" applyFont="1" applyFill="1" applyBorder="1" applyAlignment="1" applyProtection="1">
      <alignment horizontal="center" vertical="center" wrapText="1"/>
      <protection locked="0"/>
    </xf>
    <xf numFmtId="178" fontId="12" fillId="0" borderId="4" xfId="0" applyNumberFormat="1" applyFont="1" applyFill="1" applyBorder="1" applyAlignment="1">
      <alignment horizontal="right" vertical="center"/>
    </xf>
    <xf numFmtId="0" fontId="6" fillId="0" borderId="0" xfId="0" applyFont="1" applyFill="1" applyBorder="1" applyAlignment="1" applyProtection="1">
      <alignment horizontal="right" vertical="center"/>
      <protection locked="0"/>
    </xf>
    <xf numFmtId="0" fontId="4" fillId="0" borderId="7" xfId="0" applyFont="1" applyFill="1" applyBorder="1" applyAlignment="1" applyProtection="1">
      <alignment horizontal="center" vertical="center"/>
      <protection locked="0"/>
    </xf>
    <xf numFmtId="0" fontId="13" fillId="0" borderId="0" xfId="59" applyFill="1" applyAlignment="1">
      <alignment vertical="center"/>
    </xf>
    <xf numFmtId="0" fontId="14" fillId="0" borderId="0" xfId="59" applyNumberFormat="1" applyFont="1" applyFill="1" applyBorder="1" applyAlignment="1" applyProtection="1">
      <alignment horizontal="center" vertical="center"/>
    </xf>
    <xf numFmtId="0" fontId="15" fillId="0" borderId="0" xfId="59" applyNumberFormat="1" applyFont="1" applyFill="1" applyBorder="1" applyAlignment="1" applyProtection="1">
      <alignment horizontal="left" vertical="center"/>
    </xf>
    <xf numFmtId="0" fontId="16" fillId="0" borderId="0" xfId="59" applyNumberFormat="1" applyFont="1" applyFill="1" applyBorder="1" applyAlignment="1" applyProtection="1">
      <alignment horizontal="left" vertical="center"/>
    </xf>
    <xf numFmtId="0" fontId="15" fillId="0" borderId="10" xfId="45" applyFont="1" applyFill="1" applyBorder="1" applyAlignment="1">
      <alignment horizontal="center" vertical="center" wrapText="1"/>
    </xf>
    <xf numFmtId="0" fontId="15" fillId="0" borderId="11" xfId="45" applyFont="1" applyFill="1" applyBorder="1" applyAlignment="1">
      <alignment horizontal="center" vertical="center" wrapText="1"/>
    </xf>
    <xf numFmtId="0" fontId="15" fillId="0" borderId="12" xfId="45" applyFont="1" applyFill="1" applyBorder="1" applyAlignment="1">
      <alignment horizontal="center" vertical="center" wrapText="1"/>
    </xf>
    <xf numFmtId="0" fontId="15" fillId="0" borderId="13" xfId="45" applyFont="1" applyFill="1" applyBorder="1" applyAlignment="1">
      <alignment horizontal="center" vertical="center" wrapText="1"/>
    </xf>
    <xf numFmtId="0" fontId="2" fillId="0" borderId="9" xfId="0" applyFont="1" applyFill="1" applyBorder="1" applyAlignment="1">
      <alignment horizontal="center" vertical="center" wrapText="1"/>
    </xf>
    <xf numFmtId="0" fontId="15" fillId="0" borderId="9" xfId="45" applyFont="1" applyFill="1" applyBorder="1" applyAlignment="1">
      <alignment horizontal="center" vertical="center" wrapText="1"/>
    </xf>
    <xf numFmtId="0" fontId="11" fillId="0" borderId="11" xfId="59" applyFont="1" applyFill="1" applyBorder="1" applyAlignment="1">
      <alignment horizontal="left" vertical="center"/>
    </xf>
    <xf numFmtId="0" fontId="11" fillId="0" borderId="12" xfId="59" applyFont="1" applyFill="1" applyBorder="1" applyAlignment="1">
      <alignment horizontal="left" vertical="center"/>
    </xf>
    <xf numFmtId="0" fontId="11" fillId="0" borderId="14" xfId="59" applyFont="1" applyFill="1" applyBorder="1" applyAlignment="1">
      <alignment horizontal="left" vertical="center"/>
    </xf>
    <xf numFmtId="0" fontId="15" fillId="0" borderId="9" xfId="45" applyFont="1" applyFill="1" applyBorder="1" applyAlignment="1">
      <alignment vertical="center" wrapText="1"/>
    </xf>
    <xf numFmtId="0" fontId="11" fillId="0" borderId="9" xfId="59" applyFont="1" applyFill="1" applyBorder="1" applyAlignment="1">
      <alignment vertical="center"/>
    </xf>
    <xf numFmtId="0" fontId="15" fillId="0" borderId="9" xfId="45" applyFont="1" applyFill="1" applyBorder="1" applyAlignment="1">
      <alignment horizontal="left" vertical="center" wrapText="1" indent="1"/>
    </xf>
    <xf numFmtId="0" fontId="17" fillId="0" borderId="0" xfId="59" applyNumberFormat="1" applyFont="1" applyFill="1" applyBorder="1" applyAlignment="1" applyProtection="1">
      <alignment horizontal="right" vertical="center"/>
    </xf>
    <xf numFmtId="0" fontId="15" fillId="0" borderId="14" xfId="45" applyFont="1" applyFill="1" applyBorder="1" applyAlignment="1">
      <alignment horizontal="center" vertical="center" wrapText="1"/>
    </xf>
    <xf numFmtId="0" fontId="13" fillId="0" borderId="0" xfId="53" applyFont="1" applyFill="1" applyBorder="1" applyAlignment="1" applyProtection="1">
      <alignment vertical="center"/>
    </xf>
    <xf numFmtId="0" fontId="11" fillId="0" borderId="0" xfId="53" applyFont="1" applyFill="1" applyBorder="1" applyAlignment="1" applyProtection="1">
      <alignment vertical="top"/>
      <protection locked="0"/>
    </xf>
    <xf numFmtId="0" fontId="18" fillId="0" borderId="0" xfId="53" applyFont="1" applyFill="1" applyBorder="1" applyAlignment="1" applyProtection="1">
      <alignment horizontal="center" vertical="center"/>
    </xf>
    <xf numFmtId="0" fontId="10" fillId="0" borderId="0" xfId="53" applyFont="1" applyFill="1" applyBorder="1" applyAlignment="1" applyProtection="1">
      <alignment horizontal="center" vertical="center"/>
    </xf>
    <xf numFmtId="0" fontId="10" fillId="0" borderId="0" xfId="53" applyFont="1" applyFill="1" applyBorder="1" applyAlignment="1" applyProtection="1">
      <alignment horizontal="center" vertical="center"/>
      <protection locked="0"/>
    </xf>
    <xf numFmtId="0" fontId="11" fillId="0" borderId="0" xfId="53" applyFont="1" applyFill="1" applyBorder="1" applyAlignment="1" applyProtection="1">
      <alignment horizontal="left" vertical="center"/>
      <protection locked="0"/>
    </xf>
    <xf numFmtId="0" fontId="4" fillId="0" borderId="7"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protection locked="0"/>
    </xf>
    <xf numFmtId="0" fontId="4" fillId="0" borderId="2" xfId="53" applyFont="1" applyFill="1" applyBorder="1" applyAlignment="1" applyProtection="1">
      <alignment horizontal="center" vertical="center" wrapText="1"/>
    </xf>
    <xf numFmtId="0" fontId="4" fillId="0" borderId="3" xfId="53" applyFont="1" applyFill="1" applyBorder="1" applyAlignment="1" applyProtection="1">
      <alignment horizontal="center" vertical="center" wrapText="1"/>
    </xf>
    <xf numFmtId="0" fontId="4" fillId="0" borderId="4" xfId="53" applyFont="1" applyFill="1" applyBorder="1" applyAlignment="1" applyProtection="1">
      <alignment horizontal="center" vertical="center" wrapText="1"/>
    </xf>
    <xf numFmtId="0" fontId="4" fillId="0" borderId="7" xfId="53" applyFont="1" applyFill="1" applyBorder="1" applyAlignment="1" applyProtection="1">
      <alignment horizontal="left" vertical="center" wrapText="1"/>
      <protection locked="0"/>
    </xf>
    <xf numFmtId="0" fontId="4" fillId="0" borderId="7" xfId="53" applyFont="1" applyFill="1" applyBorder="1" applyAlignment="1" applyProtection="1">
      <alignment horizontal="left" vertical="center" wrapText="1"/>
    </xf>
    <xf numFmtId="0" fontId="4" fillId="0" borderId="0" xfId="53" applyFont="1" applyFill="1" applyBorder="1" applyAlignment="1" applyProtection="1">
      <alignment horizontal="right" vertical="center"/>
      <protection locked="0"/>
    </xf>
    <xf numFmtId="0" fontId="19" fillId="0" borderId="0" xfId="53" applyFont="1" applyFill="1" applyBorder="1" applyAlignment="1" applyProtection="1">
      <alignment vertical="top"/>
      <protection locked="0"/>
    </xf>
    <xf numFmtId="0" fontId="13" fillId="0" borderId="0" xfId="53" applyFont="1" applyFill="1" applyBorder="1" applyAlignment="1" applyProtection="1"/>
    <xf numFmtId="0" fontId="20" fillId="0" borderId="0" xfId="0" applyFont="1" applyFill="1" applyAlignment="1">
      <alignment vertical="center"/>
    </xf>
    <xf numFmtId="0" fontId="6" fillId="0" borderId="0" xfId="53" applyFont="1" applyFill="1" applyBorder="1" applyAlignment="1" applyProtection="1"/>
    <xf numFmtId="0" fontId="6" fillId="0" borderId="0" xfId="53" applyFont="1" applyFill="1" applyBorder="1" applyAlignment="1" applyProtection="1">
      <alignment horizontal="right" vertical="center"/>
    </xf>
    <xf numFmtId="0" fontId="18" fillId="0" borderId="0" xfId="53" applyFont="1" applyFill="1" applyAlignment="1" applyProtection="1">
      <alignment horizontal="center" vertical="center"/>
    </xf>
    <xf numFmtId="0" fontId="4" fillId="0" borderId="0" xfId="53" applyFont="1" applyFill="1" applyBorder="1" applyAlignment="1" applyProtection="1">
      <alignment horizontal="left" vertical="center"/>
    </xf>
    <xf numFmtId="0" fontId="5" fillId="0" borderId="0" xfId="53" applyFont="1" applyFill="1" applyBorder="1" applyAlignment="1" applyProtection="1"/>
    <xf numFmtId="0" fontId="5" fillId="0" borderId="0" xfId="53" applyFont="1" applyFill="1" applyBorder="1" applyAlignment="1" applyProtection="1">
      <alignment vertical="center" wrapText="1"/>
    </xf>
    <xf numFmtId="0" fontId="4" fillId="0" borderId="1" xfId="53" applyFont="1" applyFill="1" applyBorder="1" applyAlignment="1" applyProtection="1">
      <alignment horizontal="center" vertical="center"/>
    </xf>
    <xf numFmtId="0" fontId="4" fillId="0" borderId="2" xfId="53" applyFont="1" applyFill="1" applyBorder="1" applyAlignment="1" applyProtection="1">
      <alignment horizontal="center" vertical="center"/>
    </xf>
    <xf numFmtId="0" fontId="4" fillId="0" borderId="3" xfId="53" applyFont="1" applyFill="1" applyBorder="1" applyAlignment="1" applyProtection="1">
      <alignment horizontal="center" vertical="center"/>
    </xf>
    <xf numFmtId="0" fontId="4" fillId="0" borderId="9" xfId="53" applyFont="1" applyFill="1" applyBorder="1" applyAlignment="1" applyProtection="1">
      <alignment horizontal="center" vertical="center"/>
    </xf>
    <xf numFmtId="0" fontId="4" fillId="0" borderId="6" xfId="53" applyFont="1" applyFill="1" applyBorder="1" applyAlignment="1" applyProtection="1">
      <alignment horizontal="center" vertical="center"/>
    </xf>
    <xf numFmtId="0" fontId="4" fillId="0" borderId="5" xfId="53" applyFont="1" applyFill="1" applyBorder="1" applyAlignment="1" applyProtection="1">
      <alignment horizontal="center" vertical="center"/>
    </xf>
    <xf numFmtId="0" fontId="4" fillId="0" borderId="1" xfId="53" applyFont="1" applyFill="1" applyBorder="1" applyAlignment="1" applyProtection="1">
      <alignment horizontal="center" vertical="center" wrapText="1"/>
    </xf>
    <xf numFmtId="0" fontId="4" fillId="0" borderId="15" xfId="53" applyFont="1" applyFill="1" applyBorder="1" applyAlignment="1" applyProtection="1">
      <alignment horizontal="center" vertical="center" wrapText="1"/>
    </xf>
    <xf numFmtId="0" fontId="11" fillId="0" borderId="15" xfId="53" applyFont="1" applyFill="1" applyBorder="1" applyAlignment="1" applyProtection="1">
      <alignment horizontal="center" vertical="center"/>
    </xf>
    <xf numFmtId="0" fontId="11" fillId="0" borderId="2" xfId="53" applyFont="1" applyFill="1" applyBorder="1" applyAlignment="1" applyProtection="1">
      <alignment horizontal="center" vertical="center"/>
    </xf>
    <xf numFmtId="0" fontId="11" fillId="0" borderId="16" xfId="0" applyFont="1" applyFill="1" applyBorder="1" applyAlignment="1" applyProtection="1">
      <alignment vertical="center" readingOrder="1"/>
      <protection locked="0"/>
    </xf>
    <xf numFmtId="0" fontId="11" fillId="0" borderId="17" xfId="0" applyFont="1" applyFill="1" applyBorder="1" applyAlignment="1" applyProtection="1">
      <alignment vertical="center" readingOrder="1"/>
      <protection locked="0"/>
    </xf>
    <xf numFmtId="0" fontId="11" fillId="0" borderId="18" xfId="0" applyFont="1" applyFill="1" applyBorder="1" applyAlignment="1" applyProtection="1">
      <alignment vertical="center" readingOrder="1"/>
      <protection locked="0"/>
    </xf>
    <xf numFmtId="0" fontId="11" fillId="0" borderId="7" xfId="53" applyFont="1" applyFill="1" applyBorder="1" applyAlignment="1" applyProtection="1">
      <alignment horizontal="right" vertical="center"/>
      <protection locked="0"/>
    </xf>
    <xf numFmtId="0" fontId="4" fillId="0" borderId="6" xfId="53" applyFont="1" applyFill="1" applyBorder="1" applyAlignment="1" applyProtection="1">
      <alignment vertical="center" wrapText="1"/>
    </xf>
    <xf numFmtId="0" fontId="4" fillId="0" borderId="6" xfId="53" applyFont="1" applyFill="1" applyBorder="1" applyAlignment="1" applyProtection="1">
      <alignment horizontal="right" vertical="center"/>
      <protection locked="0"/>
    </xf>
    <xf numFmtId="0" fontId="11" fillId="0" borderId="19" xfId="53" applyFont="1" applyFill="1" applyBorder="1" applyAlignment="1" applyProtection="1">
      <alignment horizontal="right" vertical="center"/>
      <protection locked="0"/>
    </xf>
    <xf numFmtId="0" fontId="4" fillId="0" borderId="7" xfId="53" applyFont="1" applyFill="1" applyBorder="1" applyAlignment="1" applyProtection="1">
      <alignment horizontal="right" vertical="center"/>
      <protection locked="0"/>
    </xf>
    <xf numFmtId="0" fontId="19" fillId="0" borderId="0" xfId="53" applyFont="1" applyFill="1" applyBorder="1" applyAlignment="1" applyProtection="1"/>
    <xf numFmtId="0" fontId="11" fillId="0" borderId="0" xfId="53" applyFont="1" applyFill="1" applyBorder="1" applyAlignment="1" applyProtection="1">
      <alignment horizontal="right"/>
    </xf>
    <xf numFmtId="0" fontId="4" fillId="0" borderId="6"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xf>
    <xf numFmtId="0" fontId="0" fillId="0" borderId="0" xfId="0" applyFont="1" applyFill="1" applyAlignment="1">
      <alignment vertical="center"/>
    </xf>
    <xf numFmtId="0" fontId="1" fillId="0" borderId="0" xfId="0" applyFont="1" applyFill="1" applyBorder="1" applyAlignment="1">
      <alignment vertical="center"/>
    </xf>
    <xf numFmtId="0" fontId="18" fillId="0" borderId="0" xfId="53" applyFont="1" applyFill="1" applyAlignment="1" applyProtection="1">
      <alignment horizontal="center" vertical="center" wrapText="1"/>
    </xf>
    <xf numFmtId="0" fontId="4" fillId="0" borderId="0" xfId="53" applyFont="1" applyFill="1" applyAlignment="1" applyProtection="1">
      <alignment horizontal="left" vertical="center"/>
    </xf>
    <xf numFmtId="0" fontId="4" fillId="0" borderId="20" xfId="53" applyFont="1" applyFill="1" applyBorder="1" applyAlignment="1" applyProtection="1">
      <alignment horizontal="center" vertical="center" wrapText="1"/>
    </xf>
    <xf numFmtId="0" fontId="4" fillId="0" borderId="9" xfId="53" applyFont="1" applyFill="1" applyBorder="1" applyAlignment="1" applyProtection="1">
      <alignment horizontal="center" vertical="center" wrapText="1"/>
    </xf>
    <xf numFmtId="0" fontId="4" fillId="0" borderId="10" xfId="53" applyFont="1" applyFill="1" applyBorder="1" applyAlignment="1" applyProtection="1">
      <alignment horizontal="center" vertical="center" wrapText="1"/>
    </xf>
    <xf numFmtId="0" fontId="4" fillId="0" borderId="21" xfId="53" applyFont="1" applyFill="1" applyBorder="1" applyAlignment="1" applyProtection="1">
      <alignment horizontal="center" vertical="center" wrapText="1"/>
    </xf>
    <xf numFmtId="0" fontId="4" fillId="0" borderId="22" xfId="53" applyFont="1" applyFill="1" applyBorder="1" applyAlignment="1" applyProtection="1">
      <alignment horizontal="center" vertical="center" wrapText="1"/>
    </xf>
    <xf numFmtId="0" fontId="4" fillId="0" borderId="13" xfId="53" applyFont="1" applyFill="1" applyBorder="1" applyAlignment="1" applyProtection="1">
      <alignment horizontal="center" vertical="center" wrapText="1"/>
    </xf>
    <xf numFmtId="49" fontId="8" fillId="0" borderId="7" xfId="61" applyFont="1">
      <alignment horizontal="left" vertical="center" wrapText="1"/>
    </xf>
    <xf numFmtId="0" fontId="6" fillId="0" borderId="0" xfId="53" applyFont="1" applyFill="1" applyBorder="1" applyAlignment="1" applyProtection="1">
      <alignment wrapText="1"/>
    </xf>
    <xf numFmtId="0" fontId="11" fillId="0" borderId="0" xfId="53" applyFont="1" applyFill="1" applyBorder="1" applyAlignment="1" applyProtection="1">
      <alignment vertical="top" wrapText="1"/>
      <protection locked="0"/>
    </xf>
    <xf numFmtId="0" fontId="13" fillId="0" borderId="0" xfId="53" applyFont="1" applyFill="1" applyBorder="1" applyAlignment="1" applyProtection="1">
      <alignment wrapText="1"/>
    </xf>
    <xf numFmtId="0" fontId="5" fillId="0" borderId="0" xfId="53" applyFont="1" applyFill="1" applyBorder="1" applyAlignment="1" applyProtection="1">
      <alignment wrapText="1"/>
    </xf>
    <xf numFmtId="0" fontId="4" fillId="0" borderId="9" xfId="53" applyFont="1" applyFill="1" applyBorder="1" applyAlignment="1" applyProtection="1">
      <alignment horizontal="center" vertical="center" wrapText="1"/>
      <protection locked="0"/>
    </xf>
    <xf numFmtId="0" fontId="11" fillId="0" borderId="9" xfId="53" applyFont="1" applyFill="1" applyBorder="1" applyAlignment="1" applyProtection="1">
      <alignment horizontal="center" vertical="center" wrapText="1"/>
      <protection locked="0"/>
    </xf>
    <xf numFmtId="178" fontId="4" fillId="0" borderId="7" xfId="60" applyFont="1">
      <alignment horizontal="right" vertical="center"/>
    </xf>
    <xf numFmtId="182" fontId="4" fillId="0" borderId="9" xfId="53" applyNumberFormat="1" applyFont="1" applyFill="1" applyBorder="1" applyAlignment="1" applyProtection="1">
      <alignment horizontal="right" vertical="center"/>
      <protection locked="0"/>
    </xf>
    <xf numFmtId="182" fontId="4" fillId="0" borderId="9" xfId="53" applyNumberFormat="1" applyFont="1" applyFill="1" applyBorder="1" applyAlignment="1" applyProtection="1">
      <alignment horizontal="right" vertical="center"/>
    </xf>
    <xf numFmtId="182" fontId="4" fillId="0" borderId="9" xfId="53" applyNumberFormat="1" applyFont="1" applyFill="1" applyBorder="1" applyAlignment="1" applyProtection="1">
      <alignment vertical="center"/>
      <protection locked="0"/>
    </xf>
    <xf numFmtId="182" fontId="11" fillId="0" borderId="9" xfId="53" applyNumberFormat="1" applyFont="1" applyFill="1" applyBorder="1" applyAlignment="1" applyProtection="1"/>
    <xf numFmtId="182" fontId="11" fillId="0" borderId="9" xfId="53" applyNumberFormat="1" applyFont="1" applyFill="1" applyBorder="1" applyAlignment="1" applyProtection="1">
      <alignment vertical="top"/>
      <protection locked="0"/>
    </xf>
    <xf numFmtId="0" fontId="4" fillId="0" borderId="0" xfId="53" applyFont="1" applyFill="1" applyBorder="1" applyAlignment="1" applyProtection="1">
      <alignment horizontal="right" vertical="center" wrapText="1"/>
      <protection locked="0"/>
    </xf>
    <xf numFmtId="0" fontId="4" fillId="0" borderId="0" xfId="53" applyFont="1" applyFill="1" applyBorder="1" applyAlignment="1" applyProtection="1">
      <alignment horizontal="right" vertical="center" wrapText="1"/>
    </xf>
    <xf numFmtId="0" fontId="4" fillId="0" borderId="0" xfId="53" applyFont="1" applyFill="1" applyBorder="1" applyAlignment="1" applyProtection="1">
      <alignment horizontal="right" wrapText="1"/>
      <protection locked="0"/>
    </xf>
    <xf numFmtId="0" fontId="4" fillId="0" borderId="0" xfId="53" applyFont="1" applyFill="1" applyBorder="1" applyAlignment="1" applyProtection="1">
      <alignment horizontal="right" wrapText="1"/>
    </xf>
    <xf numFmtId="0" fontId="4" fillId="0" borderId="23" xfId="53" applyFont="1" applyFill="1" applyBorder="1" applyAlignment="1" applyProtection="1">
      <alignment horizontal="center" vertical="center" wrapText="1"/>
    </xf>
    <xf numFmtId="49" fontId="4" fillId="0" borderId="7" xfId="61" applyFont="1" applyFill="1">
      <alignment horizontal="left" vertical="center" wrapText="1"/>
    </xf>
    <xf numFmtId="180" fontId="4" fillId="0" borderId="7" xfId="58" applyFont="1">
      <alignment horizontal="right" vertical="center"/>
    </xf>
    <xf numFmtId="182" fontId="4" fillId="0" borderId="23" xfId="53" applyNumberFormat="1" applyFont="1" applyFill="1" applyBorder="1" applyAlignment="1" applyProtection="1">
      <alignment horizontal="right" vertical="center"/>
      <protection locked="0"/>
    </xf>
    <xf numFmtId="0" fontId="11" fillId="0" borderId="0" xfId="53" applyFont="1" applyFill="1" applyBorder="1" applyAlignment="1" applyProtection="1"/>
    <xf numFmtId="0" fontId="4" fillId="0" borderId="24" xfId="53" applyFont="1" applyFill="1" applyBorder="1" applyAlignment="1" applyProtection="1">
      <alignment horizontal="center" vertical="center" wrapText="1"/>
    </xf>
    <xf numFmtId="0" fontId="4" fillId="0" borderId="3" xfId="53" applyFont="1" applyFill="1" applyBorder="1" applyAlignment="1" applyProtection="1">
      <alignment horizontal="center" vertical="center" wrapText="1"/>
      <protection locked="0"/>
    </xf>
    <xf numFmtId="0" fontId="4" fillId="0" borderId="0" xfId="53" applyFont="1" applyFill="1" applyBorder="1" applyAlignment="1" applyProtection="1">
      <alignment horizontal="center" vertical="center" wrapText="1"/>
    </xf>
    <xf numFmtId="0" fontId="11" fillId="0" borderId="21" xfId="53" applyFont="1" applyFill="1" applyBorder="1" applyAlignment="1" applyProtection="1">
      <alignment horizontal="center" vertical="center" wrapText="1"/>
      <protection locked="0"/>
    </xf>
    <xf numFmtId="0" fontId="4" fillId="0" borderId="25" xfId="53" applyFont="1" applyFill="1" applyBorder="1" applyAlignment="1" applyProtection="1">
      <alignment horizontal="center" vertical="center" wrapText="1"/>
    </xf>
    <xf numFmtId="0" fontId="4" fillId="0" borderId="23" xfId="53" applyFont="1" applyFill="1" applyBorder="1" applyAlignment="1" applyProtection="1">
      <alignment horizontal="center" vertical="center" wrapText="1"/>
      <protection locked="0"/>
    </xf>
    <xf numFmtId="0" fontId="4" fillId="0" borderId="26" xfId="53" applyFont="1" applyFill="1" applyBorder="1" applyAlignment="1" applyProtection="1">
      <alignment horizontal="center" vertical="center"/>
    </xf>
    <xf numFmtId="0" fontId="4" fillId="0" borderId="0" xfId="53" applyFont="1" applyFill="1" applyBorder="1" applyAlignment="1" applyProtection="1">
      <alignment horizontal="right" vertical="center"/>
    </xf>
    <xf numFmtId="0" fontId="4" fillId="0" borderId="0" xfId="53" applyFont="1" applyFill="1" applyBorder="1" applyAlignment="1" applyProtection="1">
      <alignment horizontal="right"/>
      <protection locked="0"/>
    </xf>
    <xf numFmtId="0" fontId="4" fillId="0" borderId="0" xfId="53" applyFont="1" applyFill="1" applyBorder="1" applyAlignment="1" applyProtection="1">
      <alignment horizontal="right"/>
    </xf>
    <xf numFmtId="0" fontId="11" fillId="0" borderId="25" xfId="53" applyFont="1" applyFill="1" applyBorder="1" applyAlignment="1" applyProtection="1">
      <alignment horizontal="center" vertical="center" wrapText="1"/>
      <protection locked="0"/>
    </xf>
    <xf numFmtId="49" fontId="13" fillId="0" borderId="0" xfId="53" applyNumberFormat="1" applyFont="1" applyFill="1" applyBorder="1" applyAlignment="1" applyProtection="1"/>
    <xf numFmtId="49" fontId="21" fillId="0" borderId="0" xfId="53" applyNumberFormat="1" applyFont="1" applyFill="1" applyBorder="1" applyAlignment="1" applyProtection="1"/>
    <xf numFmtId="0" fontId="21" fillId="0" borderId="0" xfId="53" applyFont="1" applyFill="1" applyBorder="1" applyAlignment="1" applyProtection="1">
      <alignment horizontal="right"/>
    </xf>
    <xf numFmtId="0" fontId="6" fillId="0" borderId="0" xfId="53" applyFont="1" applyFill="1" applyBorder="1" applyAlignment="1" applyProtection="1">
      <alignment horizontal="right"/>
    </xf>
    <xf numFmtId="0" fontId="3" fillId="0" borderId="0" xfId="53" applyFont="1" applyFill="1" applyBorder="1" applyAlignment="1" applyProtection="1">
      <alignment horizontal="center" vertical="center" wrapText="1"/>
    </xf>
    <xf numFmtId="0" fontId="3" fillId="0" borderId="0" xfId="53" applyFont="1" applyFill="1" applyBorder="1" applyAlignment="1" applyProtection="1">
      <alignment horizontal="center" vertical="center"/>
    </xf>
    <xf numFmtId="0" fontId="4" fillId="0" borderId="0" xfId="53" applyFont="1" applyFill="1" applyBorder="1" applyAlignment="1" applyProtection="1">
      <alignment horizontal="left" vertical="center"/>
      <protection locked="0"/>
    </xf>
    <xf numFmtId="0" fontId="5" fillId="0" borderId="1" xfId="53" applyFont="1" applyFill="1" applyBorder="1" applyAlignment="1" applyProtection="1">
      <alignment horizontal="center" vertical="center"/>
    </xf>
    <xf numFmtId="49" fontId="5" fillId="0" borderId="1" xfId="53" applyNumberFormat="1" applyFont="1" applyFill="1" applyBorder="1" applyAlignment="1" applyProtection="1">
      <alignment horizontal="center" vertical="center" wrapText="1"/>
    </xf>
    <xf numFmtId="0" fontId="5" fillId="0" borderId="2" xfId="53" applyFont="1" applyFill="1" applyBorder="1" applyAlignment="1" applyProtection="1">
      <alignment horizontal="center" vertical="center"/>
    </xf>
    <xf numFmtId="0" fontId="5" fillId="0" borderId="3" xfId="53" applyFont="1" applyFill="1" applyBorder="1" applyAlignment="1" applyProtection="1">
      <alignment horizontal="center" vertical="center"/>
    </xf>
    <xf numFmtId="0" fontId="5" fillId="0" borderId="4" xfId="53" applyFont="1" applyFill="1" applyBorder="1" applyAlignment="1" applyProtection="1">
      <alignment horizontal="center" vertical="center"/>
    </xf>
    <xf numFmtId="0" fontId="5" fillId="0" borderId="6" xfId="53" applyFont="1" applyFill="1" applyBorder="1" applyAlignment="1" applyProtection="1">
      <alignment horizontal="center" vertical="center"/>
    </xf>
    <xf numFmtId="49" fontId="5" fillId="0" borderId="5" xfId="53" applyNumberFormat="1" applyFont="1" applyFill="1" applyBorder="1" applyAlignment="1" applyProtection="1">
      <alignment horizontal="center" vertical="center" wrapText="1"/>
    </xf>
    <xf numFmtId="0" fontId="5" fillId="0" borderId="5" xfId="53" applyFont="1" applyFill="1" applyBorder="1" applyAlignment="1" applyProtection="1">
      <alignment horizontal="center" vertical="center"/>
    </xf>
    <xf numFmtId="49" fontId="5" fillId="0" borderId="7" xfId="53" applyNumberFormat="1" applyFont="1" applyFill="1" applyBorder="1" applyAlignment="1" applyProtection="1">
      <alignment horizontal="center" vertical="center"/>
    </xf>
    <xf numFmtId="0" fontId="5" fillId="0" borderId="7" xfId="53" applyFont="1" applyFill="1" applyBorder="1" applyAlignment="1" applyProtection="1">
      <alignment horizontal="center" vertical="center"/>
    </xf>
    <xf numFmtId="0" fontId="4" fillId="0" borderId="2" xfId="53" applyFont="1" applyFill="1" applyBorder="1" applyAlignment="1" applyProtection="1">
      <alignment horizontal="left" vertical="center" wrapText="1"/>
    </xf>
    <xf numFmtId="0" fontId="4" fillId="0" borderId="3" xfId="53" applyFont="1" applyFill="1" applyBorder="1" applyAlignment="1" applyProtection="1">
      <alignment horizontal="left" vertical="center" wrapText="1"/>
    </xf>
    <xf numFmtId="0" fontId="4" fillId="0" borderId="4" xfId="53" applyFont="1" applyFill="1" applyBorder="1" applyAlignment="1" applyProtection="1">
      <alignment horizontal="left" vertical="center" wrapText="1"/>
    </xf>
    <xf numFmtId="183" fontId="4" fillId="0" borderId="7" xfId="53" applyNumberFormat="1" applyFont="1" applyFill="1" applyBorder="1" applyAlignment="1" applyProtection="1">
      <alignment horizontal="right" vertical="center"/>
    </xf>
    <xf numFmtId="183" fontId="4" fillId="0" borderId="7" xfId="53" applyNumberFormat="1" applyFont="1" applyFill="1" applyBorder="1" applyAlignment="1" applyProtection="1">
      <alignment horizontal="left" vertical="center" wrapText="1"/>
    </xf>
    <xf numFmtId="0" fontId="13" fillId="0" borderId="2" xfId="53" applyFont="1" applyFill="1" applyBorder="1" applyAlignment="1" applyProtection="1">
      <alignment horizontal="center" vertical="center"/>
    </xf>
    <xf numFmtId="0" fontId="13" fillId="0" borderId="3" xfId="53" applyFont="1" applyFill="1" applyBorder="1" applyAlignment="1" applyProtection="1">
      <alignment horizontal="center" vertical="center"/>
    </xf>
    <xf numFmtId="0" fontId="13" fillId="0" borderId="4" xfId="53" applyFont="1" applyFill="1" applyBorder="1" applyAlignment="1" applyProtection="1">
      <alignment horizontal="center" vertical="center"/>
    </xf>
    <xf numFmtId="49" fontId="22" fillId="0" borderId="0" xfId="53" applyNumberFormat="1" applyFont="1" applyFill="1" applyBorder="1" applyAlignment="1" applyProtection="1"/>
    <xf numFmtId="49" fontId="11" fillId="0" borderId="0" xfId="53" applyNumberFormat="1" applyFont="1" applyFill="1" applyBorder="1" applyAlignment="1" applyProtection="1">
      <alignment horizontal="left" vertical="top"/>
    </xf>
    <xf numFmtId="0" fontId="5" fillId="0" borderId="7" xfId="53" applyNumberFormat="1" applyFont="1" applyFill="1" applyBorder="1" applyAlignment="1" applyProtection="1">
      <alignment horizontal="center" vertical="center"/>
    </xf>
    <xf numFmtId="0" fontId="4" fillId="2" borderId="0" xfId="53" applyFont="1" applyFill="1" applyBorder="1" applyAlignment="1" applyProtection="1">
      <alignment horizontal="left" vertical="center" wrapText="1"/>
    </xf>
    <xf numFmtId="0" fontId="23" fillId="2" borderId="0" xfId="53" applyFont="1" applyFill="1" applyBorder="1" applyAlignment="1" applyProtection="1">
      <alignment horizontal="center" vertical="center" wrapText="1"/>
    </xf>
    <xf numFmtId="0" fontId="4" fillId="2" borderId="7" xfId="53" applyFont="1" applyFill="1" applyBorder="1" applyAlignment="1" applyProtection="1">
      <alignment horizontal="center" vertical="center" wrapText="1"/>
    </xf>
    <xf numFmtId="0" fontId="4" fillId="2" borderId="2" xfId="53" applyFont="1" applyFill="1" applyBorder="1" applyAlignment="1" applyProtection="1">
      <alignment horizontal="left" vertical="center" wrapText="1"/>
    </xf>
    <xf numFmtId="0" fontId="24" fillId="2" borderId="3" xfId="53" applyFont="1" applyFill="1" applyBorder="1" applyAlignment="1" applyProtection="1">
      <alignment horizontal="left" vertical="center" wrapText="1"/>
    </xf>
    <xf numFmtId="49" fontId="4" fillId="0" borderId="7" xfId="53" applyNumberFormat="1" applyFont="1" applyFill="1" applyBorder="1" applyAlignment="1" applyProtection="1">
      <alignment horizontal="center" vertical="center" wrapText="1"/>
    </xf>
    <xf numFmtId="49" fontId="4" fillId="0" borderId="2" xfId="53" applyNumberFormat="1" applyFont="1" applyFill="1" applyBorder="1" applyAlignment="1" applyProtection="1">
      <alignment horizontal="left" vertical="center" wrapText="1"/>
    </xf>
    <xf numFmtId="49" fontId="4" fillId="0" borderId="3" xfId="53" applyNumberFormat="1" applyFont="1" applyFill="1" applyBorder="1" applyAlignment="1" applyProtection="1">
      <alignment horizontal="left" vertical="center" wrapText="1"/>
    </xf>
    <xf numFmtId="0" fontId="4" fillId="0" borderId="5" xfId="53" applyFont="1" applyFill="1" applyBorder="1" applyAlignment="1" applyProtection="1">
      <alignment horizontal="center" vertical="center" wrapText="1"/>
    </xf>
    <xf numFmtId="49" fontId="4" fillId="0" borderId="1" xfId="53" applyNumberFormat="1" applyFont="1" applyFill="1" applyBorder="1" applyAlignment="1" applyProtection="1">
      <alignment horizontal="center" vertical="center" wrapText="1"/>
    </xf>
    <xf numFmtId="49" fontId="4" fillId="0" borderId="15" xfId="53" applyNumberFormat="1" applyFont="1" applyFill="1" applyBorder="1" applyAlignment="1" applyProtection="1">
      <alignment horizontal="left" vertical="center" wrapText="1"/>
    </xf>
    <xf numFmtId="49" fontId="4" fillId="0" borderId="24" xfId="53" applyNumberFormat="1" applyFont="1" applyFill="1" applyBorder="1" applyAlignment="1" applyProtection="1">
      <alignment horizontal="left" vertical="center" wrapText="1"/>
    </xf>
    <xf numFmtId="49" fontId="4" fillId="0" borderId="9" xfId="53" applyNumberFormat="1" applyFont="1" applyFill="1" applyBorder="1" applyAlignment="1" applyProtection="1">
      <alignment horizontal="center" vertical="center" wrapText="1"/>
    </xf>
    <xf numFmtId="0" fontId="4" fillId="0" borderId="9" xfId="53" applyFont="1" applyFill="1" applyBorder="1" applyAlignment="1" applyProtection="1">
      <alignment horizontal="left" vertical="center" wrapText="1"/>
    </xf>
    <xf numFmtId="0" fontId="24" fillId="0" borderId="9" xfId="53" applyFont="1" applyFill="1" applyBorder="1" applyAlignment="1" applyProtection="1">
      <alignment horizontal="left" vertical="center" wrapText="1"/>
    </xf>
    <xf numFmtId="0" fontId="11" fillId="0" borderId="9" xfId="53" applyFont="1" applyFill="1" applyBorder="1" applyAlignment="1" applyProtection="1">
      <alignment horizontal="center" vertical="center" wrapText="1"/>
    </xf>
    <xf numFmtId="182" fontId="4" fillId="0" borderId="9" xfId="53" applyNumberFormat="1" applyFont="1" applyFill="1" applyBorder="1" applyAlignment="1" applyProtection="1">
      <alignment horizontal="right" vertical="center" wrapText="1"/>
      <protection locked="0"/>
    </xf>
    <xf numFmtId="49" fontId="12" fillId="0" borderId="7" xfId="61" applyFont="1">
      <alignment horizontal="left" vertical="center" wrapText="1"/>
    </xf>
    <xf numFmtId="49" fontId="4" fillId="0" borderId="7" xfId="61" applyFont="1" applyBorder="1" applyAlignment="1">
      <alignment horizontal="left" vertical="center" wrapText="1"/>
    </xf>
    <xf numFmtId="182" fontId="4" fillId="0" borderId="9" xfId="53" applyNumberFormat="1" applyFont="1" applyFill="1" applyBorder="1" applyAlignment="1" applyProtection="1">
      <alignment horizontal="right" vertical="center" wrapText="1"/>
    </xf>
    <xf numFmtId="0" fontId="24" fillId="0" borderId="15" xfId="53" applyFont="1" applyFill="1" applyBorder="1" applyAlignment="1" applyProtection="1">
      <alignment horizontal="left" vertical="center" wrapText="1"/>
    </xf>
    <xf numFmtId="0" fontId="24" fillId="0" borderId="24" xfId="53" applyFont="1" applyFill="1" applyBorder="1" applyAlignment="1" applyProtection="1">
      <alignment horizontal="left" vertical="center" wrapText="1"/>
    </xf>
    <xf numFmtId="49" fontId="4" fillId="0" borderId="15" xfId="53" applyNumberFormat="1" applyFont="1" applyFill="1" applyBorder="1" applyAlignment="1" applyProtection="1">
      <alignment horizontal="center" vertical="center" wrapText="1"/>
    </xf>
    <xf numFmtId="49" fontId="4" fillId="0" borderId="7" xfId="53" applyNumberFormat="1" applyFont="1" applyFill="1" applyBorder="1" applyAlignment="1" applyProtection="1">
      <alignment horizontal="center" vertical="center" wrapText="1"/>
      <protection locked="0"/>
    </xf>
    <xf numFmtId="0" fontId="4" fillId="0" borderId="19" xfId="53" applyFont="1" applyFill="1" applyBorder="1" applyAlignment="1" applyProtection="1">
      <alignment horizontal="center" vertical="center" wrapText="1"/>
    </xf>
    <xf numFmtId="0" fontId="8" fillId="0" borderId="7" xfId="0" applyFont="1" applyFill="1" applyBorder="1" applyAlignment="1" applyProtection="1">
      <alignment vertical="center"/>
    </xf>
    <xf numFmtId="0" fontId="8" fillId="0" borderId="7" xfId="0" applyFont="1" applyFill="1" applyBorder="1" applyAlignment="1" applyProtection="1">
      <alignment vertical="center" wrapText="1"/>
    </xf>
    <xf numFmtId="0" fontId="8" fillId="0" borderId="7" xfId="0" applyNumberFormat="1" applyFont="1" applyFill="1" applyBorder="1" applyAlignment="1" applyProtection="1">
      <alignment horizontal="left" vertical="center"/>
    </xf>
    <xf numFmtId="0" fontId="8" fillId="0" borderId="7" xfId="0" applyFont="1" applyFill="1" applyBorder="1" applyAlignment="1" applyProtection="1">
      <alignment horizontal="left" vertical="center"/>
    </xf>
    <xf numFmtId="0" fontId="4" fillId="2" borderId="0" xfId="53" applyFont="1" applyFill="1" applyBorder="1" applyAlignment="1" applyProtection="1">
      <alignment horizontal="right" wrapText="1"/>
    </xf>
    <xf numFmtId="0" fontId="24" fillId="2" borderId="4" xfId="53" applyFont="1" applyFill="1" applyBorder="1" applyAlignment="1" applyProtection="1">
      <alignment horizontal="left" vertical="center" wrapText="1"/>
    </xf>
    <xf numFmtId="49" fontId="4" fillId="0" borderId="4" xfId="53" applyNumberFormat="1" applyFont="1" applyFill="1" applyBorder="1" applyAlignment="1" applyProtection="1">
      <alignment horizontal="left" vertical="center" wrapText="1"/>
    </xf>
    <xf numFmtId="49" fontId="4" fillId="0" borderId="7" xfId="53" applyNumberFormat="1" applyFont="1" applyFill="1" applyBorder="1" applyAlignment="1" applyProtection="1">
      <alignment vertical="center" wrapText="1"/>
    </xf>
    <xf numFmtId="0" fontId="4" fillId="0" borderId="24" xfId="53" applyFont="1" applyFill="1" applyBorder="1" applyAlignment="1" applyProtection="1">
      <alignment horizontal="left" vertical="center" wrapText="1"/>
    </xf>
    <xf numFmtId="49" fontId="4" fillId="0" borderId="20" xfId="53" applyNumberFormat="1" applyFont="1" applyFill="1" applyBorder="1" applyAlignment="1" applyProtection="1">
      <alignment horizontal="left" vertical="center" wrapText="1"/>
    </xf>
    <xf numFmtId="49" fontId="4" fillId="0" borderId="1" xfId="53" applyNumberFormat="1" applyFont="1" applyFill="1" applyBorder="1" applyAlignment="1" applyProtection="1">
      <alignment vertical="center" wrapText="1"/>
    </xf>
    <xf numFmtId="0" fontId="4" fillId="0" borderId="9" xfId="53" applyFont="1" applyFill="1" applyBorder="1" applyAlignment="1" applyProtection="1">
      <alignment vertical="center" wrapText="1"/>
    </xf>
    <xf numFmtId="0" fontId="24" fillId="0" borderId="20" xfId="53" applyFont="1" applyFill="1" applyBorder="1" applyAlignment="1" applyProtection="1">
      <alignment horizontal="left" vertical="center" wrapText="1"/>
    </xf>
    <xf numFmtId="49" fontId="4" fillId="0" borderId="20" xfId="53" applyNumberFormat="1" applyFont="1" applyFill="1" applyBorder="1" applyAlignment="1" applyProtection="1">
      <alignment horizontal="center" vertical="center" wrapText="1"/>
    </xf>
    <xf numFmtId="49" fontId="12" fillId="0" borderId="7" xfId="61" applyFont="1" applyAlignment="1">
      <alignment horizontal="left" vertical="center" wrapText="1"/>
    </xf>
    <xf numFmtId="0" fontId="8" fillId="0" borderId="7" xfId="61" applyNumberFormat="1" applyFont="1">
      <alignment horizontal="left" vertical="center" wrapText="1"/>
    </xf>
    <xf numFmtId="49" fontId="8" fillId="0" borderId="7" xfId="61" applyFont="1" applyAlignment="1">
      <alignment horizontal="left" vertical="center" wrapText="1"/>
    </xf>
    <xf numFmtId="0" fontId="8" fillId="0" borderId="7" xfId="61" applyNumberFormat="1" applyFont="1" applyFill="1" applyBorder="1" applyAlignment="1" applyProtection="1">
      <alignment horizontal="left" vertical="center" wrapText="1"/>
    </xf>
    <xf numFmtId="49" fontId="8" fillId="0" borderId="1" xfId="61" applyFont="1" applyBorder="1">
      <alignment horizontal="left" vertical="center" wrapText="1"/>
    </xf>
    <xf numFmtId="0" fontId="8" fillId="0" borderId="1" xfId="61" applyNumberFormat="1" applyFont="1" applyFill="1" applyBorder="1" applyAlignment="1" applyProtection="1">
      <alignment horizontal="left" vertical="center" wrapText="1"/>
    </xf>
    <xf numFmtId="49" fontId="11" fillId="0" borderId="9" xfId="41" applyNumberFormat="1" applyFont="1" applyFill="1" applyBorder="1" applyAlignment="1">
      <alignment horizontal="left" vertical="center" wrapText="1"/>
    </xf>
    <xf numFmtId="0" fontId="11" fillId="0" borderId="9" xfId="41" applyNumberFormat="1" applyFont="1" applyFill="1" applyBorder="1" applyAlignment="1">
      <alignment horizontal="left" vertical="center" wrapText="1"/>
    </xf>
    <xf numFmtId="49" fontId="8" fillId="0" borderId="9" xfId="61" applyFont="1" applyBorder="1">
      <alignment horizontal="left" vertical="center" wrapText="1"/>
    </xf>
    <xf numFmtId="49" fontId="6" fillId="0" borderId="0" xfId="53" applyNumberFormat="1" applyFont="1" applyFill="1" applyBorder="1" applyAlignment="1" applyProtection="1"/>
    <xf numFmtId="0" fontId="5" fillId="0" borderId="0" xfId="53" applyFont="1" applyFill="1" applyBorder="1" applyAlignment="1" applyProtection="1">
      <alignment horizontal="left" vertical="center"/>
    </xf>
    <xf numFmtId="0" fontId="11" fillId="0" borderId="2" xfId="53" applyFont="1" applyFill="1" applyBorder="1" applyAlignment="1" applyProtection="1">
      <alignment horizontal="center" vertical="center" wrapText="1"/>
      <protection locked="0"/>
    </xf>
    <xf numFmtId="0" fontId="11" fillId="0" borderId="3" xfId="53" applyFont="1" applyFill="1" applyBorder="1" applyAlignment="1" applyProtection="1">
      <alignment horizontal="center" vertical="center" wrapText="1"/>
      <protection locked="0"/>
    </xf>
    <xf numFmtId="0" fontId="11" fillId="0" borderId="3" xfId="53" applyFont="1" applyFill="1" applyBorder="1" applyAlignment="1" applyProtection="1">
      <alignment horizontal="left" vertical="center"/>
    </xf>
    <xf numFmtId="0" fontId="11" fillId="0" borderId="4" xfId="53" applyFont="1" applyFill="1" applyBorder="1" applyAlignment="1" applyProtection="1">
      <alignment horizontal="left" vertical="center"/>
    </xf>
    <xf numFmtId="0" fontId="15" fillId="0" borderId="9" xfId="55" applyFont="1" applyFill="1" applyBorder="1" applyAlignment="1" applyProtection="1">
      <alignment horizontal="center" vertical="center" wrapText="1" readingOrder="1"/>
      <protection locked="0"/>
    </xf>
    <xf numFmtId="0" fontId="4" fillId="0" borderId="13" xfId="53" applyFont="1" applyFill="1" applyBorder="1" applyAlignment="1" applyProtection="1">
      <alignment horizontal="center" vertical="center"/>
    </xf>
    <xf numFmtId="182" fontId="11" fillId="0" borderId="6" xfId="53" applyNumberFormat="1" applyFont="1" applyFill="1" applyBorder="1" applyAlignment="1" applyProtection="1">
      <alignment horizontal="right" vertical="center" wrapText="1"/>
    </xf>
    <xf numFmtId="182" fontId="11" fillId="0" borderId="7" xfId="53" applyNumberFormat="1" applyFont="1" applyFill="1" applyBorder="1" applyAlignment="1" applyProtection="1">
      <alignment horizontal="right" vertical="center" wrapText="1"/>
      <protection locked="0"/>
    </xf>
    <xf numFmtId="0" fontId="11" fillId="0" borderId="11" xfId="53" applyFont="1" applyFill="1" applyBorder="1" applyAlignment="1" applyProtection="1">
      <alignment horizontal="center" vertical="center" wrapText="1"/>
    </xf>
    <xf numFmtId="0" fontId="4" fillId="0" borderId="27" xfId="53" applyFont="1" applyFill="1" applyBorder="1" applyAlignment="1" applyProtection="1">
      <alignment horizontal="center" vertical="center"/>
    </xf>
    <xf numFmtId="182" fontId="11" fillId="0" borderId="19" xfId="53" applyNumberFormat="1" applyFont="1" applyFill="1" applyBorder="1" applyAlignment="1" applyProtection="1">
      <alignment horizontal="right" vertical="center" wrapText="1"/>
    </xf>
    <xf numFmtId="182" fontId="11" fillId="0" borderId="9" xfId="53" applyNumberFormat="1" applyFont="1" applyFill="1" applyBorder="1" applyAlignment="1" applyProtection="1">
      <alignment horizontal="right" vertical="center" wrapText="1"/>
    </xf>
    <xf numFmtId="182" fontId="11" fillId="0" borderId="2" xfId="53" applyNumberFormat="1" applyFont="1" applyFill="1" applyBorder="1" applyAlignment="1" applyProtection="1">
      <alignment horizontal="right" vertical="center" wrapText="1"/>
      <protection locked="0"/>
    </xf>
    <xf numFmtId="182" fontId="11" fillId="0" borderId="9" xfId="53" applyNumberFormat="1" applyFont="1" applyFill="1" applyBorder="1" applyAlignment="1" applyProtection="1">
      <alignment horizontal="right" vertical="center" wrapText="1"/>
      <protection locked="0"/>
    </xf>
    <xf numFmtId="0" fontId="6" fillId="0" borderId="0" xfId="53" applyFont="1" applyFill="1" applyBorder="1" applyAlignment="1" applyProtection="1">
      <alignment horizontal="left" vertical="center" wrapText="1"/>
    </xf>
    <xf numFmtId="0" fontId="3" fillId="0" borderId="0" xfId="53" applyFont="1" applyFill="1" applyAlignment="1" applyProtection="1">
      <alignment horizontal="center" vertical="center"/>
    </xf>
    <xf numFmtId="0" fontId="4" fillId="0" borderId="0" xfId="53" applyFont="1" applyFill="1" applyAlignment="1" applyProtection="1">
      <alignment horizontal="left" vertical="center"/>
      <protection locked="0"/>
    </xf>
    <xf numFmtId="0" fontId="4" fillId="0" borderId="9" xfId="53" applyNumberFormat="1" applyFont="1" applyFill="1" applyBorder="1" applyAlignment="1" applyProtection="1">
      <alignment horizontal="center" vertical="center"/>
    </xf>
    <xf numFmtId="49" fontId="4" fillId="0" borderId="11" xfId="53" applyNumberFormat="1" applyFont="1" applyFill="1" applyBorder="1" applyAlignment="1" applyProtection="1">
      <alignment horizontal="center" vertical="center" wrapText="1"/>
    </xf>
    <xf numFmtId="49" fontId="4" fillId="0" borderId="12" xfId="53" applyNumberFormat="1" applyFont="1" applyFill="1" applyBorder="1" applyAlignment="1" applyProtection="1">
      <alignment horizontal="center" vertical="center" wrapText="1"/>
    </xf>
    <xf numFmtId="49" fontId="4" fillId="0" borderId="14" xfId="53" applyNumberFormat="1" applyFont="1" applyFill="1" applyBorder="1" applyAlignment="1" applyProtection="1">
      <alignment horizontal="center" vertical="center" wrapText="1"/>
    </xf>
    <xf numFmtId="0" fontId="11" fillId="0" borderId="10" xfId="53" applyFont="1" applyFill="1" applyBorder="1" applyAlignment="1" applyProtection="1">
      <alignment horizontal="center" vertical="center" wrapText="1"/>
    </xf>
    <xf numFmtId="0" fontId="11" fillId="0" borderId="13" xfId="53" applyFont="1" applyFill="1" applyBorder="1" applyAlignment="1" applyProtection="1">
      <alignment horizontal="center" vertical="center" wrapText="1"/>
    </xf>
    <xf numFmtId="0" fontId="6" fillId="0" borderId="0" xfId="53" applyFont="1" applyFill="1" applyBorder="1" applyAlignment="1" applyProtection="1">
      <alignment horizontal="right" wrapText="1"/>
    </xf>
    <xf numFmtId="0" fontId="25" fillId="0" borderId="0" xfId="53" applyFont="1" applyFill="1" applyBorder="1" applyAlignment="1" applyProtection="1">
      <alignment horizontal="center"/>
    </xf>
    <xf numFmtId="0" fontId="25" fillId="0" borderId="0" xfId="53" applyFont="1" applyFill="1" applyBorder="1" applyAlignment="1" applyProtection="1">
      <alignment horizontal="center" wrapText="1"/>
    </xf>
    <xf numFmtId="0" fontId="25" fillId="0" borderId="0" xfId="53" applyFont="1" applyFill="1" applyBorder="1" applyAlignment="1" applyProtection="1">
      <alignment wrapText="1"/>
    </xf>
    <xf numFmtId="0" fontId="25" fillId="0" borderId="0" xfId="53" applyFont="1" applyFill="1" applyBorder="1" applyAlignment="1" applyProtection="1"/>
    <xf numFmtId="0" fontId="13" fillId="0" borderId="0" xfId="53" applyFont="1" applyFill="1" applyBorder="1" applyAlignment="1" applyProtection="1">
      <alignment horizontal="left" wrapText="1"/>
    </xf>
    <xf numFmtId="0" fontId="13" fillId="0" borderId="0" xfId="53" applyFont="1" applyFill="1" applyBorder="1" applyAlignment="1" applyProtection="1">
      <alignment horizontal="center" wrapText="1"/>
    </xf>
    <xf numFmtId="0" fontId="26" fillId="0" borderId="0" xfId="53" applyFont="1" applyFill="1" applyBorder="1" applyAlignment="1" applyProtection="1">
      <alignment horizontal="center" vertical="center" wrapText="1"/>
    </xf>
    <xf numFmtId="0" fontId="13" fillId="0" borderId="0" xfId="53" applyFont="1" applyFill="1" applyBorder="1" applyAlignment="1" applyProtection="1">
      <alignment horizontal="right" wrapText="1"/>
    </xf>
    <xf numFmtId="0" fontId="11" fillId="0" borderId="1" xfId="53" applyFont="1" applyFill="1" applyBorder="1" applyAlignment="1" applyProtection="1">
      <alignment horizontal="center" vertical="center" wrapText="1"/>
    </xf>
    <xf numFmtId="0" fontId="4" fillId="0" borderId="4" xfId="53" applyFont="1" applyFill="1" applyBorder="1" applyAlignment="1" applyProtection="1">
      <alignment horizontal="center" vertical="center"/>
    </xf>
    <xf numFmtId="0" fontId="11" fillId="0" borderId="7" xfId="53" applyFont="1" applyFill="1" applyBorder="1" applyAlignment="1" applyProtection="1">
      <alignment horizontal="center" vertical="center" wrapText="1"/>
    </xf>
    <xf numFmtId="0" fontId="11" fillId="0" borderId="2" xfId="53" applyFont="1" applyFill="1" applyBorder="1" applyAlignment="1" applyProtection="1">
      <alignment horizontal="center" vertical="center" wrapText="1"/>
    </xf>
    <xf numFmtId="182" fontId="4" fillId="0" borderId="7" xfId="53" applyNumberFormat="1" applyFont="1" applyFill="1" applyBorder="1" applyAlignment="1" applyProtection="1">
      <alignment horizontal="right" vertical="center"/>
    </xf>
    <xf numFmtId="182" fontId="11" fillId="0" borderId="2" xfId="53" applyNumberFormat="1" applyFont="1" applyFill="1" applyBorder="1" applyAlignment="1" applyProtection="1">
      <alignment horizontal="right" vertical="center"/>
    </xf>
    <xf numFmtId="0" fontId="6" fillId="0" borderId="0" xfId="53" applyFont="1" applyFill="1" applyBorder="1" applyAlignment="1" applyProtection="1">
      <alignment horizontal="left" vertical="center"/>
    </xf>
    <xf numFmtId="0" fontId="13" fillId="0" borderId="0" xfId="53" applyFont="1" applyFill="1" applyBorder="1" applyAlignment="1" applyProtection="1">
      <alignment vertical="top"/>
    </xf>
    <xf numFmtId="49" fontId="4" fillId="0" borderId="2" xfId="53" applyNumberFormat="1" applyFont="1" applyFill="1" applyBorder="1" applyAlignment="1" applyProtection="1">
      <alignment horizontal="center" vertical="center" wrapText="1"/>
    </xf>
    <xf numFmtId="49" fontId="4" fillId="0" borderId="3" xfId="53" applyNumberFormat="1" applyFont="1" applyFill="1" applyBorder="1" applyAlignment="1" applyProtection="1">
      <alignment horizontal="center" vertical="center" wrapText="1"/>
    </xf>
    <xf numFmtId="0" fontId="4" fillId="0" borderId="20" xfId="53" applyFont="1" applyFill="1" applyBorder="1" applyAlignment="1" applyProtection="1">
      <alignment horizontal="center" vertical="center"/>
    </xf>
    <xf numFmtId="49" fontId="4" fillId="0" borderId="7" xfId="53" applyNumberFormat="1" applyFont="1" applyFill="1" applyBorder="1" applyAlignment="1" applyProtection="1">
      <alignment horizontal="center" vertical="center"/>
    </xf>
    <xf numFmtId="49" fontId="4" fillId="0" borderId="2" xfId="53" applyNumberFormat="1" applyFont="1" applyFill="1" applyBorder="1" applyAlignment="1" applyProtection="1">
      <alignment horizontal="center" vertical="center"/>
    </xf>
    <xf numFmtId="0" fontId="4" fillId="0" borderId="23" xfId="53" applyFont="1" applyFill="1" applyBorder="1" applyAlignment="1" applyProtection="1">
      <alignment horizontal="center" vertical="center"/>
    </xf>
    <xf numFmtId="0" fontId="4" fillId="0" borderId="7" xfId="53" applyNumberFormat="1" applyFont="1" applyFill="1" applyBorder="1" applyAlignment="1" applyProtection="1">
      <alignment horizontal="center" vertical="center"/>
    </xf>
    <xf numFmtId="0" fontId="4" fillId="0" borderId="6" xfId="53" applyNumberFormat="1" applyFont="1" applyFill="1" applyBorder="1" applyAlignment="1" applyProtection="1">
      <alignment horizontal="center" vertical="center"/>
    </xf>
    <xf numFmtId="49" fontId="4" fillId="0" borderId="7" xfId="0" applyNumberFormat="1" applyFont="1" applyFill="1" applyBorder="1" applyAlignment="1" applyProtection="1">
      <alignment horizontal="left" vertical="center" wrapText="1"/>
    </xf>
    <xf numFmtId="49" fontId="4" fillId="0" borderId="7" xfId="0" applyNumberFormat="1" applyFont="1" applyFill="1" applyBorder="1" applyAlignment="1" applyProtection="1">
      <alignment horizontal="left" vertical="center" wrapText="1" indent="1"/>
    </xf>
    <xf numFmtId="49" fontId="4" fillId="0" borderId="7" xfId="0" applyNumberFormat="1" applyFont="1" applyFill="1" applyBorder="1" applyAlignment="1" applyProtection="1">
      <alignment horizontal="left" vertical="center" wrapText="1" indent="2"/>
    </xf>
    <xf numFmtId="0" fontId="11" fillId="0" borderId="4" xfId="53" applyFont="1" applyFill="1" applyBorder="1" applyAlignment="1" applyProtection="1">
      <alignment horizontal="center" vertical="center"/>
    </xf>
    <xf numFmtId="0" fontId="22" fillId="0" borderId="0" xfId="53" applyFont="1" applyFill="1" applyBorder="1" applyAlignment="1" applyProtection="1"/>
    <xf numFmtId="0" fontId="6" fillId="0" borderId="0" xfId="53" applyFont="1" applyFill="1" applyBorder="1" applyAlignment="1" applyProtection="1">
      <alignment vertical="center"/>
    </xf>
    <xf numFmtId="0" fontId="27" fillId="0" borderId="0" xfId="53" applyFont="1" applyFill="1" applyBorder="1" applyAlignment="1" applyProtection="1">
      <alignment horizontal="center" vertical="center"/>
    </xf>
    <xf numFmtId="0" fontId="28" fillId="0" borderId="0" xfId="53" applyFont="1" applyFill="1" applyBorder="1" applyAlignment="1" applyProtection="1">
      <alignment horizontal="center" vertical="center"/>
    </xf>
    <xf numFmtId="0" fontId="4" fillId="0" borderId="1" xfId="53" applyFont="1" applyFill="1" applyBorder="1" applyAlignment="1" applyProtection="1">
      <alignment horizontal="center" vertical="center"/>
      <protection locked="0"/>
    </xf>
    <xf numFmtId="0" fontId="4" fillId="0" borderId="7" xfId="53" applyFont="1" applyFill="1" applyBorder="1" applyAlignment="1" applyProtection="1">
      <alignment vertical="center"/>
    </xf>
    <xf numFmtId="0" fontId="4" fillId="0" borderId="7" xfId="53" applyFont="1" applyFill="1" applyBorder="1" applyAlignment="1" applyProtection="1">
      <alignment horizontal="left" vertical="center"/>
      <protection locked="0"/>
    </xf>
    <xf numFmtId="0" fontId="4" fillId="0" borderId="7" xfId="53" applyFont="1" applyFill="1" applyBorder="1" applyAlignment="1" applyProtection="1">
      <alignment vertical="center"/>
      <protection locked="0"/>
    </xf>
    <xf numFmtId="0" fontId="4" fillId="0" borderId="7" xfId="53" applyFont="1" applyFill="1" applyBorder="1" applyAlignment="1" applyProtection="1">
      <alignment horizontal="left" vertical="center"/>
    </xf>
    <xf numFmtId="182" fontId="4" fillId="0" borderId="7" xfId="53" applyNumberFormat="1" applyFont="1" applyFill="1" applyBorder="1" applyAlignment="1" applyProtection="1">
      <alignment horizontal="right" vertical="center"/>
      <protection locked="0"/>
    </xf>
    <xf numFmtId="182" fontId="24" fillId="0" borderId="7" xfId="53" applyNumberFormat="1" applyFont="1" applyFill="1" applyBorder="1" applyAlignment="1" applyProtection="1">
      <alignment horizontal="right" vertical="center"/>
    </xf>
    <xf numFmtId="182" fontId="11" fillId="0" borderId="7" xfId="53" applyNumberFormat="1" applyFont="1" applyFill="1" applyBorder="1" applyAlignment="1" applyProtection="1">
      <alignment vertical="center"/>
    </xf>
    <xf numFmtId="0" fontId="11" fillId="0" borderId="7" xfId="53" applyFont="1" applyFill="1" applyBorder="1" applyAlignment="1" applyProtection="1">
      <alignment vertical="center"/>
    </xf>
    <xf numFmtId="4" fontId="4" fillId="0" borderId="7" xfId="53" applyNumberFormat="1" applyFont="1" applyFill="1" applyBorder="1" applyAlignment="1" applyProtection="1">
      <alignment horizontal="right" vertical="center"/>
      <protection locked="0"/>
    </xf>
    <xf numFmtId="0" fontId="24" fillId="0" borderId="7" xfId="53" applyFont="1" applyFill="1" applyBorder="1" applyAlignment="1" applyProtection="1">
      <alignment horizontal="center" vertical="center"/>
    </xf>
    <xf numFmtId="0" fontId="24" fillId="0" borderId="7" xfId="53" applyFont="1" applyFill="1" applyBorder="1" applyAlignment="1" applyProtection="1">
      <alignment horizontal="right" vertical="center"/>
    </xf>
    <xf numFmtId="0" fontId="24" fillId="0" borderId="7" xfId="53" applyFont="1" applyFill="1" applyBorder="1" applyAlignment="1" applyProtection="1">
      <alignment horizontal="center" vertical="center"/>
      <protection locked="0"/>
    </xf>
    <xf numFmtId="0" fontId="4" fillId="0" borderId="0" xfId="53" applyFont="1" applyFill="1" applyBorder="1" applyAlignment="1" applyProtection="1">
      <alignment horizontal="left" vertical="center" wrapText="1"/>
      <protection locked="0"/>
    </xf>
    <xf numFmtId="0" fontId="5" fillId="0" borderId="0" xfId="53" applyFont="1" applyFill="1" applyBorder="1" applyAlignment="1" applyProtection="1">
      <alignment horizontal="left" vertical="center" wrapText="1"/>
    </xf>
    <xf numFmtId="178" fontId="4" fillId="0" borderId="7" xfId="0" applyNumberFormat="1" applyFont="1" applyFill="1" applyBorder="1" applyAlignment="1" applyProtection="1">
      <alignment horizontal="right" vertical="center"/>
    </xf>
    <xf numFmtId="49" fontId="8" fillId="0" borderId="7" xfId="61" applyFont="1" applyAlignment="1">
      <alignment horizontal="left" vertical="center" wrapText="1" indent="1"/>
    </xf>
    <xf numFmtId="49" fontId="8" fillId="0" borderId="7" xfId="61" applyFont="1" applyAlignment="1">
      <alignment horizontal="left" vertical="center" wrapText="1" indent="2"/>
    </xf>
    <xf numFmtId="0" fontId="11" fillId="0" borderId="4" xfId="53" applyFont="1" applyFill="1" applyBorder="1" applyAlignment="1" applyProtection="1">
      <alignment horizontal="center" vertical="center" wrapText="1"/>
    </xf>
    <xf numFmtId="182" fontId="4" fillId="0" borderId="6" xfId="53" applyNumberFormat="1" applyFont="1" applyFill="1" applyBorder="1" applyAlignment="1" applyProtection="1">
      <alignment horizontal="right" vertical="center"/>
    </xf>
    <xf numFmtId="0" fontId="6" fillId="0" borderId="0" xfId="53" applyFont="1" applyFill="1" applyBorder="1" applyAlignment="1" applyProtection="1">
      <alignment horizontal="left" vertical="center"/>
      <protection locked="0"/>
    </xf>
    <xf numFmtId="0" fontId="18" fillId="0" borderId="0" xfId="53" applyFont="1" applyFill="1" applyBorder="1" applyAlignment="1" applyProtection="1">
      <alignment horizontal="center" vertical="center"/>
      <protection locked="0"/>
    </xf>
    <xf numFmtId="0" fontId="11" fillId="0" borderId="1" xfId="53" applyFont="1" applyFill="1" applyBorder="1" applyAlignment="1" applyProtection="1">
      <alignment horizontal="center" vertical="center" wrapText="1"/>
      <protection locked="0"/>
    </xf>
    <xf numFmtId="0" fontId="11" fillId="0" borderId="20" xfId="53" applyFont="1" applyFill="1" applyBorder="1" applyAlignment="1" applyProtection="1">
      <alignment horizontal="center" vertical="center" wrapText="1"/>
      <protection locked="0"/>
    </xf>
    <xf numFmtId="0" fontId="11" fillId="0" borderId="3" xfId="53" applyFont="1" applyFill="1" applyBorder="1" applyAlignment="1" applyProtection="1">
      <alignment horizontal="center" vertical="center" wrapText="1"/>
    </xf>
    <xf numFmtId="0" fontId="11" fillId="0" borderId="5" xfId="53" applyFont="1" applyFill="1" applyBorder="1" applyAlignment="1" applyProtection="1">
      <alignment horizontal="center" vertical="center" wrapText="1"/>
      <protection locked="0"/>
    </xf>
    <xf numFmtId="0" fontId="11" fillId="0" borderId="6" xfId="53" applyFont="1" applyFill="1" applyBorder="1" applyAlignment="1" applyProtection="1">
      <alignment horizontal="center" vertical="center" wrapText="1"/>
    </xf>
    <xf numFmtId="0" fontId="11" fillId="0" borderId="23" xfId="53" applyFont="1" applyFill="1" applyBorder="1" applyAlignment="1" applyProtection="1">
      <alignment horizontal="center" vertical="center" wrapText="1"/>
    </xf>
    <xf numFmtId="0" fontId="4" fillId="0" borderId="2" xfId="53" applyFont="1" applyFill="1" applyBorder="1" applyAlignment="1" applyProtection="1">
      <alignment horizontal="center" vertical="center"/>
      <protection locked="0"/>
    </xf>
    <xf numFmtId="0" fontId="4" fillId="0" borderId="4" xfId="53" applyFont="1" applyFill="1" applyBorder="1" applyAlignment="1" applyProtection="1">
      <alignment horizontal="center" vertical="center"/>
      <protection locked="0"/>
    </xf>
    <xf numFmtId="0" fontId="6" fillId="0" borderId="0" xfId="53" applyFont="1" applyFill="1" applyBorder="1" applyAlignment="1" applyProtection="1">
      <protection locked="0"/>
    </xf>
    <xf numFmtId="0" fontId="5" fillId="0" borderId="0" xfId="53" applyFont="1" applyFill="1" applyBorder="1" applyAlignment="1" applyProtection="1">
      <protection locked="0"/>
    </xf>
    <xf numFmtId="0" fontId="11" fillId="0" borderId="25" xfId="53" applyFont="1" applyFill="1" applyBorder="1" applyAlignment="1" applyProtection="1">
      <alignment horizontal="center" vertical="center" wrapText="1"/>
    </xf>
    <xf numFmtId="0" fontId="4" fillId="0" borderId="2" xfId="53" applyFont="1" applyFill="1" applyBorder="1" applyAlignment="1" applyProtection="1">
      <alignment horizontal="right" vertical="center"/>
      <protection locked="0"/>
    </xf>
    <xf numFmtId="0" fontId="4" fillId="0" borderId="9" xfId="53" applyFont="1" applyFill="1" applyBorder="1" applyAlignment="1" applyProtection="1">
      <alignment horizontal="right" vertical="center"/>
      <protection locked="0"/>
    </xf>
    <xf numFmtId="0" fontId="6" fillId="0" borderId="0" xfId="53" applyFont="1" applyFill="1" applyBorder="1" applyAlignment="1" applyProtection="1">
      <alignment horizontal="right"/>
      <protection locked="0"/>
    </xf>
    <xf numFmtId="0" fontId="11" fillId="0" borderId="11" xfId="53" applyFont="1" applyFill="1" applyBorder="1" applyAlignment="1" applyProtection="1">
      <alignment horizontal="center" vertical="center" wrapText="1"/>
      <protection locked="0"/>
    </xf>
    <xf numFmtId="0" fontId="4" fillId="0" borderId="11" xfId="53" applyFont="1" applyFill="1" applyBorder="1" applyAlignment="1" applyProtection="1">
      <alignment horizontal="right" vertical="center"/>
      <protection locked="0"/>
    </xf>
    <xf numFmtId="0" fontId="4" fillId="0" borderId="0" xfId="53" applyFont="1" applyFill="1" applyBorder="1" applyAlignment="1" applyProtection="1">
      <alignment horizontal="left"/>
    </xf>
    <xf numFmtId="0" fontId="10" fillId="0" borderId="0" xfId="53" applyFont="1" applyFill="1" applyBorder="1" applyAlignment="1" applyProtection="1">
      <alignment horizontal="center" vertical="top"/>
    </xf>
    <xf numFmtId="4" fontId="4" fillId="0" borderId="7" xfId="53" applyNumberFormat="1" applyFont="1" applyFill="1" applyBorder="1" applyAlignment="1" applyProtection="1">
      <alignment horizontal="right" vertical="center"/>
    </xf>
    <xf numFmtId="182" fontId="11" fillId="0" borderId="7" xfId="53" applyNumberFormat="1" applyFont="1" applyFill="1" applyBorder="1" applyAlignment="1" applyProtection="1">
      <alignment horizontal="right" vertical="center"/>
    </xf>
    <xf numFmtId="0" fontId="4" fillId="0" borderId="6" xfId="53" applyFont="1" applyFill="1" applyBorder="1" applyAlignment="1" applyProtection="1">
      <alignment horizontal="left" vertical="center"/>
    </xf>
    <xf numFmtId="4" fontId="4" fillId="0" borderId="19" xfId="53" applyNumberFormat="1" applyFont="1" applyFill="1" applyBorder="1" applyAlignment="1" applyProtection="1">
      <alignment horizontal="right" vertical="center"/>
      <protection locked="0"/>
    </xf>
    <xf numFmtId="0" fontId="11" fillId="0" borderId="7" xfId="53" applyFont="1" applyFill="1" applyBorder="1" applyAlignment="1" applyProtection="1"/>
    <xf numFmtId="182" fontId="11" fillId="0" borderId="7" xfId="53" applyNumberFormat="1" applyFont="1" applyFill="1" applyBorder="1" applyAlignment="1" applyProtection="1"/>
    <xf numFmtId="0" fontId="11" fillId="0" borderId="6" xfId="53" applyFont="1" applyFill="1" applyBorder="1" applyAlignment="1" applyProtection="1"/>
    <xf numFmtId="182" fontId="11" fillId="0" borderId="19" xfId="53" applyNumberFormat="1" applyFont="1" applyFill="1" applyBorder="1" applyAlignment="1" applyProtection="1"/>
    <xf numFmtId="0" fontId="24" fillId="0" borderId="6" xfId="53" applyFont="1" applyFill="1" applyBorder="1" applyAlignment="1" applyProtection="1">
      <alignment horizontal="center" vertical="center"/>
    </xf>
    <xf numFmtId="182" fontId="24" fillId="0" borderId="19" xfId="53" applyNumberFormat="1" applyFont="1" applyFill="1" applyBorder="1" applyAlignment="1" applyProtection="1">
      <alignment horizontal="right" vertical="center"/>
    </xf>
    <xf numFmtId="0" fontId="12" fillId="0" borderId="6" xfId="0" applyFont="1" applyFill="1" applyBorder="1" applyAlignment="1">
      <alignment horizontal="left" vertical="center"/>
    </xf>
    <xf numFmtId="4" fontId="4" fillId="0" borderId="7" xfId="0" applyNumberFormat="1" applyFont="1" applyFill="1" applyBorder="1" applyAlignment="1">
      <alignment horizontal="right" vertical="center"/>
    </xf>
    <xf numFmtId="0" fontId="12" fillId="0" borderId="7" xfId="0" applyFont="1" applyFill="1" applyBorder="1" applyAlignment="1">
      <alignment horizontal="left" vertical="center"/>
    </xf>
    <xf numFmtId="4" fontId="4" fillId="0" borderId="7" xfId="0" applyNumberFormat="1" applyFont="1" applyFill="1" applyBorder="1" applyAlignment="1" applyProtection="1">
      <alignment horizontal="right" vertical="center"/>
      <protection locked="0"/>
    </xf>
    <xf numFmtId="0" fontId="24" fillId="0" borderId="6" xfId="53" applyFont="1" applyFill="1" applyBorder="1" applyAlignment="1" applyProtection="1">
      <alignment horizontal="center" vertical="center"/>
      <protection locked="0"/>
    </xf>
    <xf numFmtId="182" fontId="24" fillId="0" borderId="7" xfId="53" applyNumberFormat="1" applyFont="1" applyFill="1" applyBorder="1" applyAlignment="1" applyProtection="1">
      <alignment horizontal="right" vertical="center"/>
      <protection locked="0"/>
    </xf>
    <xf numFmtId="0" fontId="20" fillId="0" borderId="0" xfId="0" applyFont="1" applyFill="1" applyBorder="1" applyAlignment="1">
      <alignment vertical="center"/>
    </xf>
    <xf numFmtId="0" fontId="20" fillId="0" borderId="0" xfId="0" applyFont="1" applyFill="1" applyAlignment="1">
      <alignment horizontal="center" vertical="center"/>
    </xf>
    <xf numFmtId="0" fontId="29" fillId="0" borderId="0" xfId="0" applyFont="1" applyFill="1" applyBorder="1" applyAlignment="1">
      <alignment horizontal="center" vertical="center"/>
    </xf>
    <xf numFmtId="0" fontId="30" fillId="0" borderId="9" xfId="0" applyFont="1" applyFill="1" applyBorder="1" applyAlignment="1">
      <alignment horizontal="center" vertical="center"/>
    </xf>
    <xf numFmtId="0" fontId="31" fillId="0" borderId="9" xfId="0" applyFont="1" applyFill="1" applyBorder="1" applyAlignment="1">
      <alignment horizontal="center" vertical="center"/>
    </xf>
    <xf numFmtId="0" fontId="32" fillId="0" borderId="9" xfId="0" applyFont="1" applyBorder="1" applyAlignment="1">
      <alignment horizontal="justify"/>
    </xf>
    <xf numFmtId="0" fontId="32" fillId="0" borderId="9" xfId="0" applyFont="1" applyBorder="1" applyAlignment="1">
      <alignment horizontal="left"/>
    </xf>
    <xf numFmtId="0" fontId="32" fillId="0" borderId="9" xfId="0" applyFont="1" applyFill="1" applyBorder="1" applyAlignment="1">
      <alignment horizontal="left"/>
    </xf>
    <xf numFmtId="0" fontId="6" fillId="0" borderId="0" xfId="0" applyFont="1" applyFill="1" applyAlignment="1">
      <alignment vertical="center"/>
    </xf>
  </cellXfs>
  <cellStyles count="62">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常规 3 2" xfId="41"/>
    <cellStyle name="强调文字颜色 4" xfId="42" builtinId="41"/>
    <cellStyle name="20% - 强调文字颜色 4" xfId="43" builtinId="42"/>
    <cellStyle name="40% - 强调文字颜色 4" xfId="44" builtinId="43"/>
    <cellStyle name="常规 3 3" xfId="45"/>
    <cellStyle name="强调文字颜色 5" xfId="46" builtinId="45"/>
    <cellStyle name="常规 2 2" xfId="47"/>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Normal" xfId="53"/>
    <cellStyle name="常规 11" xfId="54"/>
    <cellStyle name="常规 2" xfId="55"/>
    <cellStyle name="常规 3" xfId="56"/>
    <cellStyle name="常规 4" xfId="57"/>
    <cellStyle name="IntegralNumberStyle" xfId="58"/>
    <cellStyle name="常规 5" xfId="59"/>
    <cellStyle name="MoneyStyle" xfId="60"/>
    <cellStyle name="TextStyle" xfId="61"/>
  </cellStyles>
  <tableStyles count="0" defaultTableStyle="TableStyleMedium2" defaultPivotStyle="PivotStyleLight16"/>
  <colors>
    <mruColors>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C9" sqref="C9"/>
    </sheetView>
  </sheetViews>
  <sheetFormatPr defaultColWidth="9.14285714285714" defaultRowHeight="20" customHeight="1" outlineLevelCol="3"/>
  <cols>
    <col min="1" max="1" width="13.5714285714286" style="76" customWidth="1"/>
    <col min="2" max="2" width="9.14285714285714" style="339"/>
    <col min="3" max="3" width="88.7142857142857" style="76" customWidth="1"/>
    <col min="4" max="16384" width="9.14285714285714" style="76"/>
  </cols>
  <sheetData>
    <row r="1" s="338" customFormat="1" ht="48" customHeight="1" spans="2:3">
      <c r="B1" s="340"/>
      <c r="C1" s="340"/>
    </row>
    <row r="2" s="76" customFormat="1" ht="27" customHeight="1" spans="2:3">
      <c r="B2" s="341" t="s">
        <v>0</v>
      </c>
      <c r="C2" s="341" t="s">
        <v>1</v>
      </c>
    </row>
    <row r="3" s="76" customFormat="1" customHeight="1" spans="2:3">
      <c r="B3" s="342">
        <v>1</v>
      </c>
      <c r="C3" s="343" t="s">
        <v>2</v>
      </c>
    </row>
    <row r="4" s="76" customFormat="1" customHeight="1" spans="2:3">
      <c r="B4" s="342">
        <v>2</v>
      </c>
      <c r="C4" s="343" t="s">
        <v>3</v>
      </c>
    </row>
    <row r="5" s="76" customFormat="1" customHeight="1" spans="2:3">
      <c r="B5" s="342">
        <v>3</v>
      </c>
      <c r="C5" s="343" t="s">
        <v>4</v>
      </c>
    </row>
    <row r="6" s="76" customFormat="1" customHeight="1" spans="2:3">
      <c r="B6" s="342">
        <v>4</v>
      </c>
      <c r="C6" s="343" t="s">
        <v>5</v>
      </c>
    </row>
    <row r="7" s="76" customFormat="1" customHeight="1" spans="2:3">
      <c r="B7" s="342">
        <v>5</v>
      </c>
      <c r="C7" s="344" t="s">
        <v>6</v>
      </c>
    </row>
    <row r="8" s="76" customFormat="1" customHeight="1" spans="2:3">
      <c r="B8" s="342">
        <v>6</v>
      </c>
      <c r="C8" s="344" t="s">
        <v>7</v>
      </c>
    </row>
    <row r="9" s="76" customFormat="1" customHeight="1" spans="2:3">
      <c r="B9" s="342">
        <v>7</v>
      </c>
      <c r="C9" s="344" t="s">
        <v>8</v>
      </c>
    </row>
    <row r="10" s="76" customFormat="1" customHeight="1" spans="2:3">
      <c r="B10" s="342">
        <v>8</v>
      </c>
      <c r="C10" s="344" t="s">
        <v>9</v>
      </c>
    </row>
    <row r="11" s="76" customFormat="1" customHeight="1" spans="2:3">
      <c r="B11" s="342">
        <v>9</v>
      </c>
      <c r="C11" s="345" t="s">
        <v>10</v>
      </c>
    </row>
    <row r="12" s="76" customFormat="1" customHeight="1" spans="2:3">
      <c r="B12" s="342">
        <v>10</v>
      </c>
      <c r="C12" s="345" t="s">
        <v>11</v>
      </c>
    </row>
    <row r="13" s="76" customFormat="1" customHeight="1" spans="2:3">
      <c r="B13" s="342">
        <v>11</v>
      </c>
      <c r="C13" s="343" t="s">
        <v>12</v>
      </c>
    </row>
    <row r="14" s="76" customFormat="1" customHeight="1" spans="2:3">
      <c r="B14" s="342">
        <v>12</v>
      </c>
      <c r="C14" s="343" t="s">
        <v>13</v>
      </c>
    </row>
    <row r="15" s="76" customFormat="1" customHeight="1" spans="2:4">
      <c r="B15" s="342">
        <v>13</v>
      </c>
      <c r="C15" s="343" t="s">
        <v>14</v>
      </c>
      <c r="D15" s="346"/>
    </row>
    <row r="16" s="76" customFormat="1" customHeight="1" spans="2:3">
      <c r="B16" s="342">
        <v>14</v>
      </c>
      <c r="C16" s="344" t="s">
        <v>15</v>
      </c>
    </row>
    <row r="17" s="76" customFormat="1" customHeight="1" spans="2:3">
      <c r="B17" s="342">
        <v>15</v>
      </c>
      <c r="C17" s="344" t="s">
        <v>16</v>
      </c>
    </row>
    <row r="18" s="76" customFormat="1" customHeight="1" spans="2:3">
      <c r="B18" s="342">
        <v>16</v>
      </c>
      <c r="C18" s="344" t="s">
        <v>17</v>
      </c>
    </row>
    <row r="19" s="76" customFormat="1" customHeight="1" spans="2:3">
      <c r="B19" s="342">
        <v>17</v>
      </c>
      <c r="C19" s="343" t="s">
        <v>18</v>
      </c>
    </row>
    <row r="20" s="76" customFormat="1" customHeight="1" spans="2:3">
      <c r="B20" s="342">
        <v>18</v>
      </c>
      <c r="C20" s="343" t="s">
        <v>19</v>
      </c>
    </row>
    <row r="21" s="76" customFormat="1" customHeight="1" spans="2:3">
      <c r="B21" s="342">
        <v>19</v>
      </c>
      <c r="C21" s="343"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94"/>
  <sheetViews>
    <sheetView zoomScaleSheetLayoutView="60" topLeftCell="A75" workbookViewId="0">
      <selection activeCell="B77" sqref="B77:B86"/>
    </sheetView>
  </sheetViews>
  <sheetFormatPr defaultColWidth="8.88571428571429" defaultRowHeight="12"/>
  <cols>
    <col min="1" max="1" width="32.2857142857143" style="60" customWidth="1"/>
    <col min="2" max="2" width="35.1428571428571" style="60" customWidth="1"/>
    <col min="3" max="5" width="23.5714285714286" style="60" customWidth="1"/>
    <col min="6" max="6" width="11.2857142857143" style="61" customWidth="1"/>
    <col min="7" max="7" width="25.1333333333333" style="60" customWidth="1"/>
    <col min="8" max="8" width="15.5714285714286" style="61" customWidth="1"/>
    <col min="9" max="9" width="13.4285714285714" style="61" customWidth="1"/>
    <col min="10" max="10" width="18.847619047619" style="60" customWidth="1"/>
    <col min="11" max="11" width="9.13333333333333" style="61" customWidth="1"/>
    <col min="12" max="16384" width="9.13333333333333" style="61"/>
  </cols>
  <sheetData>
    <row r="1" customHeight="1" spans="1:10">
      <c r="A1" s="60" t="s">
        <v>312</v>
      </c>
      <c r="J1" s="73"/>
    </row>
    <row r="2" ht="28.5" customHeight="1" spans="1:10">
      <c r="A2" s="62" t="s">
        <v>10</v>
      </c>
      <c r="B2" s="63"/>
      <c r="C2" s="63"/>
      <c r="D2" s="63"/>
      <c r="E2" s="63"/>
      <c r="F2" s="64"/>
      <c r="G2" s="63"/>
      <c r="H2" s="64"/>
      <c r="I2" s="64"/>
      <c r="J2" s="63"/>
    </row>
    <row r="3" ht="17.25" customHeight="1" spans="1:1">
      <c r="A3" s="65" t="s">
        <v>22</v>
      </c>
    </row>
    <row r="4" ht="44.25" customHeight="1" spans="1:10">
      <c r="A4" s="66" t="s">
        <v>199</v>
      </c>
      <c r="B4" s="66" t="s">
        <v>313</v>
      </c>
      <c r="C4" s="66" t="s">
        <v>314</v>
      </c>
      <c r="D4" s="66" t="s">
        <v>315</v>
      </c>
      <c r="E4" s="66" t="s">
        <v>316</v>
      </c>
      <c r="F4" s="67" t="s">
        <v>317</v>
      </c>
      <c r="G4" s="66" t="s">
        <v>318</v>
      </c>
      <c r="H4" s="67" t="s">
        <v>319</v>
      </c>
      <c r="I4" s="67" t="s">
        <v>320</v>
      </c>
      <c r="J4" s="66" t="s">
        <v>321</v>
      </c>
    </row>
    <row r="5" ht="14.25" customHeight="1" spans="1:10">
      <c r="A5" s="66">
        <v>1</v>
      </c>
      <c r="B5" s="66">
        <v>2</v>
      </c>
      <c r="C5" s="66">
        <v>3</v>
      </c>
      <c r="D5" s="66">
        <v>4</v>
      </c>
      <c r="E5" s="66">
        <v>5</v>
      </c>
      <c r="F5" s="66">
        <v>6</v>
      </c>
      <c r="G5" s="66">
        <v>7</v>
      </c>
      <c r="H5" s="66">
        <v>8</v>
      </c>
      <c r="I5" s="66">
        <v>9</v>
      </c>
      <c r="J5" s="66">
        <v>10</v>
      </c>
    </row>
    <row r="6" ht="42" customHeight="1" spans="1:10">
      <c r="A6" s="115" t="s">
        <v>303</v>
      </c>
      <c r="B6" s="115" t="s">
        <v>322</v>
      </c>
      <c r="C6" s="115" t="s">
        <v>323</v>
      </c>
      <c r="D6" s="115" t="s">
        <v>324</v>
      </c>
      <c r="E6" s="115" t="s">
        <v>325</v>
      </c>
      <c r="F6" s="115" t="s">
        <v>326</v>
      </c>
      <c r="G6" s="216">
        <v>2</v>
      </c>
      <c r="H6" s="115" t="s">
        <v>327</v>
      </c>
      <c r="I6" s="115" t="s">
        <v>328</v>
      </c>
      <c r="J6" s="115" t="s">
        <v>329</v>
      </c>
    </row>
    <row r="7" ht="42.75" customHeight="1" spans="1:10">
      <c r="A7" s="115"/>
      <c r="B7" s="115" t="s">
        <v>322</v>
      </c>
      <c r="C7" s="115" t="s">
        <v>323</v>
      </c>
      <c r="D7" s="115" t="s">
        <v>330</v>
      </c>
      <c r="E7" s="115" t="s">
        <v>331</v>
      </c>
      <c r="F7" s="115" t="s">
        <v>332</v>
      </c>
      <c r="G7" s="216">
        <v>100</v>
      </c>
      <c r="H7" s="115" t="s">
        <v>333</v>
      </c>
      <c r="I7" s="115" t="s">
        <v>328</v>
      </c>
      <c r="J7" s="115" t="s">
        <v>334</v>
      </c>
    </row>
    <row r="8" ht="22.5" spans="1:10">
      <c r="A8" s="115"/>
      <c r="B8" s="115" t="s">
        <v>322</v>
      </c>
      <c r="C8" s="115" t="s">
        <v>335</v>
      </c>
      <c r="D8" s="115" t="s">
        <v>336</v>
      </c>
      <c r="E8" s="115" t="s">
        <v>337</v>
      </c>
      <c r="F8" s="115" t="s">
        <v>332</v>
      </c>
      <c r="G8" s="115" t="s">
        <v>338</v>
      </c>
      <c r="H8" s="115" t="s">
        <v>339</v>
      </c>
      <c r="I8" s="115" t="s">
        <v>340</v>
      </c>
      <c r="J8" s="115" t="s">
        <v>341</v>
      </c>
    </row>
    <row r="9" ht="33.75" spans="1:10">
      <c r="A9" s="115"/>
      <c r="B9" s="115" t="s">
        <v>322</v>
      </c>
      <c r="C9" s="115" t="s">
        <v>335</v>
      </c>
      <c r="D9" s="115" t="s">
        <v>336</v>
      </c>
      <c r="E9" s="115" t="s">
        <v>342</v>
      </c>
      <c r="F9" s="115" t="s">
        <v>332</v>
      </c>
      <c r="G9" s="115" t="s">
        <v>343</v>
      </c>
      <c r="H9" s="115" t="s">
        <v>339</v>
      </c>
      <c r="I9" s="115" t="s">
        <v>340</v>
      </c>
      <c r="J9" s="115" t="s">
        <v>344</v>
      </c>
    </row>
    <row r="10" ht="22.5" spans="1:10">
      <c r="A10" s="115"/>
      <c r="B10" s="115" t="s">
        <v>322</v>
      </c>
      <c r="C10" s="115" t="s">
        <v>345</v>
      </c>
      <c r="D10" s="115" t="s">
        <v>346</v>
      </c>
      <c r="E10" s="115" t="s">
        <v>347</v>
      </c>
      <c r="F10" s="115" t="s">
        <v>332</v>
      </c>
      <c r="G10" s="216">
        <v>95</v>
      </c>
      <c r="H10" s="115" t="s">
        <v>333</v>
      </c>
      <c r="I10" s="115" t="s">
        <v>328</v>
      </c>
      <c r="J10" s="115" t="s">
        <v>348</v>
      </c>
    </row>
    <row r="11" ht="22.5" spans="1:10">
      <c r="A11" s="115"/>
      <c r="B11" s="115" t="s">
        <v>322</v>
      </c>
      <c r="C11" s="115" t="s">
        <v>349</v>
      </c>
      <c r="D11" s="115" t="s">
        <v>350</v>
      </c>
      <c r="E11" s="115" t="s">
        <v>303</v>
      </c>
      <c r="F11" s="115" t="s">
        <v>326</v>
      </c>
      <c r="G11" s="216">
        <v>20.31</v>
      </c>
      <c r="H11" s="115" t="s">
        <v>351</v>
      </c>
      <c r="I11" s="115" t="s">
        <v>328</v>
      </c>
      <c r="J11" s="115" t="s">
        <v>352</v>
      </c>
    </row>
    <row r="12" spans="1:10">
      <c r="A12" s="115" t="s">
        <v>307</v>
      </c>
      <c r="B12" s="115" t="s">
        <v>353</v>
      </c>
      <c r="C12" s="115" t="s">
        <v>323</v>
      </c>
      <c r="D12" s="115" t="s">
        <v>324</v>
      </c>
      <c r="E12" s="115" t="s">
        <v>354</v>
      </c>
      <c r="F12" s="115" t="s">
        <v>326</v>
      </c>
      <c r="G12" s="216">
        <v>1</v>
      </c>
      <c r="H12" s="115" t="s">
        <v>355</v>
      </c>
      <c r="I12" s="115" t="s">
        <v>328</v>
      </c>
      <c r="J12" s="115" t="s">
        <v>356</v>
      </c>
    </row>
    <row r="13" spans="1:10">
      <c r="A13" s="115"/>
      <c r="B13" s="115" t="s">
        <v>353</v>
      </c>
      <c r="C13" s="115" t="s">
        <v>323</v>
      </c>
      <c r="D13" s="115" t="s">
        <v>330</v>
      </c>
      <c r="E13" s="115" t="s">
        <v>331</v>
      </c>
      <c r="F13" s="115" t="s">
        <v>332</v>
      </c>
      <c r="G13" s="216">
        <v>100</v>
      </c>
      <c r="H13" s="115" t="s">
        <v>333</v>
      </c>
      <c r="I13" s="115" t="s">
        <v>328</v>
      </c>
      <c r="J13" s="115" t="s">
        <v>334</v>
      </c>
    </row>
    <row r="14" ht="33.75" spans="1:10">
      <c r="A14" s="115"/>
      <c r="B14" s="115" t="s">
        <v>353</v>
      </c>
      <c r="C14" s="115" t="s">
        <v>335</v>
      </c>
      <c r="D14" s="115" t="s">
        <v>336</v>
      </c>
      <c r="E14" s="115" t="s">
        <v>357</v>
      </c>
      <c r="F14" s="115" t="s">
        <v>332</v>
      </c>
      <c r="G14" s="115" t="s">
        <v>338</v>
      </c>
      <c r="H14" s="115" t="s">
        <v>339</v>
      </c>
      <c r="I14" s="115" t="s">
        <v>340</v>
      </c>
      <c r="J14" s="115" t="s">
        <v>358</v>
      </c>
    </row>
    <row r="15" ht="33.75" spans="1:10">
      <c r="A15" s="115"/>
      <c r="B15" s="115" t="s">
        <v>353</v>
      </c>
      <c r="C15" s="115" t="s">
        <v>335</v>
      </c>
      <c r="D15" s="115" t="s">
        <v>336</v>
      </c>
      <c r="E15" s="115" t="s">
        <v>359</v>
      </c>
      <c r="F15" s="115" t="s">
        <v>332</v>
      </c>
      <c r="G15" s="115" t="s">
        <v>343</v>
      </c>
      <c r="H15" s="115" t="s">
        <v>339</v>
      </c>
      <c r="I15" s="115" t="s">
        <v>340</v>
      </c>
      <c r="J15" s="115" t="s">
        <v>360</v>
      </c>
    </row>
    <row r="16" ht="22.5" spans="1:10">
      <c r="A16" s="115"/>
      <c r="B16" s="115" t="s">
        <v>353</v>
      </c>
      <c r="C16" s="115" t="s">
        <v>345</v>
      </c>
      <c r="D16" s="115" t="s">
        <v>346</v>
      </c>
      <c r="E16" s="115" t="s">
        <v>361</v>
      </c>
      <c r="F16" s="115" t="s">
        <v>332</v>
      </c>
      <c r="G16" s="216">
        <v>95</v>
      </c>
      <c r="H16" s="115" t="s">
        <v>333</v>
      </c>
      <c r="I16" s="115" t="s">
        <v>328</v>
      </c>
      <c r="J16" s="115" t="s">
        <v>348</v>
      </c>
    </row>
    <row r="17" ht="33.75" spans="1:10">
      <c r="A17" s="115"/>
      <c r="B17" s="115" t="s">
        <v>353</v>
      </c>
      <c r="C17" s="115" t="s">
        <v>349</v>
      </c>
      <c r="D17" s="115" t="s">
        <v>350</v>
      </c>
      <c r="E17" s="115" t="s">
        <v>307</v>
      </c>
      <c r="F17" s="115" t="s">
        <v>326</v>
      </c>
      <c r="G17" s="216">
        <v>154</v>
      </c>
      <c r="H17" s="115" t="s">
        <v>351</v>
      </c>
      <c r="I17" s="115" t="s">
        <v>328</v>
      </c>
      <c r="J17" s="115" t="s">
        <v>362</v>
      </c>
    </row>
    <row r="18" spans="1:10">
      <c r="A18" s="115" t="s">
        <v>301</v>
      </c>
      <c r="B18" s="115" t="s">
        <v>363</v>
      </c>
      <c r="C18" s="115" t="s">
        <v>323</v>
      </c>
      <c r="D18" s="115" t="s">
        <v>324</v>
      </c>
      <c r="E18" s="115" t="s">
        <v>364</v>
      </c>
      <c r="F18" s="115" t="s">
        <v>326</v>
      </c>
      <c r="G18" s="216">
        <v>3</v>
      </c>
      <c r="H18" s="115" t="s">
        <v>365</v>
      </c>
      <c r="I18" s="115" t="s">
        <v>328</v>
      </c>
      <c r="J18" s="115" t="s">
        <v>366</v>
      </c>
    </row>
    <row r="19" spans="1:10">
      <c r="A19" s="115"/>
      <c r="B19" s="115" t="s">
        <v>363</v>
      </c>
      <c r="C19" s="115" t="s">
        <v>323</v>
      </c>
      <c r="D19" s="115" t="s">
        <v>324</v>
      </c>
      <c r="E19" s="115" t="s">
        <v>367</v>
      </c>
      <c r="F19" s="115" t="s">
        <v>326</v>
      </c>
      <c r="G19" s="216">
        <v>5</v>
      </c>
      <c r="H19" s="115" t="s">
        <v>355</v>
      </c>
      <c r="I19" s="115" t="s">
        <v>328</v>
      </c>
      <c r="J19" s="115" t="s">
        <v>368</v>
      </c>
    </row>
    <row r="20" ht="22.5" spans="1:10">
      <c r="A20" s="115"/>
      <c r="B20" s="115" t="s">
        <v>363</v>
      </c>
      <c r="C20" s="115" t="s">
        <v>323</v>
      </c>
      <c r="D20" s="115" t="s">
        <v>324</v>
      </c>
      <c r="E20" s="115" t="s">
        <v>369</v>
      </c>
      <c r="F20" s="115" t="s">
        <v>332</v>
      </c>
      <c r="G20" s="216">
        <v>31611</v>
      </c>
      <c r="H20" s="115" t="s">
        <v>370</v>
      </c>
      <c r="I20" s="115" t="s">
        <v>328</v>
      </c>
      <c r="J20" s="115" t="s">
        <v>371</v>
      </c>
    </row>
    <row r="21" ht="22.5" spans="1:10">
      <c r="A21" s="115"/>
      <c r="B21" s="115" t="s">
        <v>363</v>
      </c>
      <c r="C21" s="115" t="s">
        <v>323</v>
      </c>
      <c r="D21" s="115" t="s">
        <v>330</v>
      </c>
      <c r="E21" s="115" t="s">
        <v>372</v>
      </c>
      <c r="F21" s="115" t="s">
        <v>332</v>
      </c>
      <c r="G21" s="216">
        <v>98</v>
      </c>
      <c r="H21" s="115" t="s">
        <v>333</v>
      </c>
      <c r="I21" s="115" t="s">
        <v>328</v>
      </c>
      <c r="J21" s="115" t="s">
        <v>373</v>
      </c>
    </row>
    <row r="22" ht="45" spans="1:10">
      <c r="A22" s="115"/>
      <c r="B22" s="115" t="s">
        <v>363</v>
      </c>
      <c r="C22" s="115" t="s">
        <v>335</v>
      </c>
      <c r="D22" s="115" t="s">
        <v>336</v>
      </c>
      <c r="E22" s="115" t="s">
        <v>374</v>
      </c>
      <c r="F22" s="115" t="s">
        <v>332</v>
      </c>
      <c r="G22" s="115" t="s">
        <v>338</v>
      </c>
      <c r="H22" s="115" t="s">
        <v>339</v>
      </c>
      <c r="I22" s="115" t="s">
        <v>340</v>
      </c>
      <c r="J22" s="115" t="s">
        <v>375</v>
      </c>
    </row>
    <row r="23" ht="22.5" spans="1:10">
      <c r="A23" s="115"/>
      <c r="B23" s="115" t="s">
        <v>363</v>
      </c>
      <c r="C23" s="115" t="s">
        <v>335</v>
      </c>
      <c r="D23" s="115" t="s">
        <v>376</v>
      </c>
      <c r="E23" s="115" t="s">
        <v>377</v>
      </c>
      <c r="F23" s="115" t="s">
        <v>332</v>
      </c>
      <c r="G23" s="115" t="s">
        <v>378</v>
      </c>
      <c r="H23" s="115" t="s">
        <v>339</v>
      </c>
      <c r="I23" s="115" t="s">
        <v>340</v>
      </c>
      <c r="J23" s="115" t="s">
        <v>379</v>
      </c>
    </row>
    <row r="24" ht="22.5" spans="1:10">
      <c r="A24" s="115"/>
      <c r="B24" s="115" t="s">
        <v>363</v>
      </c>
      <c r="C24" s="115" t="s">
        <v>345</v>
      </c>
      <c r="D24" s="115" t="s">
        <v>346</v>
      </c>
      <c r="E24" s="115" t="s">
        <v>361</v>
      </c>
      <c r="F24" s="115" t="s">
        <v>332</v>
      </c>
      <c r="G24" s="216">
        <v>95</v>
      </c>
      <c r="H24" s="115" t="s">
        <v>333</v>
      </c>
      <c r="I24" s="115" t="s">
        <v>328</v>
      </c>
      <c r="J24" s="115" t="s">
        <v>348</v>
      </c>
    </row>
    <row r="25" ht="22.5" spans="1:10">
      <c r="A25" s="115"/>
      <c r="B25" s="115" t="s">
        <v>363</v>
      </c>
      <c r="C25" s="115" t="s">
        <v>349</v>
      </c>
      <c r="D25" s="115" t="s">
        <v>350</v>
      </c>
      <c r="E25" s="115" t="s">
        <v>301</v>
      </c>
      <c r="F25" s="115" t="s">
        <v>332</v>
      </c>
      <c r="G25" s="216">
        <v>59.2</v>
      </c>
      <c r="H25" s="115" t="s">
        <v>351</v>
      </c>
      <c r="I25" s="115" t="s">
        <v>328</v>
      </c>
      <c r="J25" s="115" t="s">
        <v>380</v>
      </c>
    </row>
    <row r="26" spans="1:10">
      <c r="A26" s="115" t="s">
        <v>305</v>
      </c>
      <c r="B26" s="115" t="s">
        <v>381</v>
      </c>
      <c r="C26" s="115" t="s">
        <v>323</v>
      </c>
      <c r="D26" s="115" t="s">
        <v>324</v>
      </c>
      <c r="E26" s="115" t="s">
        <v>354</v>
      </c>
      <c r="F26" s="115" t="s">
        <v>326</v>
      </c>
      <c r="G26" s="216">
        <v>1</v>
      </c>
      <c r="H26" s="115" t="s">
        <v>355</v>
      </c>
      <c r="I26" s="115" t="s">
        <v>328</v>
      </c>
      <c r="J26" s="115" t="s">
        <v>356</v>
      </c>
    </row>
    <row r="27" spans="1:10">
      <c r="A27" s="115"/>
      <c r="B27" s="115" t="s">
        <v>381</v>
      </c>
      <c r="C27" s="115" t="s">
        <v>323</v>
      </c>
      <c r="D27" s="115" t="s">
        <v>330</v>
      </c>
      <c r="E27" s="115" t="s">
        <v>331</v>
      </c>
      <c r="F27" s="115" t="s">
        <v>332</v>
      </c>
      <c r="G27" s="216">
        <v>100</v>
      </c>
      <c r="H27" s="115" t="s">
        <v>333</v>
      </c>
      <c r="I27" s="115" t="s">
        <v>328</v>
      </c>
      <c r="J27" s="115" t="s">
        <v>334</v>
      </c>
    </row>
    <row r="28" ht="22.5" spans="1:10">
      <c r="A28" s="115"/>
      <c r="B28" s="115" t="s">
        <v>381</v>
      </c>
      <c r="C28" s="115" t="s">
        <v>335</v>
      </c>
      <c r="D28" s="115" t="s">
        <v>336</v>
      </c>
      <c r="E28" s="115" t="s">
        <v>382</v>
      </c>
      <c r="F28" s="115" t="s">
        <v>332</v>
      </c>
      <c r="G28" s="115" t="s">
        <v>383</v>
      </c>
      <c r="H28" s="115" t="s">
        <v>339</v>
      </c>
      <c r="I28" s="115" t="s">
        <v>340</v>
      </c>
      <c r="J28" s="115" t="s">
        <v>384</v>
      </c>
    </row>
    <row r="29" ht="22.5" spans="1:10">
      <c r="A29" s="115"/>
      <c r="B29" s="115" t="s">
        <v>381</v>
      </c>
      <c r="C29" s="115" t="s">
        <v>335</v>
      </c>
      <c r="D29" s="115" t="s">
        <v>336</v>
      </c>
      <c r="E29" s="115" t="s">
        <v>385</v>
      </c>
      <c r="F29" s="115" t="s">
        <v>332</v>
      </c>
      <c r="G29" s="115" t="s">
        <v>343</v>
      </c>
      <c r="H29" s="115" t="s">
        <v>339</v>
      </c>
      <c r="I29" s="115" t="s">
        <v>340</v>
      </c>
      <c r="J29" s="115" t="s">
        <v>386</v>
      </c>
    </row>
    <row r="30" spans="1:10">
      <c r="A30" s="115"/>
      <c r="B30" s="115" t="s">
        <v>381</v>
      </c>
      <c r="C30" s="115" t="s">
        <v>345</v>
      </c>
      <c r="D30" s="115" t="s">
        <v>346</v>
      </c>
      <c r="E30" s="115" t="s">
        <v>361</v>
      </c>
      <c r="F30" s="115" t="s">
        <v>332</v>
      </c>
      <c r="G30" s="216">
        <v>95</v>
      </c>
      <c r="H30" s="115" t="s">
        <v>333</v>
      </c>
      <c r="I30" s="115" t="s">
        <v>328</v>
      </c>
      <c r="J30" s="115" t="s">
        <v>387</v>
      </c>
    </row>
    <row r="31" ht="33.75" spans="1:10">
      <c r="A31" s="115"/>
      <c r="B31" s="115" t="s">
        <v>381</v>
      </c>
      <c r="C31" s="115" t="s">
        <v>349</v>
      </c>
      <c r="D31" s="115" t="s">
        <v>350</v>
      </c>
      <c r="E31" s="115" t="s">
        <v>305</v>
      </c>
      <c r="F31" s="115" t="s">
        <v>326</v>
      </c>
      <c r="G31" s="216">
        <v>1.92</v>
      </c>
      <c r="H31" s="115" t="s">
        <v>351</v>
      </c>
      <c r="I31" s="115" t="s">
        <v>328</v>
      </c>
      <c r="J31" s="115" t="s">
        <v>388</v>
      </c>
    </row>
    <row r="32" ht="22.5" spans="1:10">
      <c r="A32" s="115" t="s">
        <v>297</v>
      </c>
      <c r="B32" s="115" t="s">
        <v>389</v>
      </c>
      <c r="C32" s="115" t="s">
        <v>323</v>
      </c>
      <c r="D32" s="115" t="s">
        <v>324</v>
      </c>
      <c r="E32" s="115" t="s">
        <v>390</v>
      </c>
      <c r="F32" s="115" t="s">
        <v>332</v>
      </c>
      <c r="G32" s="216">
        <v>7737000</v>
      </c>
      <c r="H32" s="115" t="s">
        <v>391</v>
      </c>
      <c r="I32" s="115" t="s">
        <v>328</v>
      </c>
      <c r="J32" s="115" t="s">
        <v>392</v>
      </c>
    </row>
    <row r="33" ht="22.5" spans="1:10">
      <c r="A33" s="115"/>
      <c r="B33" s="115" t="s">
        <v>389</v>
      </c>
      <c r="C33" s="115" t="s">
        <v>323</v>
      </c>
      <c r="D33" s="115" t="s">
        <v>330</v>
      </c>
      <c r="E33" s="115" t="s">
        <v>393</v>
      </c>
      <c r="F33" s="115" t="s">
        <v>332</v>
      </c>
      <c r="G33" s="216">
        <v>95</v>
      </c>
      <c r="H33" s="115" t="s">
        <v>333</v>
      </c>
      <c r="I33" s="115" t="s">
        <v>328</v>
      </c>
      <c r="J33" s="115" t="s">
        <v>394</v>
      </c>
    </row>
    <row r="34" ht="22.5" spans="1:10">
      <c r="A34" s="115"/>
      <c r="B34" s="115" t="s">
        <v>389</v>
      </c>
      <c r="C34" s="115" t="s">
        <v>323</v>
      </c>
      <c r="D34" s="115" t="s">
        <v>330</v>
      </c>
      <c r="E34" s="115" t="s">
        <v>395</v>
      </c>
      <c r="F34" s="115" t="s">
        <v>332</v>
      </c>
      <c r="G34" s="216">
        <v>100</v>
      </c>
      <c r="H34" s="115" t="s">
        <v>333</v>
      </c>
      <c r="I34" s="115" t="s">
        <v>328</v>
      </c>
      <c r="J34" s="115" t="s">
        <v>396</v>
      </c>
    </row>
    <row r="35" ht="22.5" spans="1:10">
      <c r="A35" s="115"/>
      <c r="B35" s="115" t="s">
        <v>389</v>
      </c>
      <c r="C35" s="115" t="s">
        <v>335</v>
      </c>
      <c r="D35" s="115" t="s">
        <v>336</v>
      </c>
      <c r="E35" s="115" t="s">
        <v>397</v>
      </c>
      <c r="F35" s="115" t="s">
        <v>332</v>
      </c>
      <c r="G35" s="115" t="s">
        <v>398</v>
      </c>
      <c r="H35" s="115" t="s">
        <v>339</v>
      </c>
      <c r="I35" s="115" t="s">
        <v>340</v>
      </c>
      <c r="J35" s="115" t="s">
        <v>399</v>
      </c>
    </row>
    <row r="36" ht="22.5" spans="1:10">
      <c r="A36" s="115"/>
      <c r="B36" s="115" t="s">
        <v>389</v>
      </c>
      <c r="C36" s="115" t="s">
        <v>335</v>
      </c>
      <c r="D36" s="115" t="s">
        <v>376</v>
      </c>
      <c r="E36" s="115" t="s">
        <v>400</v>
      </c>
      <c r="F36" s="115" t="s">
        <v>332</v>
      </c>
      <c r="G36" s="115" t="s">
        <v>401</v>
      </c>
      <c r="H36" s="115" t="s">
        <v>339</v>
      </c>
      <c r="I36" s="115" t="s">
        <v>328</v>
      </c>
      <c r="J36" s="115" t="s">
        <v>402</v>
      </c>
    </row>
    <row r="37" ht="22.5" spans="1:10">
      <c r="A37" s="115"/>
      <c r="B37" s="115" t="s">
        <v>389</v>
      </c>
      <c r="C37" s="115" t="s">
        <v>345</v>
      </c>
      <c r="D37" s="115" t="s">
        <v>346</v>
      </c>
      <c r="E37" s="115" t="s">
        <v>361</v>
      </c>
      <c r="F37" s="115" t="s">
        <v>332</v>
      </c>
      <c r="G37" s="216">
        <v>95</v>
      </c>
      <c r="H37" s="115" t="s">
        <v>333</v>
      </c>
      <c r="I37" s="115" t="s">
        <v>328</v>
      </c>
      <c r="J37" s="115" t="s">
        <v>403</v>
      </c>
    </row>
    <row r="38" ht="22.5" spans="1:10">
      <c r="A38" s="115"/>
      <c r="B38" s="115" t="s">
        <v>389</v>
      </c>
      <c r="C38" s="115" t="s">
        <v>349</v>
      </c>
      <c r="D38" s="115" t="s">
        <v>350</v>
      </c>
      <c r="E38" s="115" t="s">
        <v>297</v>
      </c>
      <c r="F38" s="115" t="s">
        <v>326</v>
      </c>
      <c r="G38" s="216">
        <v>198.6</v>
      </c>
      <c r="H38" s="115" t="s">
        <v>351</v>
      </c>
      <c r="I38" s="115" t="s">
        <v>328</v>
      </c>
      <c r="J38" s="115" t="s">
        <v>404</v>
      </c>
    </row>
    <row r="39" ht="22.5" spans="1:10">
      <c r="A39" s="115" t="s">
        <v>283</v>
      </c>
      <c r="B39" s="217" t="s">
        <v>405</v>
      </c>
      <c r="C39" s="115" t="s">
        <v>323</v>
      </c>
      <c r="D39" s="115" t="s">
        <v>324</v>
      </c>
      <c r="E39" s="115" t="s">
        <v>390</v>
      </c>
      <c r="F39" s="115" t="s">
        <v>332</v>
      </c>
      <c r="G39" s="216">
        <v>7737000</v>
      </c>
      <c r="H39" s="115" t="s">
        <v>391</v>
      </c>
      <c r="I39" s="115" t="s">
        <v>328</v>
      </c>
      <c r="J39" s="115" t="s">
        <v>392</v>
      </c>
    </row>
    <row r="40" ht="22.5" spans="1:10">
      <c r="A40" s="115"/>
      <c r="B40" s="115" t="s">
        <v>406</v>
      </c>
      <c r="C40" s="115" t="s">
        <v>323</v>
      </c>
      <c r="D40" s="115" t="s">
        <v>324</v>
      </c>
      <c r="E40" s="115" t="s">
        <v>407</v>
      </c>
      <c r="F40" s="115" t="s">
        <v>332</v>
      </c>
      <c r="G40" s="216">
        <v>900000</v>
      </c>
      <c r="H40" s="115" t="s">
        <v>391</v>
      </c>
      <c r="I40" s="115" t="s">
        <v>328</v>
      </c>
      <c r="J40" s="115" t="s">
        <v>408</v>
      </c>
    </row>
    <row r="41" spans="1:10">
      <c r="A41" s="115"/>
      <c r="B41" s="115" t="s">
        <v>406</v>
      </c>
      <c r="C41" s="115" t="s">
        <v>323</v>
      </c>
      <c r="D41" s="115" t="s">
        <v>324</v>
      </c>
      <c r="E41" s="115" t="s">
        <v>367</v>
      </c>
      <c r="F41" s="115" t="s">
        <v>326</v>
      </c>
      <c r="G41" s="216">
        <v>5</v>
      </c>
      <c r="H41" s="115" t="s">
        <v>355</v>
      </c>
      <c r="I41" s="115" t="s">
        <v>328</v>
      </c>
      <c r="J41" s="115" t="s">
        <v>368</v>
      </c>
    </row>
    <row r="42" ht="22.5" spans="1:10">
      <c r="A42" s="115"/>
      <c r="B42" s="115" t="s">
        <v>406</v>
      </c>
      <c r="C42" s="115" t="s">
        <v>323</v>
      </c>
      <c r="D42" s="115" t="s">
        <v>324</v>
      </c>
      <c r="E42" s="115" t="s">
        <v>369</v>
      </c>
      <c r="F42" s="115" t="s">
        <v>332</v>
      </c>
      <c r="G42" s="216">
        <v>31611</v>
      </c>
      <c r="H42" s="115" t="s">
        <v>370</v>
      </c>
      <c r="I42" s="115" t="s">
        <v>328</v>
      </c>
      <c r="J42" s="115" t="s">
        <v>371</v>
      </c>
    </row>
    <row r="43" ht="22.5" spans="1:10">
      <c r="A43" s="115"/>
      <c r="B43" s="115" t="s">
        <v>406</v>
      </c>
      <c r="C43" s="115" t="s">
        <v>323</v>
      </c>
      <c r="D43" s="115" t="s">
        <v>324</v>
      </c>
      <c r="E43" s="115" t="s">
        <v>409</v>
      </c>
      <c r="F43" s="115" t="s">
        <v>332</v>
      </c>
      <c r="G43" s="216">
        <v>84</v>
      </c>
      <c r="H43" s="115" t="s">
        <v>410</v>
      </c>
      <c r="I43" s="115" t="s">
        <v>328</v>
      </c>
      <c r="J43" s="115" t="s">
        <v>411</v>
      </c>
    </row>
    <row r="44" spans="1:10">
      <c r="A44" s="115"/>
      <c r="B44" s="115" t="s">
        <v>406</v>
      </c>
      <c r="C44" s="115" t="s">
        <v>323</v>
      </c>
      <c r="D44" s="115" t="s">
        <v>330</v>
      </c>
      <c r="E44" s="115" t="s">
        <v>412</v>
      </c>
      <c r="F44" s="115" t="s">
        <v>332</v>
      </c>
      <c r="G44" s="216">
        <v>95</v>
      </c>
      <c r="H44" s="115" t="s">
        <v>333</v>
      </c>
      <c r="I44" s="115" t="s">
        <v>328</v>
      </c>
      <c r="J44" s="115" t="s">
        <v>413</v>
      </c>
    </row>
    <row r="45" ht="22.5" spans="1:10">
      <c r="A45" s="115"/>
      <c r="B45" s="115" t="s">
        <v>406</v>
      </c>
      <c r="C45" s="115" t="s">
        <v>323</v>
      </c>
      <c r="D45" s="115" t="s">
        <v>330</v>
      </c>
      <c r="E45" s="115" t="s">
        <v>414</v>
      </c>
      <c r="F45" s="115" t="s">
        <v>332</v>
      </c>
      <c r="G45" s="216">
        <v>100</v>
      </c>
      <c r="H45" s="115" t="s">
        <v>333</v>
      </c>
      <c r="I45" s="115" t="s">
        <v>328</v>
      </c>
      <c r="J45" s="115" t="s">
        <v>415</v>
      </c>
    </row>
    <row r="46" ht="22.5" spans="1:10">
      <c r="A46" s="115"/>
      <c r="B46" s="115" t="s">
        <v>406</v>
      </c>
      <c r="C46" s="115" t="s">
        <v>323</v>
      </c>
      <c r="D46" s="115" t="s">
        <v>330</v>
      </c>
      <c r="E46" s="115" t="s">
        <v>393</v>
      </c>
      <c r="F46" s="115" t="s">
        <v>332</v>
      </c>
      <c r="G46" s="216">
        <v>95</v>
      </c>
      <c r="H46" s="115" t="s">
        <v>333</v>
      </c>
      <c r="I46" s="115" t="s">
        <v>328</v>
      </c>
      <c r="J46" s="115" t="s">
        <v>394</v>
      </c>
    </row>
    <row r="47" ht="22.5" spans="1:10">
      <c r="A47" s="115"/>
      <c r="B47" s="115" t="s">
        <v>406</v>
      </c>
      <c r="C47" s="115" t="s">
        <v>323</v>
      </c>
      <c r="D47" s="115" t="s">
        <v>330</v>
      </c>
      <c r="E47" s="115" t="s">
        <v>395</v>
      </c>
      <c r="F47" s="115" t="s">
        <v>332</v>
      </c>
      <c r="G47" s="216">
        <v>100</v>
      </c>
      <c r="H47" s="115" t="s">
        <v>333</v>
      </c>
      <c r="I47" s="115" t="s">
        <v>328</v>
      </c>
      <c r="J47" s="115" t="s">
        <v>396</v>
      </c>
    </row>
    <row r="48" spans="1:10">
      <c r="A48" s="115"/>
      <c r="B48" s="115" t="s">
        <v>406</v>
      </c>
      <c r="C48" s="115" t="s">
        <v>323</v>
      </c>
      <c r="D48" s="115" t="s">
        <v>330</v>
      </c>
      <c r="E48" s="115" t="s">
        <v>416</v>
      </c>
      <c r="F48" s="115" t="s">
        <v>332</v>
      </c>
      <c r="G48" s="216">
        <v>99</v>
      </c>
      <c r="H48" s="115" t="s">
        <v>333</v>
      </c>
      <c r="I48" s="115" t="s">
        <v>328</v>
      </c>
      <c r="J48" s="115" t="s">
        <v>417</v>
      </c>
    </row>
    <row r="49" spans="1:10">
      <c r="A49" s="115"/>
      <c r="B49" s="115" t="s">
        <v>406</v>
      </c>
      <c r="C49" s="115" t="s">
        <v>323</v>
      </c>
      <c r="D49" s="115" t="s">
        <v>330</v>
      </c>
      <c r="E49" s="115" t="s">
        <v>418</v>
      </c>
      <c r="F49" s="115" t="s">
        <v>332</v>
      </c>
      <c r="G49" s="216">
        <v>97</v>
      </c>
      <c r="H49" s="115" t="s">
        <v>333</v>
      </c>
      <c r="I49" s="115" t="s">
        <v>328</v>
      </c>
      <c r="J49" s="115" t="s">
        <v>419</v>
      </c>
    </row>
    <row r="50" ht="22.5" spans="1:10">
      <c r="A50" s="115"/>
      <c r="B50" s="115" t="s">
        <v>406</v>
      </c>
      <c r="C50" s="115" t="s">
        <v>323</v>
      </c>
      <c r="D50" s="115" t="s">
        <v>330</v>
      </c>
      <c r="E50" s="115" t="s">
        <v>420</v>
      </c>
      <c r="F50" s="115" t="s">
        <v>332</v>
      </c>
      <c r="G50" s="216">
        <v>44</v>
      </c>
      <c r="H50" s="115" t="s">
        <v>333</v>
      </c>
      <c r="I50" s="115" t="s">
        <v>328</v>
      </c>
      <c r="J50" s="115" t="s">
        <v>421</v>
      </c>
    </row>
    <row r="51" ht="22.5" spans="1:10">
      <c r="A51" s="115"/>
      <c r="B51" s="115" t="s">
        <v>406</v>
      </c>
      <c r="C51" s="115" t="s">
        <v>323</v>
      </c>
      <c r="D51" s="115" t="s">
        <v>330</v>
      </c>
      <c r="E51" s="115" t="s">
        <v>372</v>
      </c>
      <c r="F51" s="115" t="s">
        <v>332</v>
      </c>
      <c r="G51" s="216">
        <v>98</v>
      </c>
      <c r="H51" s="115" t="s">
        <v>333</v>
      </c>
      <c r="I51" s="115" t="s">
        <v>328</v>
      </c>
      <c r="J51" s="115" t="s">
        <v>373</v>
      </c>
    </row>
    <row r="52" ht="22.5" spans="1:10">
      <c r="A52" s="115"/>
      <c r="B52" s="115" t="s">
        <v>406</v>
      </c>
      <c r="C52" s="115" t="s">
        <v>335</v>
      </c>
      <c r="D52" s="115" t="s">
        <v>336</v>
      </c>
      <c r="E52" s="115" t="s">
        <v>422</v>
      </c>
      <c r="F52" s="115" t="s">
        <v>332</v>
      </c>
      <c r="G52" s="115" t="s">
        <v>423</v>
      </c>
      <c r="H52" s="115" t="s">
        <v>339</v>
      </c>
      <c r="I52" s="115" t="s">
        <v>340</v>
      </c>
      <c r="J52" s="115" t="s">
        <v>424</v>
      </c>
    </row>
    <row r="53" ht="22.5" spans="1:10">
      <c r="A53" s="115"/>
      <c r="B53" s="115" t="s">
        <v>406</v>
      </c>
      <c r="C53" s="115" t="s">
        <v>335</v>
      </c>
      <c r="D53" s="115" t="s">
        <v>336</v>
      </c>
      <c r="E53" s="115" t="s">
        <v>425</v>
      </c>
      <c r="F53" s="115" t="s">
        <v>332</v>
      </c>
      <c r="G53" s="115" t="s">
        <v>426</v>
      </c>
      <c r="H53" s="115" t="s">
        <v>339</v>
      </c>
      <c r="I53" s="115" t="s">
        <v>340</v>
      </c>
      <c r="J53" s="115" t="s">
        <v>427</v>
      </c>
    </row>
    <row r="54" ht="33.75" spans="1:10">
      <c r="A54" s="115"/>
      <c r="B54" s="115" t="s">
        <v>406</v>
      </c>
      <c r="C54" s="115" t="s">
        <v>335</v>
      </c>
      <c r="D54" s="115" t="s">
        <v>336</v>
      </c>
      <c r="E54" s="115" t="s">
        <v>428</v>
      </c>
      <c r="F54" s="115" t="s">
        <v>332</v>
      </c>
      <c r="G54" s="115" t="s">
        <v>429</v>
      </c>
      <c r="H54" s="115" t="s">
        <v>339</v>
      </c>
      <c r="I54" s="115" t="s">
        <v>340</v>
      </c>
      <c r="J54" s="115" t="s">
        <v>429</v>
      </c>
    </row>
    <row r="55" ht="33.75" spans="1:10">
      <c r="A55" s="115"/>
      <c r="B55" s="115" t="s">
        <v>406</v>
      </c>
      <c r="C55" s="115" t="s">
        <v>335</v>
      </c>
      <c r="D55" s="115" t="s">
        <v>336</v>
      </c>
      <c r="E55" s="115" t="s">
        <v>430</v>
      </c>
      <c r="F55" s="115" t="s">
        <v>332</v>
      </c>
      <c r="G55" s="115" t="s">
        <v>431</v>
      </c>
      <c r="H55" s="115" t="s">
        <v>339</v>
      </c>
      <c r="I55" s="115" t="s">
        <v>340</v>
      </c>
      <c r="J55" s="115" t="s">
        <v>431</v>
      </c>
    </row>
    <row r="56" ht="45" spans="1:10">
      <c r="A56" s="115"/>
      <c r="B56" s="115" t="s">
        <v>406</v>
      </c>
      <c r="C56" s="115" t="s">
        <v>335</v>
      </c>
      <c r="D56" s="115" t="s">
        <v>432</v>
      </c>
      <c r="E56" s="115" t="s">
        <v>433</v>
      </c>
      <c r="F56" s="115" t="s">
        <v>332</v>
      </c>
      <c r="G56" s="115" t="s">
        <v>434</v>
      </c>
      <c r="H56" s="115" t="s">
        <v>339</v>
      </c>
      <c r="I56" s="115" t="s">
        <v>340</v>
      </c>
      <c r="J56" s="115" t="s">
        <v>435</v>
      </c>
    </row>
    <row r="57" ht="56.25" spans="1:10">
      <c r="A57" s="115"/>
      <c r="B57" s="115" t="s">
        <v>406</v>
      </c>
      <c r="C57" s="115" t="s">
        <v>335</v>
      </c>
      <c r="D57" s="115" t="s">
        <v>376</v>
      </c>
      <c r="E57" s="115" t="s">
        <v>436</v>
      </c>
      <c r="F57" s="115" t="s">
        <v>332</v>
      </c>
      <c r="G57" s="115" t="s">
        <v>398</v>
      </c>
      <c r="H57" s="115" t="s">
        <v>339</v>
      </c>
      <c r="I57" s="115" t="s">
        <v>340</v>
      </c>
      <c r="J57" s="115" t="s">
        <v>437</v>
      </c>
    </row>
    <row r="58" ht="22.5" spans="1:10">
      <c r="A58" s="115"/>
      <c r="B58" s="115" t="s">
        <v>406</v>
      </c>
      <c r="C58" s="115" t="s">
        <v>345</v>
      </c>
      <c r="D58" s="115" t="s">
        <v>346</v>
      </c>
      <c r="E58" s="115" t="s">
        <v>361</v>
      </c>
      <c r="F58" s="115" t="s">
        <v>332</v>
      </c>
      <c r="G58" s="216">
        <v>95</v>
      </c>
      <c r="H58" s="115" t="s">
        <v>333</v>
      </c>
      <c r="I58" s="115" t="s">
        <v>328</v>
      </c>
      <c r="J58" s="115" t="s">
        <v>348</v>
      </c>
    </row>
    <row r="59" ht="33.75" spans="1:10">
      <c r="A59" s="115"/>
      <c r="B59" s="115" t="s">
        <v>406</v>
      </c>
      <c r="C59" s="115" t="s">
        <v>349</v>
      </c>
      <c r="D59" s="115" t="s">
        <v>350</v>
      </c>
      <c r="E59" s="115" t="s">
        <v>283</v>
      </c>
      <c r="F59" s="115" t="s">
        <v>326</v>
      </c>
      <c r="G59" s="216">
        <v>3442.43</v>
      </c>
      <c r="H59" s="115" t="s">
        <v>351</v>
      </c>
      <c r="I59" s="115" t="s">
        <v>328</v>
      </c>
      <c r="J59" s="115" t="s">
        <v>438</v>
      </c>
    </row>
    <row r="60" spans="1:10">
      <c r="A60" s="115" t="s">
        <v>309</v>
      </c>
      <c r="B60" s="115" t="s">
        <v>439</v>
      </c>
      <c r="C60" s="115" t="s">
        <v>323</v>
      </c>
      <c r="D60" s="115" t="s">
        <v>324</v>
      </c>
      <c r="E60" s="115" t="s">
        <v>354</v>
      </c>
      <c r="F60" s="115" t="s">
        <v>326</v>
      </c>
      <c r="G60" s="216">
        <v>1</v>
      </c>
      <c r="H60" s="115" t="s">
        <v>355</v>
      </c>
      <c r="I60" s="115" t="s">
        <v>328</v>
      </c>
      <c r="J60" s="115" t="s">
        <v>356</v>
      </c>
    </row>
    <row r="61" spans="1:10">
      <c r="A61" s="115"/>
      <c r="B61" s="115" t="s">
        <v>439</v>
      </c>
      <c r="C61" s="115" t="s">
        <v>323</v>
      </c>
      <c r="D61" s="115" t="s">
        <v>330</v>
      </c>
      <c r="E61" s="115" t="s">
        <v>331</v>
      </c>
      <c r="F61" s="115" t="s">
        <v>332</v>
      </c>
      <c r="G61" s="216">
        <v>100</v>
      </c>
      <c r="H61" s="115" t="s">
        <v>333</v>
      </c>
      <c r="I61" s="115" t="s">
        <v>328</v>
      </c>
      <c r="J61" s="115" t="s">
        <v>334</v>
      </c>
    </row>
    <row r="62" ht="33.75" spans="1:10">
      <c r="A62" s="115"/>
      <c r="B62" s="115" t="s">
        <v>439</v>
      </c>
      <c r="C62" s="115" t="s">
        <v>335</v>
      </c>
      <c r="D62" s="115" t="s">
        <v>336</v>
      </c>
      <c r="E62" s="115" t="s">
        <v>440</v>
      </c>
      <c r="F62" s="115" t="s">
        <v>332</v>
      </c>
      <c r="G62" s="115" t="s">
        <v>426</v>
      </c>
      <c r="H62" s="115" t="s">
        <v>339</v>
      </c>
      <c r="I62" s="115" t="s">
        <v>340</v>
      </c>
      <c r="J62" s="115" t="s">
        <v>441</v>
      </c>
    </row>
    <row r="63" ht="33.75" spans="1:10">
      <c r="A63" s="115"/>
      <c r="B63" s="115" t="s">
        <v>439</v>
      </c>
      <c r="C63" s="115" t="s">
        <v>335</v>
      </c>
      <c r="D63" s="115" t="s">
        <v>336</v>
      </c>
      <c r="E63" s="115" t="s">
        <v>442</v>
      </c>
      <c r="F63" s="115" t="s">
        <v>332</v>
      </c>
      <c r="G63" s="115" t="s">
        <v>423</v>
      </c>
      <c r="H63" s="115" t="s">
        <v>339</v>
      </c>
      <c r="I63" s="115" t="s">
        <v>340</v>
      </c>
      <c r="J63" s="115" t="s">
        <v>443</v>
      </c>
    </row>
    <row r="64" ht="22.5" spans="1:10">
      <c r="A64" s="115"/>
      <c r="B64" s="115" t="s">
        <v>439</v>
      </c>
      <c r="C64" s="115" t="s">
        <v>345</v>
      </c>
      <c r="D64" s="115" t="s">
        <v>346</v>
      </c>
      <c r="E64" s="115" t="s">
        <v>361</v>
      </c>
      <c r="F64" s="115" t="s">
        <v>332</v>
      </c>
      <c r="G64" s="216">
        <v>95</v>
      </c>
      <c r="H64" s="115" t="s">
        <v>333</v>
      </c>
      <c r="I64" s="115" t="s">
        <v>328</v>
      </c>
      <c r="J64" s="115" t="s">
        <v>348</v>
      </c>
    </row>
    <row r="65" ht="33.75" spans="1:10">
      <c r="A65" s="115"/>
      <c r="B65" s="115" t="s">
        <v>439</v>
      </c>
      <c r="C65" s="115" t="s">
        <v>349</v>
      </c>
      <c r="D65" s="115" t="s">
        <v>350</v>
      </c>
      <c r="E65" s="115" t="s">
        <v>309</v>
      </c>
      <c r="F65" s="115" t="s">
        <v>326</v>
      </c>
      <c r="G65" s="216">
        <v>36.12</v>
      </c>
      <c r="H65" s="115" t="s">
        <v>351</v>
      </c>
      <c r="I65" s="115" t="s">
        <v>328</v>
      </c>
      <c r="J65" s="115" t="s">
        <v>444</v>
      </c>
    </row>
    <row r="66" ht="22.5" spans="1:10">
      <c r="A66" s="115" t="s">
        <v>293</v>
      </c>
      <c r="B66" s="115" t="s">
        <v>445</v>
      </c>
      <c r="C66" s="115" t="s">
        <v>323</v>
      </c>
      <c r="D66" s="115" t="s">
        <v>324</v>
      </c>
      <c r="E66" s="115" t="s">
        <v>390</v>
      </c>
      <c r="F66" s="115" t="s">
        <v>332</v>
      </c>
      <c r="G66" s="216">
        <v>7737000</v>
      </c>
      <c r="H66" s="115" t="s">
        <v>391</v>
      </c>
      <c r="I66" s="115" t="s">
        <v>328</v>
      </c>
      <c r="J66" s="115" t="s">
        <v>392</v>
      </c>
    </row>
    <row r="67" spans="1:10">
      <c r="A67" s="115"/>
      <c r="B67" s="115" t="s">
        <v>445</v>
      </c>
      <c r="C67" s="115" t="s">
        <v>323</v>
      </c>
      <c r="D67" s="115" t="s">
        <v>324</v>
      </c>
      <c r="E67" s="115" t="s">
        <v>367</v>
      </c>
      <c r="F67" s="115" t="s">
        <v>326</v>
      </c>
      <c r="G67" s="216">
        <v>5</v>
      </c>
      <c r="H67" s="115" t="s">
        <v>355</v>
      </c>
      <c r="I67" s="115" t="s">
        <v>328</v>
      </c>
      <c r="J67" s="115" t="s">
        <v>368</v>
      </c>
    </row>
    <row r="68" ht="22.5" spans="1:10">
      <c r="A68" s="115"/>
      <c r="B68" s="115" t="s">
        <v>445</v>
      </c>
      <c r="C68" s="115" t="s">
        <v>323</v>
      </c>
      <c r="D68" s="115" t="s">
        <v>324</v>
      </c>
      <c r="E68" s="115" t="s">
        <v>409</v>
      </c>
      <c r="F68" s="115" t="s">
        <v>332</v>
      </c>
      <c r="G68" s="216">
        <v>84</v>
      </c>
      <c r="H68" s="115" t="s">
        <v>446</v>
      </c>
      <c r="I68" s="115" t="s">
        <v>328</v>
      </c>
      <c r="J68" s="115" t="s">
        <v>411</v>
      </c>
    </row>
    <row r="69" spans="1:10">
      <c r="A69" s="115"/>
      <c r="B69" s="115" t="s">
        <v>445</v>
      </c>
      <c r="C69" s="115" t="s">
        <v>323</v>
      </c>
      <c r="D69" s="115" t="s">
        <v>324</v>
      </c>
      <c r="E69" s="115" t="s">
        <v>447</v>
      </c>
      <c r="F69" s="115" t="s">
        <v>332</v>
      </c>
      <c r="G69" s="216">
        <v>1381</v>
      </c>
      <c r="H69" s="115" t="s">
        <v>448</v>
      </c>
      <c r="I69" s="115" t="s">
        <v>328</v>
      </c>
      <c r="J69" s="115" t="s">
        <v>449</v>
      </c>
    </row>
    <row r="70" ht="22.5" spans="1:10">
      <c r="A70" s="115"/>
      <c r="B70" s="115" t="s">
        <v>445</v>
      </c>
      <c r="C70" s="115" t="s">
        <v>323</v>
      </c>
      <c r="D70" s="115" t="s">
        <v>330</v>
      </c>
      <c r="E70" s="115" t="s">
        <v>450</v>
      </c>
      <c r="F70" s="115" t="s">
        <v>332</v>
      </c>
      <c r="G70" s="216">
        <v>95</v>
      </c>
      <c r="H70" s="115" t="s">
        <v>333</v>
      </c>
      <c r="I70" s="115" t="s">
        <v>328</v>
      </c>
      <c r="J70" s="115" t="s">
        <v>451</v>
      </c>
    </row>
    <row r="71" ht="22.5" spans="1:10">
      <c r="A71" s="115"/>
      <c r="B71" s="115" t="s">
        <v>445</v>
      </c>
      <c r="C71" s="115" t="s">
        <v>323</v>
      </c>
      <c r="D71" s="115" t="s">
        <v>330</v>
      </c>
      <c r="E71" s="115" t="s">
        <v>414</v>
      </c>
      <c r="F71" s="115" t="s">
        <v>332</v>
      </c>
      <c r="G71" s="216">
        <v>100</v>
      </c>
      <c r="H71" s="115" t="s">
        <v>333</v>
      </c>
      <c r="I71" s="115" t="s">
        <v>328</v>
      </c>
      <c r="J71" s="115" t="s">
        <v>396</v>
      </c>
    </row>
    <row r="72" ht="33.75" spans="1:10">
      <c r="A72" s="115"/>
      <c r="B72" s="115" t="s">
        <v>445</v>
      </c>
      <c r="C72" s="115" t="s">
        <v>335</v>
      </c>
      <c r="D72" s="115" t="s">
        <v>336</v>
      </c>
      <c r="E72" s="115" t="s">
        <v>452</v>
      </c>
      <c r="F72" s="115" t="s">
        <v>332</v>
      </c>
      <c r="G72" s="115" t="s">
        <v>423</v>
      </c>
      <c r="H72" s="115" t="s">
        <v>339</v>
      </c>
      <c r="I72" s="115" t="s">
        <v>340</v>
      </c>
      <c r="J72" s="115" t="s">
        <v>453</v>
      </c>
    </row>
    <row r="73" ht="33.75" spans="1:10">
      <c r="A73" s="115"/>
      <c r="B73" s="115" t="s">
        <v>445</v>
      </c>
      <c r="C73" s="115" t="s">
        <v>335</v>
      </c>
      <c r="D73" s="115" t="s">
        <v>336</v>
      </c>
      <c r="E73" s="115" t="s">
        <v>454</v>
      </c>
      <c r="F73" s="115" t="s">
        <v>332</v>
      </c>
      <c r="G73" s="115" t="s">
        <v>455</v>
      </c>
      <c r="H73" s="115" t="s">
        <v>339</v>
      </c>
      <c r="I73" s="115" t="s">
        <v>340</v>
      </c>
      <c r="J73" s="115" t="s">
        <v>456</v>
      </c>
    </row>
    <row r="74" ht="22.5" spans="1:10">
      <c r="A74" s="115"/>
      <c r="B74" s="115" t="s">
        <v>445</v>
      </c>
      <c r="C74" s="115" t="s">
        <v>335</v>
      </c>
      <c r="D74" s="115" t="s">
        <v>376</v>
      </c>
      <c r="E74" s="115" t="s">
        <v>457</v>
      </c>
      <c r="F74" s="115" t="s">
        <v>332</v>
      </c>
      <c r="G74" s="115" t="s">
        <v>338</v>
      </c>
      <c r="H74" s="115" t="s">
        <v>339</v>
      </c>
      <c r="I74" s="115" t="s">
        <v>340</v>
      </c>
      <c r="J74" s="115" t="s">
        <v>458</v>
      </c>
    </row>
    <row r="75" ht="22.5" spans="1:10">
      <c r="A75" s="115"/>
      <c r="B75" s="115" t="s">
        <v>445</v>
      </c>
      <c r="C75" s="115" t="s">
        <v>345</v>
      </c>
      <c r="D75" s="115" t="s">
        <v>346</v>
      </c>
      <c r="E75" s="115" t="s">
        <v>459</v>
      </c>
      <c r="F75" s="115" t="s">
        <v>332</v>
      </c>
      <c r="G75" s="216">
        <v>95</v>
      </c>
      <c r="H75" s="115" t="s">
        <v>333</v>
      </c>
      <c r="I75" s="115" t="s">
        <v>328</v>
      </c>
      <c r="J75" s="115" t="s">
        <v>403</v>
      </c>
    </row>
    <row r="76" ht="22.5" spans="1:10">
      <c r="A76" s="115"/>
      <c r="B76" s="115" t="s">
        <v>445</v>
      </c>
      <c r="C76" s="115" t="s">
        <v>349</v>
      </c>
      <c r="D76" s="115" t="s">
        <v>350</v>
      </c>
      <c r="E76" s="115" t="s">
        <v>293</v>
      </c>
      <c r="F76" s="115" t="s">
        <v>326</v>
      </c>
      <c r="G76" s="216">
        <v>3742.62</v>
      </c>
      <c r="H76" s="115" t="s">
        <v>351</v>
      </c>
      <c r="I76" s="115" t="s">
        <v>328</v>
      </c>
      <c r="J76" s="115" t="s">
        <v>460</v>
      </c>
    </row>
    <row r="77" ht="22.5" spans="1:10">
      <c r="A77" s="115" t="s">
        <v>287</v>
      </c>
      <c r="B77" s="217" t="s">
        <v>461</v>
      </c>
      <c r="C77" s="115" t="s">
        <v>323</v>
      </c>
      <c r="D77" s="115" t="s">
        <v>324</v>
      </c>
      <c r="E77" s="115" t="s">
        <v>390</v>
      </c>
      <c r="F77" s="115" t="s">
        <v>332</v>
      </c>
      <c r="G77" s="216">
        <v>7737000</v>
      </c>
      <c r="H77" s="115" t="s">
        <v>391</v>
      </c>
      <c r="I77" s="115" t="s">
        <v>328</v>
      </c>
      <c r="J77" s="115" t="s">
        <v>392</v>
      </c>
    </row>
    <row r="78" ht="22.5" spans="1:10">
      <c r="A78" s="115"/>
      <c r="B78" s="115" t="s">
        <v>462</v>
      </c>
      <c r="C78" s="115" t="s">
        <v>323</v>
      </c>
      <c r="D78" s="115" t="s">
        <v>324</v>
      </c>
      <c r="E78" s="115" t="s">
        <v>407</v>
      </c>
      <c r="F78" s="115" t="s">
        <v>332</v>
      </c>
      <c r="G78" s="216">
        <v>900000</v>
      </c>
      <c r="H78" s="115" t="s">
        <v>391</v>
      </c>
      <c r="I78" s="115" t="s">
        <v>328</v>
      </c>
      <c r="J78" s="115" t="s">
        <v>408</v>
      </c>
    </row>
    <row r="79" ht="21" customHeight="1" spans="1:10">
      <c r="A79" s="115"/>
      <c r="B79" s="115" t="s">
        <v>462</v>
      </c>
      <c r="C79" s="115" t="s">
        <v>323</v>
      </c>
      <c r="D79" s="115" t="s">
        <v>324</v>
      </c>
      <c r="E79" s="115" t="s">
        <v>367</v>
      </c>
      <c r="F79" s="115" t="s">
        <v>326</v>
      </c>
      <c r="G79" s="216">
        <v>5</v>
      </c>
      <c r="H79" s="115" t="s">
        <v>355</v>
      </c>
      <c r="I79" s="115" t="s">
        <v>328</v>
      </c>
      <c r="J79" s="115" t="s">
        <v>368</v>
      </c>
    </row>
    <row r="80" ht="28" customHeight="1" spans="1:10">
      <c r="A80" s="115"/>
      <c r="B80" s="115" t="s">
        <v>462</v>
      </c>
      <c r="C80" s="115" t="s">
        <v>323</v>
      </c>
      <c r="D80" s="115" t="s">
        <v>324</v>
      </c>
      <c r="E80" s="115" t="s">
        <v>369</v>
      </c>
      <c r="F80" s="115" t="s">
        <v>332</v>
      </c>
      <c r="G80" s="216">
        <v>31611</v>
      </c>
      <c r="H80" s="115" t="s">
        <v>370</v>
      </c>
      <c r="I80" s="115" t="s">
        <v>328</v>
      </c>
      <c r="J80" s="115" t="s">
        <v>371</v>
      </c>
    </row>
    <row r="81" ht="25" customHeight="1" spans="1:10">
      <c r="A81" s="115"/>
      <c r="B81" s="115" t="s">
        <v>462</v>
      </c>
      <c r="C81" s="115" t="s">
        <v>323</v>
      </c>
      <c r="D81" s="115" t="s">
        <v>330</v>
      </c>
      <c r="E81" s="115" t="s">
        <v>416</v>
      </c>
      <c r="F81" s="115" t="s">
        <v>332</v>
      </c>
      <c r="G81" s="216">
        <v>99</v>
      </c>
      <c r="H81" s="115" t="s">
        <v>333</v>
      </c>
      <c r="I81" s="115" t="s">
        <v>328</v>
      </c>
      <c r="J81" s="115" t="s">
        <v>417</v>
      </c>
    </row>
    <row r="82" ht="28" customHeight="1" spans="1:10">
      <c r="A82" s="115"/>
      <c r="B82" s="115" t="s">
        <v>462</v>
      </c>
      <c r="C82" s="115" t="s">
        <v>323</v>
      </c>
      <c r="D82" s="115" t="s">
        <v>330</v>
      </c>
      <c r="E82" s="115" t="s">
        <v>393</v>
      </c>
      <c r="F82" s="115" t="s">
        <v>332</v>
      </c>
      <c r="G82" s="216">
        <v>95</v>
      </c>
      <c r="H82" s="115" t="s">
        <v>333</v>
      </c>
      <c r="I82" s="115" t="s">
        <v>328</v>
      </c>
      <c r="J82" s="115" t="s">
        <v>394</v>
      </c>
    </row>
    <row r="83" ht="39" customHeight="1" spans="1:10">
      <c r="A83" s="115"/>
      <c r="B83" s="115" t="s">
        <v>462</v>
      </c>
      <c r="C83" s="115" t="s">
        <v>335</v>
      </c>
      <c r="D83" s="115" t="s">
        <v>336</v>
      </c>
      <c r="E83" s="115" t="s">
        <v>428</v>
      </c>
      <c r="F83" s="115" t="s">
        <v>332</v>
      </c>
      <c r="G83" s="115" t="s">
        <v>429</v>
      </c>
      <c r="H83" s="115" t="s">
        <v>339</v>
      </c>
      <c r="I83" s="115" t="s">
        <v>340</v>
      </c>
      <c r="J83" s="115" t="s">
        <v>429</v>
      </c>
    </row>
    <row r="84" ht="52" customHeight="1" spans="1:10">
      <c r="A84" s="115"/>
      <c r="B84" s="115" t="s">
        <v>462</v>
      </c>
      <c r="C84" s="115" t="s">
        <v>335</v>
      </c>
      <c r="D84" s="115" t="s">
        <v>336</v>
      </c>
      <c r="E84" s="115" t="s">
        <v>463</v>
      </c>
      <c r="F84" s="115" t="s">
        <v>332</v>
      </c>
      <c r="G84" s="115" t="s">
        <v>426</v>
      </c>
      <c r="H84" s="115" t="s">
        <v>339</v>
      </c>
      <c r="I84" s="115" t="s">
        <v>340</v>
      </c>
      <c r="J84" s="115" t="s">
        <v>464</v>
      </c>
    </row>
    <row r="85" ht="29" customHeight="1" spans="1:10">
      <c r="A85" s="115"/>
      <c r="B85" s="115" t="s">
        <v>462</v>
      </c>
      <c r="C85" s="115" t="s">
        <v>345</v>
      </c>
      <c r="D85" s="115" t="s">
        <v>346</v>
      </c>
      <c r="E85" s="115" t="s">
        <v>361</v>
      </c>
      <c r="F85" s="115" t="s">
        <v>332</v>
      </c>
      <c r="G85" s="216">
        <v>95</v>
      </c>
      <c r="H85" s="115" t="s">
        <v>333</v>
      </c>
      <c r="I85" s="115" t="s">
        <v>328</v>
      </c>
      <c r="J85" s="115" t="s">
        <v>348</v>
      </c>
    </row>
    <row r="86" ht="33" customHeight="1" spans="1:10">
      <c r="A86" s="115"/>
      <c r="B86" s="115" t="s">
        <v>462</v>
      </c>
      <c r="C86" s="115" t="s">
        <v>349</v>
      </c>
      <c r="D86" s="115" t="s">
        <v>350</v>
      </c>
      <c r="E86" s="115" t="s">
        <v>287</v>
      </c>
      <c r="F86" s="115" t="s">
        <v>326</v>
      </c>
      <c r="G86" s="216">
        <v>844.8</v>
      </c>
      <c r="H86" s="115" t="s">
        <v>351</v>
      </c>
      <c r="I86" s="115" t="s">
        <v>328</v>
      </c>
      <c r="J86" s="115" t="s">
        <v>465</v>
      </c>
    </row>
    <row r="87" ht="56.25" spans="1:10">
      <c r="A87" s="115" t="s">
        <v>280</v>
      </c>
      <c r="B87" s="115" t="s">
        <v>466</v>
      </c>
      <c r="C87" s="115" t="s">
        <v>323</v>
      </c>
      <c r="D87" s="115" t="s">
        <v>324</v>
      </c>
      <c r="E87" s="115" t="s">
        <v>467</v>
      </c>
      <c r="F87" s="115" t="s">
        <v>326</v>
      </c>
      <c r="G87" s="216">
        <v>1275</v>
      </c>
      <c r="H87" s="115" t="s">
        <v>448</v>
      </c>
      <c r="I87" s="115" t="s">
        <v>328</v>
      </c>
      <c r="J87" s="115" t="s">
        <v>468</v>
      </c>
    </row>
    <row r="88" ht="56.25" spans="1:10">
      <c r="A88" s="115"/>
      <c r="B88" s="115" t="s">
        <v>466</v>
      </c>
      <c r="C88" s="115" t="s">
        <v>323</v>
      </c>
      <c r="D88" s="115" t="s">
        <v>330</v>
      </c>
      <c r="E88" s="115" t="s">
        <v>469</v>
      </c>
      <c r="F88" s="115" t="s">
        <v>332</v>
      </c>
      <c r="G88" s="218">
        <v>100</v>
      </c>
      <c r="H88" s="115" t="s">
        <v>333</v>
      </c>
      <c r="I88" s="115" t="s">
        <v>328</v>
      </c>
      <c r="J88" s="115" t="s">
        <v>468</v>
      </c>
    </row>
    <row r="89" ht="33.75" spans="1:10">
      <c r="A89" s="115"/>
      <c r="B89" s="115" t="s">
        <v>466</v>
      </c>
      <c r="C89" s="115" t="s">
        <v>335</v>
      </c>
      <c r="D89" s="115" t="s">
        <v>376</v>
      </c>
      <c r="E89" s="115" t="s">
        <v>470</v>
      </c>
      <c r="F89" s="115" t="s">
        <v>332</v>
      </c>
      <c r="G89" s="218">
        <v>100</v>
      </c>
      <c r="H89" s="115" t="s">
        <v>333</v>
      </c>
      <c r="I89" s="115" t="s">
        <v>328</v>
      </c>
      <c r="J89" s="115" t="s">
        <v>471</v>
      </c>
    </row>
    <row r="90" ht="22.5" spans="1:10">
      <c r="A90" s="219"/>
      <c r="B90" s="219" t="s">
        <v>466</v>
      </c>
      <c r="C90" s="219" t="s">
        <v>345</v>
      </c>
      <c r="D90" s="219" t="s">
        <v>346</v>
      </c>
      <c r="E90" s="219" t="s">
        <v>472</v>
      </c>
      <c r="F90" s="219" t="s">
        <v>332</v>
      </c>
      <c r="G90" s="220">
        <v>92</v>
      </c>
      <c r="H90" s="219" t="s">
        <v>333</v>
      </c>
      <c r="I90" s="219" t="s">
        <v>328</v>
      </c>
      <c r="J90" s="219" t="s">
        <v>473</v>
      </c>
    </row>
    <row r="91" ht="39" customHeight="1" spans="1:10">
      <c r="A91" s="191" t="s">
        <v>311</v>
      </c>
      <c r="B91" s="191" t="s">
        <v>474</v>
      </c>
      <c r="C91" s="221" t="s">
        <v>323</v>
      </c>
      <c r="D91" s="221" t="s">
        <v>324</v>
      </c>
      <c r="E91" s="221" t="s">
        <v>354</v>
      </c>
      <c r="F91" s="221" t="s">
        <v>326</v>
      </c>
      <c r="G91" s="222">
        <v>1</v>
      </c>
      <c r="H91" s="221" t="s">
        <v>355</v>
      </c>
      <c r="I91" s="223" t="s">
        <v>328</v>
      </c>
      <c r="J91" s="221" t="s">
        <v>356</v>
      </c>
    </row>
    <row r="92" ht="57" customHeight="1" spans="1:10">
      <c r="A92" s="191"/>
      <c r="B92" s="191"/>
      <c r="C92" s="221" t="s">
        <v>335</v>
      </c>
      <c r="D92" s="221" t="s">
        <v>336</v>
      </c>
      <c r="E92" s="221" t="s">
        <v>475</v>
      </c>
      <c r="F92" s="221" t="s">
        <v>332</v>
      </c>
      <c r="G92" s="221" t="s">
        <v>401</v>
      </c>
      <c r="H92" s="221" t="s">
        <v>339</v>
      </c>
      <c r="I92" s="223" t="s">
        <v>340</v>
      </c>
      <c r="J92" s="221" t="s">
        <v>476</v>
      </c>
    </row>
    <row r="93" ht="31" customHeight="1" spans="1:10">
      <c r="A93" s="191"/>
      <c r="B93" s="191"/>
      <c r="C93" s="221" t="s">
        <v>335</v>
      </c>
      <c r="D93" s="221" t="s">
        <v>336</v>
      </c>
      <c r="E93" s="221" t="s">
        <v>477</v>
      </c>
      <c r="F93" s="221" t="s">
        <v>332</v>
      </c>
      <c r="G93" s="221" t="s">
        <v>478</v>
      </c>
      <c r="H93" s="221" t="s">
        <v>339</v>
      </c>
      <c r="I93" s="223" t="s">
        <v>340</v>
      </c>
      <c r="J93" s="221" t="s">
        <v>479</v>
      </c>
    </row>
    <row r="94" spans="1:10">
      <c r="A94" s="191"/>
      <c r="B94" s="191"/>
      <c r="C94" s="221" t="s">
        <v>345</v>
      </c>
      <c r="D94" s="221" t="s">
        <v>346</v>
      </c>
      <c r="E94" s="221" t="s">
        <v>347</v>
      </c>
      <c r="F94" s="221" t="s">
        <v>332</v>
      </c>
      <c r="G94" s="222">
        <v>95</v>
      </c>
      <c r="H94" s="221" t="s">
        <v>333</v>
      </c>
      <c r="I94" s="223" t="s">
        <v>328</v>
      </c>
      <c r="J94" s="221" t="s">
        <v>480</v>
      </c>
    </row>
  </sheetData>
  <mergeCells count="24">
    <mergeCell ref="A2:J2"/>
    <mergeCell ref="A3:H3"/>
    <mergeCell ref="A6:A11"/>
    <mergeCell ref="A12:A17"/>
    <mergeCell ref="A18:A25"/>
    <mergeCell ref="A26:A31"/>
    <mergeCell ref="A32:A38"/>
    <mergeCell ref="A39:A59"/>
    <mergeCell ref="A60:A65"/>
    <mergeCell ref="A66:A76"/>
    <mergeCell ref="A77:A86"/>
    <mergeCell ref="A87:A90"/>
    <mergeCell ref="A91:A94"/>
    <mergeCell ref="B6:B11"/>
    <mergeCell ref="B12:B17"/>
    <mergeCell ref="B18:B25"/>
    <mergeCell ref="B26:B31"/>
    <mergeCell ref="B32:B38"/>
    <mergeCell ref="B39:B59"/>
    <mergeCell ref="B60:B65"/>
    <mergeCell ref="B66:B76"/>
    <mergeCell ref="B77:B86"/>
    <mergeCell ref="B87:B90"/>
    <mergeCell ref="B91:B94"/>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1"/>
  <sheetViews>
    <sheetView tabSelected="1" topLeftCell="C13" workbookViewId="0">
      <selection activeCell="C13" sqref="C13:E13"/>
    </sheetView>
  </sheetViews>
  <sheetFormatPr defaultColWidth="8.57142857142857" defaultRowHeight="14.25" customHeight="1"/>
  <cols>
    <col min="1" max="1" width="16.4285714285714" style="119" customWidth="1"/>
    <col min="2" max="2" width="23.2857142857143" style="119" customWidth="1"/>
    <col min="3" max="4" width="20.1428571428571" style="119" customWidth="1"/>
    <col min="5" max="5" width="44.1428571428571" style="119" customWidth="1"/>
    <col min="6" max="12" width="20.1428571428571" style="119" customWidth="1"/>
    <col min="13" max="13" width="24" style="119" customWidth="1"/>
    <col min="14" max="14" width="20.1428571428571" style="119" customWidth="1"/>
    <col min="15" max="16384" width="8.57142857142857" style="81" customWidth="1"/>
  </cols>
  <sheetData>
    <row r="1" s="81" customFormat="1" customHeight="1" spans="1:14">
      <c r="A1" s="176" t="s">
        <v>481</v>
      </c>
      <c r="B1" s="177"/>
      <c r="C1" s="177"/>
      <c r="D1" s="177"/>
      <c r="E1" s="177"/>
      <c r="F1" s="177"/>
      <c r="G1" s="177"/>
      <c r="H1" s="177"/>
      <c r="I1" s="177"/>
      <c r="J1" s="177"/>
      <c r="K1" s="177"/>
      <c r="L1" s="177"/>
      <c r="M1" s="205"/>
      <c r="N1" s="119"/>
    </row>
    <row r="2" s="81" customFormat="1" ht="44" customHeight="1" spans="1:14">
      <c r="A2" s="153" t="s">
        <v>482</v>
      </c>
      <c r="B2" s="153"/>
      <c r="C2" s="153"/>
      <c r="D2" s="153"/>
      <c r="E2" s="153"/>
      <c r="F2" s="153"/>
      <c r="G2" s="153"/>
      <c r="H2" s="153"/>
      <c r="I2" s="153"/>
      <c r="J2" s="153"/>
      <c r="K2" s="153"/>
      <c r="L2" s="153"/>
      <c r="M2" s="153"/>
      <c r="N2" s="119"/>
    </row>
    <row r="3" s="81" customFormat="1" ht="30" customHeight="1" spans="1:14">
      <c r="A3" s="178" t="s">
        <v>483</v>
      </c>
      <c r="B3" s="179" t="s">
        <v>484</v>
      </c>
      <c r="C3" s="180"/>
      <c r="D3" s="180"/>
      <c r="E3" s="180"/>
      <c r="F3" s="180"/>
      <c r="G3" s="180"/>
      <c r="H3" s="180"/>
      <c r="I3" s="180"/>
      <c r="J3" s="180"/>
      <c r="K3" s="180"/>
      <c r="L3" s="180"/>
      <c r="M3" s="206"/>
      <c r="N3" s="119"/>
    </row>
    <row r="4" s="81" customFormat="1" ht="32.25" customHeight="1" spans="1:14">
      <c r="A4" s="68" t="s">
        <v>1</v>
      </c>
      <c r="B4" s="69"/>
      <c r="C4" s="69"/>
      <c r="D4" s="69"/>
      <c r="E4" s="69"/>
      <c r="F4" s="69"/>
      <c r="G4" s="69"/>
      <c r="H4" s="69"/>
      <c r="I4" s="69"/>
      <c r="J4" s="69"/>
      <c r="K4" s="69"/>
      <c r="L4" s="70"/>
      <c r="M4" s="178" t="s">
        <v>485</v>
      </c>
      <c r="N4" s="119"/>
    </row>
    <row r="5" s="81" customFormat="1" ht="205" customHeight="1" spans="1:14">
      <c r="A5" s="89" t="s">
        <v>486</v>
      </c>
      <c r="B5" s="181" t="s">
        <v>487</v>
      </c>
      <c r="C5" s="182" t="s">
        <v>488</v>
      </c>
      <c r="D5" s="183"/>
      <c r="E5" s="183"/>
      <c r="F5" s="183"/>
      <c r="G5" s="183"/>
      <c r="H5" s="183"/>
      <c r="I5" s="166"/>
      <c r="J5" s="166"/>
      <c r="K5" s="166"/>
      <c r="L5" s="207"/>
      <c r="M5" s="208" t="s">
        <v>489</v>
      </c>
      <c r="N5" s="119"/>
    </row>
    <row r="6" s="81" customFormat="1" ht="231" customHeight="1" spans="1:14">
      <c r="A6" s="184"/>
      <c r="B6" s="185" t="s">
        <v>490</v>
      </c>
      <c r="C6" s="186" t="s">
        <v>491</v>
      </c>
      <c r="D6" s="187"/>
      <c r="E6" s="187"/>
      <c r="F6" s="187"/>
      <c r="G6" s="187"/>
      <c r="H6" s="187"/>
      <c r="I6" s="209"/>
      <c r="J6" s="209"/>
      <c r="K6" s="209"/>
      <c r="L6" s="210"/>
      <c r="M6" s="211" t="s">
        <v>492</v>
      </c>
      <c r="N6" s="119"/>
    </row>
    <row r="7" s="81" customFormat="1" ht="201" customHeight="1" spans="1:14">
      <c r="A7" s="188" t="s">
        <v>493</v>
      </c>
      <c r="B7" s="110" t="s">
        <v>494</v>
      </c>
      <c r="C7" s="189" t="s">
        <v>495</v>
      </c>
      <c r="D7" s="189"/>
      <c r="E7" s="189"/>
      <c r="F7" s="189"/>
      <c r="G7" s="189"/>
      <c r="H7" s="189"/>
      <c r="I7" s="189"/>
      <c r="J7" s="189"/>
      <c r="K7" s="189"/>
      <c r="L7" s="189"/>
      <c r="M7" s="212" t="s">
        <v>496</v>
      </c>
      <c r="N7" s="119"/>
    </row>
    <row r="8" s="81" customFormat="1" ht="32.25" customHeight="1" spans="1:14">
      <c r="A8" s="190" t="s">
        <v>497</v>
      </c>
      <c r="B8" s="190"/>
      <c r="C8" s="190"/>
      <c r="D8" s="190"/>
      <c r="E8" s="190"/>
      <c r="F8" s="190"/>
      <c r="G8" s="190"/>
      <c r="H8" s="190"/>
      <c r="I8" s="190"/>
      <c r="J8" s="190"/>
      <c r="K8" s="190"/>
      <c r="L8" s="190"/>
      <c r="M8" s="190"/>
      <c r="N8" s="119"/>
    </row>
    <row r="9" s="81" customFormat="1" ht="32.25" customHeight="1" spans="1:14">
      <c r="A9" s="188" t="s">
        <v>498</v>
      </c>
      <c r="B9" s="188"/>
      <c r="C9" s="110" t="s">
        <v>499</v>
      </c>
      <c r="D9" s="110"/>
      <c r="E9" s="110"/>
      <c r="F9" s="110" t="s">
        <v>500</v>
      </c>
      <c r="G9" s="110"/>
      <c r="H9" s="110" t="s">
        <v>501</v>
      </c>
      <c r="I9" s="110"/>
      <c r="J9" s="110"/>
      <c r="K9" s="110" t="s">
        <v>502</v>
      </c>
      <c r="L9" s="110"/>
      <c r="M9" s="110"/>
      <c r="N9" s="119"/>
    </row>
    <row r="10" s="81" customFormat="1" ht="32.25" customHeight="1" spans="1:14">
      <c r="A10" s="188"/>
      <c r="B10" s="188"/>
      <c r="C10" s="110"/>
      <c r="D10" s="110"/>
      <c r="E10" s="110"/>
      <c r="F10" s="110"/>
      <c r="G10" s="110"/>
      <c r="H10" s="188" t="s">
        <v>503</v>
      </c>
      <c r="I10" s="110" t="s">
        <v>504</v>
      </c>
      <c r="J10" s="110" t="s">
        <v>505</v>
      </c>
      <c r="K10" s="110" t="s">
        <v>503</v>
      </c>
      <c r="L10" s="188" t="s">
        <v>504</v>
      </c>
      <c r="M10" s="188" t="s">
        <v>505</v>
      </c>
      <c r="N10" s="119"/>
    </row>
    <row r="11" s="81" customFormat="1" ht="27" customHeight="1" spans="1:14">
      <c r="A11" s="191" t="s">
        <v>77</v>
      </c>
      <c r="B11" s="191"/>
      <c r="C11" s="191"/>
      <c r="D11" s="191"/>
      <c r="E11" s="191"/>
      <c r="F11" s="191"/>
      <c r="G11" s="191"/>
      <c r="H11" s="192">
        <v>102321223</v>
      </c>
      <c r="I11" s="192">
        <v>102321223</v>
      </c>
      <c r="J11" s="195">
        <v>0</v>
      </c>
      <c r="K11" s="195">
        <v>102933723</v>
      </c>
      <c r="L11" s="195">
        <v>102933723</v>
      </c>
      <c r="M11" s="195">
        <v>0</v>
      </c>
      <c r="N11" s="119"/>
    </row>
    <row r="12" s="81" customFormat="1" ht="34.5" customHeight="1" spans="1:14">
      <c r="A12" s="22" t="s">
        <v>506</v>
      </c>
      <c r="B12" s="193"/>
      <c r="C12" s="194" t="s">
        <v>507</v>
      </c>
      <c r="D12" s="194"/>
      <c r="E12" s="194"/>
      <c r="F12" s="22" t="s">
        <v>508</v>
      </c>
      <c r="G12" s="193"/>
      <c r="H12" s="122">
        <v>17321223</v>
      </c>
      <c r="I12" s="122">
        <v>17321223</v>
      </c>
      <c r="J12" s="195">
        <v>0</v>
      </c>
      <c r="K12" s="122">
        <v>17321223</v>
      </c>
      <c r="L12" s="122">
        <v>17321223</v>
      </c>
      <c r="M12" s="195">
        <v>0</v>
      </c>
      <c r="N12" s="119"/>
    </row>
    <row r="13" s="81" customFormat="1" ht="267" customHeight="1" spans="1:14">
      <c r="A13" s="22" t="s">
        <v>509</v>
      </c>
      <c r="B13" s="193"/>
      <c r="C13" s="194" t="s">
        <v>510</v>
      </c>
      <c r="D13" s="194"/>
      <c r="E13" s="194"/>
      <c r="F13" s="22" t="s">
        <v>509</v>
      </c>
      <c r="G13" s="193"/>
      <c r="H13" s="122">
        <v>85000000</v>
      </c>
      <c r="I13" s="122">
        <v>85000000</v>
      </c>
      <c r="J13" s="195">
        <v>0</v>
      </c>
      <c r="K13" s="122">
        <v>85000000</v>
      </c>
      <c r="L13" s="122">
        <v>85000000</v>
      </c>
      <c r="M13" s="195">
        <v>0</v>
      </c>
      <c r="N13" s="119"/>
    </row>
    <row r="14" s="81" customFormat="1" ht="34.5" customHeight="1" spans="1:14">
      <c r="A14" s="194" t="s">
        <v>280</v>
      </c>
      <c r="B14" s="194"/>
      <c r="C14" s="194" t="s">
        <v>280</v>
      </c>
      <c r="D14" s="194"/>
      <c r="E14" s="194"/>
      <c r="F14" s="194" t="s">
        <v>280</v>
      </c>
      <c r="G14" s="194"/>
      <c r="H14" s="195">
        <v>0</v>
      </c>
      <c r="I14" s="195">
        <v>0</v>
      </c>
      <c r="J14" s="195">
        <v>0</v>
      </c>
      <c r="K14" s="122">
        <v>412500</v>
      </c>
      <c r="L14" s="122">
        <v>412500</v>
      </c>
      <c r="M14" s="195">
        <v>0</v>
      </c>
      <c r="N14" s="119"/>
    </row>
    <row r="15" s="81" customFormat="1" ht="34.5" customHeight="1" spans="1:14">
      <c r="A15" s="194" t="s">
        <v>311</v>
      </c>
      <c r="B15" s="194"/>
      <c r="C15" s="194" t="s">
        <v>311</v>
      </c>
      <c r="D15" s="194"/>
      <c r="E15" s="194"/>
      <c r="F15" s="194" t="s">
        <v>311</v>
      </c>
      <c r="G15" s="194"/>
      <c r="H15" s="195">
        <v>0</v>
      </c>
      <c r="I15" s="195">
        <v>0</v>
      </c>
      <c r="J15" s="195">
        <v>0</v>
      </c>
      <c r="K15" s="122">
        <v>200000</v>
      </c>
      <c r="L15" s="122">
        <v>200000</v>
      </c>
      <c r="M15" s="195">
        <v>0</v>
      </c>
      <c r="N15" s="119"/>
    </row>
    <row r="16" s="81" customFormat="1" ht="32.25" customHeight="1" spans="1:14">
      <c r="A16" s="196" t="s">
        <v>511</v>
      </c>
      <c r="B16" s="197"/>
      <c r="C16" s="197"/>
      <c r="D16" s="197"/>
      <c r="E16" s="197"/>
      <c r="F16" s="197"/>
      <c r="G16" s="197"/>
      <c r="H16" s="197"/>
      <c r="I16" s="197"/>
      <c r="J16" s="197"/>
      <c r="K16" s="197"/>
      <c r="L16" s="197"/>
      <c r="M16" s="213"/>
      <c r="N16" s="119"/>
    </row>
    <row r="17" s="81" customFormat="1" ht="32.25" customHeight="1" spans="1:14">
      <c r="A17" s="68" t="s">
        <v>512</v>
      </c>
      <c r="B17" s="69"/>
      <c r="C17" s="69"/>
      <c r="D17" s="69"/>
      <c r="E17" s="69"/>
      <c r="F17" s="69"/>
      <c r="G17" s="70"/>
      <c r="H17" s="198" t="s">
        <v>513</v>
      </c>
      <c r="I17" s="109"/>
      <c r="J17" s="90" t="s">
        <v>321</v>
      </c>
      <c r="K17" s="109"/>
      <c r="L17" s="198" t="s">
        <v>514</v>
      </c>
      <c r="M17" s="214"/>
      <c r="N17" s="119"/>
    </row>
    <row r="18" s="81" customFormat="1" ht="36" customHeight="1" spans="1:14">
      <c r="A18" s="199" t="s">
        <v>314</v>
      </c>
      <c r="B18" s="199" t="s">
        <v>515</v>
      </c>
      <c r="C18" s="199" t="s">
        <v>316</v>
      </c>
      <c r="D18" s="199" t="s">
        <v>317</v>
      </c>
      <c r="E18" s="199" t="s">
        <v>318</v>
      </c>
      <c r="F18" s="199" t="s">
        <v>319</v>
      </c>
      <c r="G18" s="199" t="s">
        <v>320</v>
      </c>
      <c r="H18" s="200"/>
      <c r="I18" s="132"/>
      <c r="J18" s="200"/>
      <c r="K18" s="132"/>
      <c r="L18" s="200"/>
      <c r="M18" s="132"/>
      <c r="N18" s="119"/>
    </row>
    <row r="19" s="81" customFormat="1" ht="35" customHeight="1" spans="1:14">
      <c r="A19" s="201" t="s">
        <v>323</v>
      </c>
      <c r="B19" s="201"/>
      <c r="C19" s="201"/>
      <c r="D19" s="201"/>
      <c r="E19" s="201"/>
      <c r="F19" s="201"/>
      <c r="G19" s="201"/>
      <c r="H19" s="201"/>
      <c r="I19" s="201"/>
      <c r="J19" s="201"/>
      <c r="K19" s="201"/>
      <c r="L19" s="201"/>
      <c r="M19" s="201"/>
      <c r="N19" s="119"/>
    </row>
    <row r="20" s="81" customFormat="1" ht="35" customHeight="1" spans="1:14">
      <c r="A20" s="201"/>
      <c r="B20" s="201" t="s">
        <v>324</v>
      </c>
      <c r="C20" s="201"/>
      <c r="D20" s="201"/>
      <c r="E20" s="201"/>
      <c r="F20" s="201"/>
      <c r="G20" s="201"/>
      <c r="H20" s="201"/>
      <c r="I20" s="193"/>
      <c r="J20" s="201"/>
      <c r="K20" s="193"/>
      <c r="L20" s="201"/>
      <c r="M20" s="193"/>
      <c r="N20" s="119"/>
    </row>
    <row r="21" s="81" customFormat="1" ht="35" customHeight="1" spans="1:14">
      <c r="A21" s="201"/>
      <c r="B21" s="201" t="s">
        <v>324</v>
      </c>
      <c r="C21" s="202" t="s">
        <v>367</v>
      </c>
      <c r="D21" s="201" t="s">
        <v>326</v>
      </c>
      <c r="E21" s="203">
        <v>5</v>
      </c>
      <c r="F21" s="201" t="s">
        <v>355</v>
      </c>
      <c r="G21" s="201" t="s">
        <v>328</v>
      </c>
      <c r="H21" s="202" t="s">
        <v>516</v>
      </c>
      <c r="I21" s="215"/>
      <c r="J21" s="202" t="s">
        <v>368</v>
      </c>
      <c r="K21" s="215"/>
      <c r="L21" s="202" t="s">
        <v>517</v>
      </c>
      <c r="M21" s="215"/>
      <c r="N21" s="119"/>
    </row>
    <row r="22" s="81" customFormat="1" ht="35" customHeight="1" spans="1:14">
      <c r="A22" s="201"/>
      <c r="B22" s="201" t="s">
        <v>324</v>
      </c>
      <c r="C22" s="202" t="s">
        <v>409</v>
      </c>
      <c r="D22" s="201" t="s">
        <v>326</v>
      </c>
      <c r="E22" s="203">
        <v>84</v>
      </c>
      <c r="F22" s="201" t="s">
        <v>355</v>
      </c>
      <c r="G22" s="201" t="s">
        <v>328</v>
      </c>
      <c r="H22" s="202" t="s">
        <v>516</v>
      </c>
      <c r="I22" s="215"/>
      <c r="J22" s="202" t="s">
        <v>518</v>
      </c>
      <c r="K22" s="215"/>
      <c r="L22" s="202" t="s">
        <v>517</v>
      </c>
      <c r="M22" s="215"/>
      <c r="N22" s="119"/>
    </row>
    <row r="23" s="81" customFormat="1" ht="35" customHeight="1" spans="1:14">
      <c r="A23" s="201"/>
      <c r="B23" s="201" t="s">
        <v>324</v>
      </c>
      <c r="C23" s="202" t="s">
        <v>390</v>
      </c>
      <c r="D23" s="201" t="s">
        <v>332</v>
      </c>
      <c r="E23" s="203">
        <v>7737000</v>
      </c>
      <c r="F23" s="201" t="s">
        <v>391</v>
      </c>
      <c r="G23" s="201" t="s">
        <v>328</v>
      </c>
      <c r="H23" s="202" t="s">
        <v>519</v>
      </c>
      <c r="I23" s="215"/>
      <c r="J23" s="202" t="s">
        <v>392</v>
      </c>
      <c r="K23" s="215"/>
      <c r="L23" s="202" t="s">
        <v>517</v>
      </c>
      <c r="M23" s="215"/>
      <c r="N23" s="119"/>
    </row>
    <row r="24" s="81" customFormat="1" ht="35" customHeight="1" spans="1:14">
      <c r="A24" s="201"/>
      <c r="B24" s="201" t="s">
        <v>324</v>
      </c>
      <c r="C24" s="202" t="s">
        <v>407</v>
      </c>
      <c r="D24" s="201" t="s">
        <v>332</v>
      </c>
      <c r="E24" s="203">
        <v>900000</v>
      </c>
      <c r="F24" s="201" t="s">
        <v>391</v>
      </c>
      <c r="G24" s="201" t="s">
        <v>328</v>
      </c>
      <c r="H24" s="202" t="s">
        <v>520</v>
      </c>
      <c r="I24" s="215"/>
      <c r="J24" s="202" t="s">
        <v>408</v>
      </c>
      <c r="K24" s="215"/>
      <c r="L24" s="202" t="s">
        <v>517</v>
      </c>
      <c r="M24" s="215"/>
      <c r="N24" s="119"/>
    </row>
    <row r="25" s="81" customFormat="1" ht="35" customHeight="1" spans="1:14">
      <c r="A25" s="201"/>
      <c r="B25" s="201" t="s">
        <v>324</v>
      </c>
      <c r="C25" s="202" t="s">
        <v>369</v>
      </c>
      <c r="D25" s="201" t="s">
        <v>332</v>
      </c>
      <c r="E25" s="203">
        <v>31611</v>
      </c>
      <c r="F25" s="201" t="s">
        <v>370</v>
      </c>
      <c r="G25" s="201" t="s">
        <v>328</v>
      </c>
      <c r="H25" s="202" t="s">
        <v>516</v>
      </c>
      <c r="I25" s="215"/>
      <c r="J25" s="202" t="s">
        <v>371</v>
      </c>
      <c r="K25" s="215"/>
      <c r="L25" s="202" t="s">
        <v>517</v>
      </c>
      <c r="M25" s="215"/>
      <c r="N25" s="119"/>
    </row>
    <row r="26" ht="35" customHeight="1" spans="1:13">
      <c r="A26" s="201"/>
      <c r="B26" s="201" t="s">
        <v>330</v>
      </c>
      <c r="C26" s="202"/>
      <c r="D26" s="201"/>
      <c r="E26" s="204"/>
      <c r="F26" s="201"/>
      <c r="G26" s="201"/>
      <c r="H26" s="202"/>
      <c r="I26" s="215"/>
      <c r="J26" s="202"/>
      <c r="K26" s="215"/>
      <c r="L26" s="202"/>
      <c r="M26" s="215"/>
    </row>
    <row r="27" ht="35" customHeight="1" spans="1:13">
      <c r="A27" s="201"/>
      <c r="B27" s="201" t="s">
        <v>330</v>
      </c>
      <c r="C27" s="202" t="s">
        <v>412</v>
      </c>
      <c r="D27" s="201" t="s">
        <v>332</v>
      </c>
      <c r="E27" s="203">
        <v>95</v>
      </c>
      <c r="F27" s="201" t="s">
        <v>333</v>
      </c>
      <c r="G27" s="201" t="s">
        <v>328</v>
      </c>
      <c r="H27" s="202" t="s">
        <v>521</v>
      </c>
      <c r="I27" s="215"/>
      <c r="J27" s="202" t="s">
        <v>522</v>
      </c>
      <c r="K27" s="215"/>
      <c r="L27" s="202" t="s">
        <v>517</v>
      </c>
      <c r="M27" s="215"/>
    </row>
    <row r="28" ht="35" customHeight="1" spans="1:13">
      <c r="A28" s="201"/>
      <c r="B28" s="201" t="s">
        <v>330</v>
      </c>
      <c r="C28" s="202" t="s">
        <v>414</v>
      </c>
      <c r="D28" s="201" t="s">
        <v>326</v>
      </c>
      <c r="E28" s="203">
        <v>100</v>
      </c>
      <c r="F28" s="201" t="s">
        <v>333</v>
      </c>
      <c r="G28" s="201" t="s">
        <v>328</v>
      </c>
      <c r="H28" s="202" t="s">
        <v>523</v>
      </c>
      <c r="I28" s="215"/>
      <c r="J28" s="202" t="s">
        <v>415</v>
      </c>
      <c r="K28" s="215"/>
      <c r="L28" s="202" t="s">
        <v>517</v>
      </c>
      <c r="M28" s="215"/>
    </row>
    <row r="29" ht="35" customHeight="1" spans="1:13">
      <c r="A29" s="201"/>
      <c r="B29" s="201" t="s">
        <v>330</v>
      </c>
      <c r="C29" s="202" t="s">
        <v>393</v>
      </c>
      <c r="D29" s="201" t="s">
        <v>332</v>
      </c>
      <c r="E29" s="203">
        <v>95</v>
      </c>
      <c r="F29" s="201" t="s">
        <v>333</v>
      </c>
      <c r="G29" s="201" t="s">
        <v>328</v>
      </c>
      <c r="H29" s="202" t="s">
        <v>524</v>
      </c>
      <c r="I29" s="215"/>
      <c r="J29" s="202" t="s">
        <v>394</v>
      </c>
      <c r="K29" s="215"/>
      <c r="L29" s="202" t="s">
        <v>517</v>
      </c>
      <c r="M29" s="215"/>
    </row>
    <row r="30" ht="35" customHeight="1" spans="1:13">
      <c r="A30" s="201"/>
      <c r="B30" s="201" t="s">
        <v>330</v>
      </c>
      <c r="C30" s="202" t="s">
        <v>395</v>
      </c>
      <c r="D30" s="201" t="s">
        <v>326</v>
      </c>
      <c r="E30" s="203">
        <v>100</v>
      </c>
      <c r="F30" s="201" t="s">
        <v>333</v>
      </c>
      <c r="G30" s="201" t="s">
        <v>328</v>
      </c>
      <c r="H30" s="202" t="s">
        <v>523</v>
      </c>
      <c r="I30" s="215"/>
      <c r="J30" s="202" t="s">
        <v>396</v>
      </c>
      <c r="K30" s="215"/>
      <c r="L30" s="202" t="s">
        <v>517</v>
      </c>
      <c r="M30" s="215"/>
    </row>
    <row r="31" ht="35" customHeight="1" spans="1:13">
      <c r="A31" s="201"/>
      <c r="B31" s="201" t="s">
        <v>330</v>
      </c>
      <c r="C31" s="202" t="s">
        <v>416</v>
      </c>
      <c r="D31" s="201" t="s">
        <v>332</v>
      </c>
      <c r="E31" s="203">
        <v>99</v>
      </c>
      <c r="F31" s="201" t="s">
        <v>333</v>
      </c>
      <c r="G31" s="201" t="s">
        <v>328</v>
      </c>
      <c r="H31" s="202" t="s">
        <v>525</v>
      </c>
      <c r="I31" s="215"/>
      <c r="J31" s="202" t="s">
        <v>526</v>
      </c>
      <c r="K31" s="215"/>
      <c r="L31" s="202" t="s">
        <v>517</v>
      </c>
      <c r="M31" s="215"/>
    </row>
    <row r="32" ht="35" customHeight="1" spans="1:13">
      <c r="A32" s="201"/>
      <c r="B32" s="201" t="s">
        <v>330</v>
      </c>
      <c r="C32" s="202" t="s">
        <v>418</v>
      </c>
      <c r="D32" s="201" t="s">
        <v>332</v>
      </c>
      <c r="E32" s="203">
        <v>97</v>
      </c>
      <c r="F32" s="201" t="s">
        <v>333</v>
      </c>
      <c r="G32" s="201" t="s">
        <v>328</v>
      </c>
      <c r="H32" s="202" t="s">
        <v>527</v>
      </c>
      <c r="I32" s="215"/>
      <c r="J32" s="202" t="s">
        <v>528</v>
      </c>
      <c r="K32" s="215"/>
      <c r="L32" s="202" t="s">
        <v>517</v>
      </c>
      <c r="M32" s="215"/>
    </row>
    <row r="33" ht="35" customHeight="1" spans="1:13">
      <c r="A33" s="201"/>
      <c r="B33" s="201" t="s">
        <v>330</v>
      </c>
      <c r="C33" s="202" t="s">
        <v>529</v>
      </c>
      <c r="D33" s="201" t="s">
        <v>332</v>
      </c>
      <c r="E33" s="203">
        <v>98</v>
      </c>
      <c r="F33" s="201" t="s">
        <v>333</v>
      </c>
      <c r="G33" s="201" t="s">
        <v>328</v>
      </c>
      <c r="H33" s="202" t="s">
        <v>530</v>
      </c>
      <c r="I33" s="215"/>
      <c r="J33" s="202" t="s">
        <v>531</v>
      </c>
      <c r="K33" s="215"/>
      <c r="L33" s="202" t="s">
        <v>517</v>
      </c>
      <c r="M33" s="215"/>
    </row>
    <row r="34" ht="35" customHeight="1" spans="1:13">
      <c r="A34" s="201"/>
      <c r="B34" s="201" t="s">
        <v>330</v>
      </c>
      <c r="C34" s="202" t="s">
        <v>420</v>
      </c>
      <c r="D34" s="201" t="s">
        <v>332</v>
      </c>
      <c r="E34" s="203">
        <v>44</v>
      </c>
      <c r="F34" s="201" t="s">
        <v>333</v>
      </c>
      <c r="G34" s="201" t="s">
        <v>328</v>
      </c>
      <c r="H34" s="202" t="s">
        <v>532</v>
      </c>
      <c r="I34" s="215"/>
      <c r="J34" s="202" t="s">
        <v>421</v>
      </c>
      <c r="K34" s="215"/>
      <c r="L34" s="202" t="s">
        <v>517</v>
      </c>
      <c r="M34" s="215"/>
    </row>
    <row r="35" ht="35" customHeight="1" spans="1:13">
      <c r="A35" s="201"/>
      <c r="B35" s="201" t="s">
        <v>330</v>
      </c>
      <c r="C35" s="202" t="s">
        <v>372</v>
      </c>
      <c r="D35" s="201" t="s">
        <v>332</v>
      </c>
      <c r="E35" s="203">
        <v>98</v>
      </c>
      <c r="F35" s="201" t="s">
        <v>333</v>
      </c>
      <c r="G35" s="201" t="s">
        <v>328</v>
      </c>
      <c r="H35" s="202" t="s">
        <v>533</v>
      </c>
      <c r="I35" s="215"/>
      <c r="J35" s="202" t="s">
        <v>373</v>
      </c>
      <c r="K35" s="215"/>
      <c r="L35" s="202" t="s">
        <v>517</v>
      </c>
      <c r="M35" s="215"/>
    </row>
    <row r="36" ht="35" customHeight="1" spans="1:13">
      <c r="A36" s="201" t="s">
        <v>335</v>
      </c>
      <c r="B36" s="201"/>
      <c r="C36" s="202"/>
      <c r="D36" s="201"/>
      <c r="E36" s="204"/>
      <c r="F36" s="201"/>
      <c r="G36" s="201"/>
      <c r="H36" s="202"/>
      <c r="I36" s="215"/>
      <c r="J36" s="202"/>
      <c r="K36" s="215"/>
      <c r="L36" s="202"/>
      <c r="M36" s="215"/>
    </row>
    <row r="37" ht="35" customHeight="1" spans="1:13">
      <c r="A37" s="201"/>
      <c r="B37" s="201" t="s">
        <v>336</v>
      </c>
      <c r="C37" s="202"/>
      <c r="D37" s="201"/>
      <c r="E37" s="204"/>
      <c r="F37" s="201"/>
      <c r="G37" s="201"/>
      <c r="H37" s="202"/>
      <c r="I37" s="215"/>
      <c r="J37" s="202"/>
      <c r="K37" s="215"/>
      <c r="L37" s="202"/>
      <c r="M37" s="215"/>
    </row>
    <row r="38" ht="35" customHeight="1" spans="1:13">
      <c r="A38" s="201"/>
      <c r="B38" s="201" t="s">
        <v>336</v>
      </c>
      <c r="C38" s="202" t="s">
        <v>534</v>
      </c>
      <c r="D38" s="201" t="s">
        <v>332</v>
      </c>
      <c r="E38" s="204" t="s">
        <v>423</v>
      </c>
      <c r="F38" s="201" t="s">
        <v>339</v>
      </c>
      <c r="G38" s="201" t="s">
        <v>340</v>
      </c>
      <c r="H38" s="202" t="s">
        <v>535</v>
      </c>
      <c r="I38" s="215"/>
      <c r="J38" s="202" t="s">
        <v>424</v>
      </c>
      <c r="K38" s="215"/>
      <c r="L38" s="202" t="s">
        <v>517</v>
      </c>
      <c r="M38" s="215"/>
    </row>
    <row r="39" ht="35" customHeight="1" spans="1:13">
      <c r="A39" s="201"/>
      <c r="B39" s="201" t="s">
        <v>336</v>
      </c>
      <c r="C39" s="202" t="s">
        <v>536</v>
      </c>
      <c r="D39" s="201" t="s">
        <v>332</v>
      </c>
      <c r="E39" s="204" t="s">
        <v>426</v>
      </c>
      <c r="F39" s="201" t="s">
        <v>339</v>
      </c>
      <c r="G39" s="201" t="s">
        <v>340</v>
      </c>
      <c r="H39" s="202" t="s">
        <v>535</v>
      </c>
      <c r="I39" s="215"/>
      <c r="J39" s="202" t="s">
        <v>427</v>
      </c>
      <c r="K39" s="215"/>
      <c r="L39" s="202" t="s">
        <v>517</v>
      </c>
      <c r="M39" s="215"/>
    </row>
    <row r="40" ht="35" customHeight="1" spans="1:13">
      <c r="A40" s="201"/>
      <c r="B40" s="201" t="s">
        <v>336</v>
      </c>
      <c r="C40" s="202" t="s">
        <v>428</v>
      </c>
      <c r="D40" s="201" t="s">
        <v>332</v>
      </c>
      <c r="E40" s="204" t="s">
        <v>537</v>
      </c>
      <c r="F40" s="201" t="s">
        <v>339</v>
      </c>
      <c r="G40" s="201" t="s">
        <v>340</v>
      </c>
      <c r="H40" s="202" t="s">
        <v>535</v>
      </c>
      <c r="I40" s="215"/>
      <c r="J40" s="202" t="s">
        <v>429</v>
      </c>
      <c r="K40" s="215"/>
      <c r="L40" s="202" t="s">
        <v>517</v>
      </c>
      <c r="M40" s="215"/>
    </row>
    <row r="41" ht="35" customHeight="1" spans="1:13">
      <c r="A41" s="201"/>
      <c r="B41" s="201" t="s">
        <v>336</v>
      </c>
      <c r="C41" s="202" t="s">
        <v>538</v>
      </c>
      <c r="D41" s="201" t="s">
        <v>332</v>
      </c>
      <c r="E41" s="204" t="s">
        <v>539</v>
      </c>
      <c r="F41" s="201" t="s">
        <v>339</v>
      </c>
      <c r="G41" s="201" t="s">
        <v>340</v>
      </c>
      <c r="H41" s="202" t="s">
        <v>535</v>
      </c>
      <c r="I41" s="215"/>
      <c r="J41" s="202" t="s">
        <v>540</v>
      </c>
      <c r="K41" s="215"/>
      <c r="L41" s="202" t="s">
        <v>517</v>
      </c>
      <c r="M41" s="215"/>
    </row>
    <row r="42" ht="35" customHeight="1" spans="1:13">
      <c r="A42" s="201"/>
      <c r="B42" s="201" t="s">
        <v>432</v>
      </c>
      <c r="C42" s="202"/>
      <c r="D42" s="201"/>
      <c r="E42" s="204"/>
      <c r="F42" s="201"/>
      <c r="G42" s="201"/>
      <c r="H42" s="202"/>
      <c r="I42" s="215"/>
      <c r="J42" s="202"/>
      <c r="K42" s="215"/>
      <c r="L42" s="202"/>
      <c r="M42" s="215"/>
    </row>
    <row r="43" ht="35" customHeight="1" spans="1:13">
      <c r="A43" s="201"/>
      <c r="B43" s="201" t="s">
        <v>432</v>
      </c>
      <c r="C43" s="202" t="s">
        <v>541</v>
      </c>
      <c r="D43" s="201" t="s">
        <v>332</v>
      </c>
      <c r="E43" s="204" t="s">
        <v>434</v>
      </c>
      <c r="F43" s="201" t="s">
        <v>339</v>
      </c>
      <c r="G43" s="201" t="s">
        <v>340</v>
      </c>
      <c r="H43" s="202" t="s">
        <v>535</v>
      </c>
      <c r="I43" s="215"/>
      <c r="J43" s="202" t="s">
        <v>542</v>
      </c>
      <c r="K43" s="215"/>
      <c r="L43" s="202" t="s">
        <v>517</v>
      </c>
      <c r="M43" s="215"/>
    </row>
    <row r="44" ht="35" customHeight="1" spans="1:13">
      <c r="A44" s="201"/>
      <c r="B44" s="201" t="s">
        <v>376</v>
      </c>
      <c r="C44" s="202"/>
      <c r="D44" s="201"/>
      <c r="E44" s="204"/>
      <c r="F44" s="201"/>
      <c r="G44" s="201"/>
      <c r="H44" s="202"/>
      <c r="I44" s="215"/>
      <c r="J44" s="202"/>
      <c r="K44" s="215"/>
      <c r="L44" s="202"/>
      <c r="M44" s="215"/>
    </row>
    <row r="45" ht="35" customHeight="1" spans="1:13">
      <c r="A45" s="201"/>
      <c r="B45" s="201" t="s">
        <v>376</v>
      </c>
      <c r="C45" s="202" t="s">
        <v>543</v>
      </c>
      <c r="D45" s="201" t="s">
        <v>332</v>
      </c>
      <c r="E45" s="204" t="s">
        <v>398</v>
      </c>
      <c r="F45" s="201" t="s">
        <v>339</v>
      </c>
      <c r="G45" s="201" t="s">
        <v>340</v>
      </c>
      <c r="H45" s="202" t="s">
        <v>535</v>
      </c>
      <c r="I45" s="215"/>
      <c r="J45" s="202" t="s">
        <v>544</v>
      </c>
      <c r="K45" s="215"/>
      <c r="L45" s="202" t="s">
        <v>517</v>
      </c>
      <c r="M45" s="215"/>
    </row>
    <row r="46" ht="35" customHeight="1" spans="1:13">
      <c r="A46" s="201" t="s">
        <v>345</v>
      </c>
      <c r="B46" s="201"/>
      <c r="C46" s="202"/>
      <c r="D46" s="201"/>
      <c r="E46" s="204"/>
      <c r="F46" s="201"/>
      <c r="G46" s="201"/>
      <c r="H46" s="202"/>
      <c r="I46" s="215"/>
      <c r="J46" s="202"/>
      <c r="K46" s="215"/>
      <c r="L46" s="202"/>
      <c r="M46" s="215"/>
    </row>
    <row r="47" ht="35" customHeight="1" spans="1:13">
      <c r="A47" s="201"/>
      <c r="B47" s="201" t="s">
        <v>346</v>
      </c>
      <c r="C47" s="202"/>
      <c r="D47" s="201"/>
      <c r="E47" s="204"/>
      <c r="F47" s="201"/>
      <c r="G47" s="201"/>
      <c r="H47" s="202"/>
      <c r="I47" s="215"/>
      <c r="J47" s="202"/>
      <c r="K47" s="215"/>
      <c r="L47" s="202"/>
      <c r="M47" s="215"/>
    </row>
    <row r="48" ht="35" customHeight="1" spans="1:13">
      <c r="A48" s="201"/>
      <c r="B48" s="201" t="s">
        <v>346</v>
      </c>
      <c r="C48" s="202" t="s">
        <v>361</v>
      </c>
      <c r="D48" s="201" t="s">
        <v>332</v>
      </c>
      <c r="E48" s="203">
        <v>95</v>
      </c>
      <c r="F48" s="201" t="s">
        <v>333</v>
      </c>
      <c r="G48" s="201" t="s">
        <v>328</v>
      </c>
      <c r="H48" s="202" t="s">
        <v>545</v>
      </c>
      <c r="I48" s="215"/>
      <c r="J48" s="202" t="s">
        <v>348</v>
      </c>
      <c r="K48" s="215"/>
      <c r="L48" s="202" t="s">
        <v>546</v>
      </c>
      <c r="M48" s="215"/>
    </row>
    <row r="49" ht="35" customHeight="1" spans="1:13">
      <c r="A49" s="201" t="s">
        <v>349</v>
      </c>
      <c r="B49" s="201"/>
      <c r="C49" s="202"/>
      <c r="D49" s="201"/>
      <c r="E49" s="204"/>
      <c r="F49" s="201"/>
      <c r="G49" s="201"/>
      <c r="H49" s="202"/>
      <c r="I49" s="215"/>
      <c r="J49" s="202"/>
      <c r="K49" s="215"/>
      <c r="L49" s="202"/>
      <c r="M49" s="215"/>
    </row>
    <row r="50" ht="35" customHeight="1" spans="1:13">
      <c r="A50" s="201"/>
      <c r="B50" s="201" t="s">
        <v>350</v>
      </c>
      <c r="C50" s="202"/>
      <c r="D50" s="201"/>
      <c r="E50" s="204"/>
      <c r="F50" s="201"/>
      <c r="G50" s="201"/>
      <c r="H50" s="202"/>
      <c r="I50" s="215"/>
      <c r="J50" s="202"/>
      <c r="K50" s="215"/>
      <c r="L50" s="202"/>
      <c r="M50" s="215"/>
    </row>
    <row r="51" ht="35" customHeight="1" spans="1:13">
      <c r="A51" s="201"/>
      <c r="B51" s="201" t="s">
        <v>350</v>
      </c>
      <c r="C51" s="202" t="s">
        <v>547</v>
      </c>
      <c r="D51" s="201" t="s">
        <v>548</v>
      </c>
      <c r="E51" s="203">
        <v>12918.14</v>
      </c>
      <c r="F51" s="201" t="s">
        <v>351</v>
      </c>
      <c r="G51" s="201" t="s">
        <v>328</v>
      </c>
      <c r="H51" s="202" t="s">
        <v>549</v>
      </c>
      <c r="I51" s="215"/>
      <c r="J51" s="202" t="s">
        <v>550</v>
      </c>
      <c r="K51" s="215"/>
      <c r="L51" s="202" t="s">
        <v>551</v>
      </c>
      <c r="M51" s="215"/>
    </row>
  </sheetData>
  <mergeCells count="130">
    <mergeCell ref="A2:M2"/>
    <mergeCell ref="B3:M3"/>
    <mergeCell ref="A4:L4"/>
    <mergeCell ref="C5:L5"/>
    <mergeCell ref="C6:L6"/>
    <mergeCell ref="C7:L7"/>
    <mergeCell ref="A8:M8"/>
    <mergeCell ref="H9:J9"/>
    <mergeCell ref="K9:M9"/>
    <mergeCell ref="A11:G11"/>
    <mergeCell ref="A12:B12"/>
    <mergeCell ref="C12:E12"/>
    <mergeCell ref="F12:G12"/>
    <mergeCell ref="A13:B13"/>
    <mergeCell ref="C13:E13"/>
    <mergeCell ref="F13:G13"/>
    <mergeCell ref="A14:B14"/>
    <mergeCell ref="C14:E14"/>
    <mergeCell ref="F14:G14"/>
    <mergeCell ref="A15:B15"/>
    <mergeCell ref="C15:E15"/>
    <mergeCell ref="F15:G15"/>
    <mergeCell ref="A16:M16"/>
    <mergeCell ref="A17:G17"/>
    <mergeCell ref="H19:I19"/>
    <mergeCell ref="J19:K19"/>
    <mergeCell ref="L19:M19"/>
    <mergeCell ref="H20:I20"/>
    <mergeCell ref="J20:K20"/>
    <mergeCell ref="L20:M20"/>
    <mergeCell ref="H21:I21"/>
    <mergeCell ref="J21:K21"/>
    <mergeCell ref="L21:M21"/>
    <mergeCell ref="H22:I22"/>
    <mergeCell ref="J22:K22"/>
    <mergeCell ref="L22:M22"/>
    <mergeCell ref="H23:I23"/>
    <mergeCell ref="J23:K23"/>
    <mergeCell ref="L23:M23"/>
    <mergeCell ref="H24:I24"/>
    <mergeCell ref="J24:K24"/>
    <mergeCell ref="L24:M24"/>
    <mergeCell ref="H25:I25"/>
    <mergeCell ref="J25:K25"/>
    <mergeCell ref="L25:M25"/>
    <mergeCell ref="H26:I26"/>
    <mergeCell ref="J26:K26"/>
    <mergeCell ref="L26:M26"/>
    <mergeCell ref="H27:I27"/>
    <mergeCell ref="J27:K27"/>
    <mergeCell ref="L27:M27"/>
    <mergeCell ref="H28:I28"/>
    <mergeCell ref="J28:K28"/>
    <mergeCell ref="L28:M28"/>
    <mergeCell ref="H29:I29"/>
    <mergeCell ref="J29:K29"/>
    <mergeCell ref="L29:M29"/>
    <mergeCell ref="H30:I30"/>
    <mergeCell ref="J30:K30"/>
    <mergeCell ref="L30:M30"/>
    <mergeCell ref="H31:I31"/>
    <mergeCell ref="J31:K31"/>
    <mergeCell ref="L31:M31"/>
    <mergeCell ref="H32:I32"/>
    <mergeCell ref="J32:K32"/>
    <mergeCell ref="L32:M32"/>
    <mergeCell ref="H33:I33"/>
    <mergeCell ref="J33:K33"/>
    <mergeCell ref="L33:M33"/>
    <mergeCell ref="H34:I34"/>
    <mergeCell ref="J34:K34"/>
    <mergeCell ref="L34:M34"/>
    <mergeCell ref="H35:I35"/>
    <mergeCell ref="J35:K35"/>
    <mergeCell ref="L35:M35"/>
    <mergeCell ref="H36:I36"/>
    <mergeCell ref="J36:K36"/>
    <mergeCell ref="L36:M36"/>
    <mergeCell ref="H37:I37"/>
    <mergeCell ref="J37:K37"/>
    <mergeCell ref="L37:M37"/>
    <mergeCell ref="H38:I38"/>
    <mergeCell ref="J38:K38"/>
    <mergeCell ref="L38:M38"/>
    <mergeCell ref="H39:I39"/>
    <mergeCell ref="J39:K39"/>
    <mergeCell ref="L39:M39"/>
    <mergeCell ref="H40:I40"/>
    <mergeCell ref="J40:K40"/>
    <mergeCell ref="L40:M40"/>
    <mergeCell ref="H41:I41"/>
    <mergeCell ref="J41:K41"/>
    <mergeCell ref="L41:M41"/>
    <mergeCell ref="H42:I42"/>
    <mergeCell ref="J42:K42"/>
    <mergeCell ref="L42:M42"/>
    <mergeCell ref="H43:I43"/>
    <mergeCell ref="J43:K43"/>
    <mergeCell ref="L43:M43"/>
    <mergeCell ref="H44:I44"/>
    <mergeCell ref="J44:K44"/>
    <mergeCell ref="L44:M44"/>
    <mergeCell ref="H45:I45"/>
    <mergeCell ref="J45:K45"/>
    <mergeCell ref="L45:M45"/>
    <mergeCell ref="H46:I46"/>
    <mergeCell ref="J46:K46"/>
    <mergeCell ref="L46:M46"/>
    <mergeCell ref="H47:I47"/>
    <mergeCell ref="J47:K47"/>
    <mergeCell ref="L47:M47"/>
    <mergeCell ref="H48:I48"/>
    <mergeCell ref="J48:K48"/>
    <mergeCell ref="L48:M48"/>
    <mergeCell ref="H49:I49"/>
    <mergeCell ref="J49:K49"/>
    <mergeCell ref="L49:M49"/>
    <mergeCell ref="H50:I50"/>
    <mergeCell ref="J50:K50"/>
    <mergeCell ref="L50:M50"/>
    <mergeCell ref="H51:I51"/>
    <mergeCell ref="J51:K51"/>
    <mergeCell ref="L51:M51"/>
    <mergeCell ref="A5:A6"/>
    <mergeCell ref="A9:B10"/>
    <mergeCell ref="C9:E10"/>
    <mergeCell ref="F9:G10"/>
    <mergeCell ref="H17:I18"/>
    <mergeCell ref="J17:K18"/>
    <mergeCell ref="L17:M18"/>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zoomScaleSheetLayoutView="60" workbookViewId="0">
      <selection activeCell="F23" sqref="F23"/>
    </sheetView>
  </sheetViews>
  <sheetFormatPr defaultColWidth="8.88571428571429" defaultRowHeight="14.25" customHeight="1" outlineLevelRow="7" outlineLevelCol="5"/>
  <cols>
    <col min="1" max="2" width="21.1333333333333" style="148" customWidth="1"/>
    <col min="3" max="3" width="21.1333333333333" style="75" customWidth="1"/>
    <col min="4" max="4" width="27.7142857142857" style="75" customWidth="1"/>
    <col min="5" max="6" width="36.7142857142857" style="75" customWidth="1"/>
    <col min="7" max="7" width="9.13333333333333" style="75" customWidth="1"/>
    <col min="8" max="16384" width="9.13333333333333" style="75"/>
  </cols>
  <sheetData>
    <row r="1" ht="17" customHeight="1" spans="1:6">
      <c r="A1" s="174" t="s">
        <v>552</v>
      </c>
      <c r="B1" s="149">
        <v>0</v>
      </c>
      <c r="C1" s="150">
        <v>1</v>
      </c>
      <c r="D1" s="151"/>
      <c r="E1" s="151"/>
      <c r="F1" s="151"/>
    </row>
    <row r="2" ht="26.25" customHeight="1" spans="1:6">
      <c r="A2" s="152" t="s">
        <v>12</v>
      </c>
      <c r="B2" s="152"/>
      <c r="C2" s="153"/>
      <c r="D2" s="153"/>
      <c r="E2" s="153"/>
      <c r="F2" s="153"/>
    </row>
    <row r="3" ht="13.5" customHeight="1" spans="1:6">
      <c r="A3" s="154" t="s">
        <v>22</v>
      </c>
      <c r="B3" s="154"/>
      <c r="C3" s="150"/>
      <c r="D3" s="151"/>
      <c r="E3" s="151"/>
      <c r="F3" s="151" t="s">
        <v>23</v>
      </c>
    </row>
    <row r="4" ht="19.5" customHeight="1" spans="1:6">
      <c r="A4" s="155" t="s">
        <v>197</v>
      </c>
      <c r="B4" s="156" t="s">
        <v>95</v>
      </c>
      <c r="C4" s="155" t="s">
        <v>96</v>
      </c>
      <c r="D4" s="157" t="s">
        <v>553</v>
      </c>
      <c r="E4" s="158"/>
      <c r="F4" s="159"/>
    </row>
    <row r="5" ht="18.75" customHeight="1" spans="1:6">
      <c r="A5" s="160"/>
      <c r="B5" s="161"/>
      <c r="C5" s="162"/>
      <c r="D5" s="155" t="s">
        <v>77</v>
      </c>
      <c r="E5" s="157" t="s">
        <v>98</v>
      </c>
      <c r="F5" s="155" t="s">
        <v>99</v>
      </c>
    </row>
    <row r="6" ht="18.75" customHeight="1" spans="1:6">
      <c r="A6" s="163">
        <v>1</v>
      </c>
      <c r="B6" s="175">
        <v>2</v>
      </c>
      <c r="C6" s="164">
        <v>3</v>
      </c>
      <c r="D6" s="163" t="s">
        <v>554</v>
      </c>
      <c r="E6" s="163" t="s">
        <v>555</v>
      </c>
      <c r="F6" s="164">
        <v>6</v>
      </c>
    </row>
    <row r="7" ht="18.75" customHeight="1" spans="1:6">
      <c r="A7" s="165" t="s">
        <v>556</v>
      </c>
      <c r="B7" s="166"/>
      <c r="C7" s="167"/>
      <c r="D7" s="168" t="s">
        <v>93</v>
      </c>
      <c r="E7" s="169" t="s">
        <v>93</v>
      </c>
      <c r="F7" s="169" t="s">
        <v>93</v>
      </c>
    </row>
    <row r="8" ht="18.75" customHeight="1" spans="1:6">
      <c r="A8" s="170" t="s">
        <v>146</v>
      </c>
      <c r="B8" s="171"/>
      <c r="C8" s="172" t="s">
        <v>146</v>
      </c>
      <c r="D8" s="168" t="s">
        <v>93</v>
      </c>
      <c r="E8" s="169" t="s">
        <v>93</v>
      </c>
      <c r="F8" s="169" t="s">
        <v>93</v>
      </c>
    </row>
  </sheetData>
  <mergeCells count="8">
    <mergeCell ref="A2:F2"/>
    <mergeCell ref="A3:D3"/>
    <mergeCell ref="D4:F4"/>
    <mergeCell ref="A7:C7"/>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C24" sqref="C24"/>
    </sheetView>
  </sheetViews>
  <sheetFormatPr defaultColWidth="8.88571428571429" defaultRowHeight="14.25" customHeight="1" outlineLevelCol="5"/>
  <cols>
    <col min="1" max="2" width="21.1333333333333" style="148" customWidth="1"/>
    <col min="3" max="3" width="21.1333333333333" style="75" customWidth="1"/>
    <col min="4" max="4" width="27.7142857142857" style="75" customWidth="1"/>
    <col min="5" max="6" width="36.7142857142857" style="75" customWidth="1"/>
    <col min="7" max="7" width="9.13333333333333" style="75" customWidth="1"/>
    <col min="8" max="16384" width="9.13333333333333" style="75"/>
  </cols>
  <sheetData>
    <row r="1" s="75" customFormat="1" ht="12" customHeight="1" spans="1:6">
      <c r="A1" s="148" t="s">
        <v>557</v>
      </c>
      <c r="B1" s="149">
        <v>0</v>
      </c>
      <c r="C1" s="150">
        <v>1</v>
      </c>
      <c r="D1" s="151"/>
      <c r="E1" s="151"/>
      <c r="F1" s="151"/>
    </row>
    <row r="2" s="75" customFormat="1" ht="26.25" customHeight="1" spans="1:6">
      <c r="A2" s="152" t="s">
        <v>13</v>
      </c>
      <c r="B2" s="152"/>
      <c r="C2" s="153"/>
      <c r="D2" s="153"/>
      <c r="E2" s="153"/>
      <c r="F2" s="153"/>
    </row>
    <row r="3" s="75" customFormat="1" ht="13.5" customHeight="1" spans="1:6">
      <c r="A3" s="154" t="s">
        <v>22</v>
      </c>
      <c r="B3" s="154"/>
      <c r="C3" s="150"/>
      <c r="D3" s="151"/>
      <c r="E3" s="151"/>
      <c r="F3" s="151" t="s">
        <v>23</v>
      </c>
    </row>
    <row r="4" s="75" customFormat="1" ht="19.5" customHeight="1" spans="1:6">
      <c r="A4" s="155" t="s">
        <v>197</v>
      </c>
      <c r="B4" s="156" t="s">
        <v>95</v>
      </c>
      <c r="C4" s="155" t="s">
        <v>96</v>
      </c>
      <c r="D4" s="157" t="s">
        <v>558</v>
      </c>
      <c r="E4" s="158"/>
      <c r="F4" s="159"/>
    </row>
    <row r="5" s="75" customFormat="1" ht="18.75" customHeight="1" spans="1:6">
      <c r="A5" s="160"/>
      <c r="B5" s="161"/>
      <c r="C5" s="162"/>
      <c r="D5" s="155" t="s">
        <v>77</v>
      </c>
      <c r="E5" s="157" t="s">
        <v>98</v>
      </c>
      <c r="F5" s="155" t="s">
        <v>99</v>
      </c>
    </row>
    <row r="6" s="75" customFormat="1" ht="18.75" customHeight="1" spans="1:6">
      <c r="A6" s="163">
        <v>1</v>
      </c>
      <c r="B6" s="163" t="s">
        <v>559</v>
      </c>
      <c r="C6" s="164">
        <v>3</v>
      </c>
      <c r="D6" s="163" t="s">
        <v>554</v>
      </c>
      <c r="E6" s="163" t="s">
        <v>555</v>
      </c>
      <c r="F6" s="164">
        <v>6</v>
      </c>
    </row>
    <row r="7" s="75" customFormat="1" ht="18.75" customHeight="1" spans="1:6">
      <c r="A7" s="165" t="s">
        <v>560</v>
      </c>
      <c r="B7" s="166"/>
      <c r="C7" s="167"/>
      <c r="D7" s="168" t="s">
        <v>93</v>
      </c>
      <c r="E7" s="169" t="s">
        <v>93</v>
      </c>
      <c r="F7" s="169" t="s">
        <v>93</v>
      </c>
    </row>
    <row r="8" s="75" customFormat="1" ht="18.75" customHeight="1" spans="1:6">
      <c r="A8" s="170" t="s">
        <v>146</v>
      </c>
      <c r="B8" s="171"/>
      <c r="C8" s="172"/>
      <c r="D8" s="168" t="s">
        <v>93</v>
      </c>
      <c r="E8" s="169" t="s">
        <v>93</v>
      </c>
      <c r="F8" s="169" t="s">
        <v>93</v>
      </c>
    </row>
    <row r="9" customHeight="1" spans="1:1">
      <c r="A9" s="173"/>
    </row>
  </sheetData>
  <mergeCells count="8">
    <mergeCell ref="A2:F2"/>
    <mergeCell ref="A3:D3"/>
    <mergeCell ref="D4:F4"/>
    <mergeCell ref="A7:C7"/>
    <mergeCell ref="A8:C8"/>
    <mergeCell ref="A4:A5"/>
    <mergeCell ref="B4:B5"/>
    <mergeCell ref="C4:C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4"/>
  <sheetViews>
    <sheetView zoomScaleSheetLayoutView="60" topLeftCell="D1" workbookViewId="0">
      <selection activeCell="E22" sqref="E22"/>
    </sheetView>
  </sheetViews>
  <sheetFormatPr defaultColWidth="8.88571428571429" defaultRowHeight="14.25" customHeight="1"/>
  <cols>
    <col min="1" max="1" width="34.8571428571429" style="61" customWidth="1"/>
    <col min="2" max="2" width="35.8571428571429" style="61" customWidth="1"/>
    <col min="3" max="3" width="32.4285714285714" style="75" customWidth="1"/>
    <col min="4" max="4" width="62.4285714285714" style="75" customWidth="1"/>
    <col min="5" max="5" width="21" style="75" customWidth="1"/>
    <col min="6" max="6" width="7.71428571428571" style="75" customWidth="1"/>
    <col min="7" max="7" width="10.2857142857143" style="75" customWidth="1"/>
    <col min="8" max="8" width="14.8571428571429" style="75" customWidth="1"/>
    <col min="9" max="9" width="12" style="75" customWidth="1"/>
    <col min="10" max="10" width="15.4285714285714" style="75" customWidth="1"/>
    <col min="11" max="12" width="10" style="75" customWidth="1"/>
    <col min="13" max="13" width="9.13333333333333" style="61" customWidth="1"/>
    <col min="14" max="15" width="9.13333333333333" style="75" customWidth="1"/>
    <col min="16" max="17" width="12.7142857142857" style="75" customWidth="1"/>
    <col min="18" max="18" width="9.13333333333333" style="61" customWidth="1"/>
    <col min="19" max="19" width="10.4285714285714" style="75" customWidth="1"/>
    <col min="20" max="20" width="9.13333333333333" style="61" customWidth="1"/>
    <col min="21" max="16384" width="9.13333333333333" style="61"/>
  </cols>
  <sheetData>
    <row r="1" ht="13.5" customHeight="1" spans="1:19">
      <c r="A1" s="77" t="s">
        <v>561</v>
      </c>
      <c r="D1" s="77"/>
      <c r="E1" s="77"/>
      <c r="F1" s="77"/>
      <c r="G1" s="77"/>
      <c r="H1" s="77"/>
      <c r="I1" s="77"/>
      <c r="J1" s="77"/>
      <c r="K1" s="77"/>
      <c r="L1" s="77"/>
      <c r="R1" s="73"/>
      <c r="S1" s="144"/>
    </row>
    <row r="2" ht="27.75" customHeight="1" spans="1:19">
      <c r="A2" s="107" t="s">
        <v>14</v>
      </c>
      <c r="B2" s="107"/>
      <c r="C2" s="107"/>
      <c r="D2" s="107"/>
      <c r="E2" s="107"/>
      <c r="F2" s="107"/>
      <c r="G2" s="107"/>
      <c r="H2" s="107"/>
      <c r="I2" s="107"/>
      <c r="J2" s="107"/>
      <c r="K2" s="107"/>
      <c r="L2" s="107"/>
      <c r="M2" s="107"/>
      <c r="N2" s="107"/>
      <c r="O2" s="107"/>
      <c r="P2" s="107"/>
      <c r="Q2" s="107"/>
      <c r="R2" s="107"/>
      <c r="S2" s="107"/>
    </row>
    <row r="3" ht="18.75" customHeight="1" spans="1:19">
      <c r="A3" s="108" t="s">
        <v>22</v>
      </c>
      <c r="B3" s="108"/>
      <c r="C3" s="108"/>
      <c r="D3" s="108"/>
      <c r="E3" s="108"/>
      <c r="F3" s="108"/>
      <c r="G3" s="108"/>
      <c r="H3" s="108"/>
      <c r="I3" s="81"/>
      <c r="J3" s="81"/>
      <c r="K3" s="81"/>
      <c r="L3" s="81"/>
      <c r="R3" s="145"/>
      <c r="S3" s="146" t="s">
        <v>188</v>
      </c>
    </row>
    <row r="4" ht="15.75" customHeight="1" spans="1:19">
      <c r="A4" s="109" t="s">
        <v>196</v>
      </c>
      <c r="B4" s="109" t="s">
        <v>197</v>
      </c>
      <c r="C4" s="109" t="s">
        <v>562</v>
      </c>
      <c r="D4" s="109" t="s">
        <v>563</v>
      </c>
      <c r="E4" s="109" t="s">
        <v>564</v>
      </c>
      <c r="F4" s="109" t="s">
        <v>565</v>
      </c>
      <c r="G4" s="109" t="s">
        <v>566</v>
      </c>
      <c r="H4" s="109" t="s">
        <v>567</v>
      </c>
      <c r="I4" s="69" t="s">
        <v>204</v>
      </c>
      <c r="J4" s="137"/>
      <c r="K4" s="137"/>
      <c r="L4" s="69"/>
      <c r="M4" s="138"/>
      <c r="N4" s="69"/>
      <c r="O4" s="69"/>
      <c r="P4" s="69"/>
      <c r="Q4" s="69"/>
      <c r="R4" s="138"/>
      <c r="S4" s="70"/>
    </row>
    <row r="5" ht="17.25" customHeight="1" spans="1:19">
      <c r="A5" s="112"/>
      <c r="B5" s="112"/>
      <c r="C5" s="112"/>
      <c r="D5" s="112"/>
      <c r="E5" s="112"/>
      <c r="F5" s="112"/>
      <c r="G5" s="112"/>
      <c r="H5" s="112"/>
      <c r="I5" s="139" t="s">
        <v>77</v>
      </c>
      <c r="J5" s="110" t="s">
        <v>80</v>
      </c>
      <c r="K5" s="110" t="s">
        <v>568</v>
      </c>
      <c r="L5" s="112" t="s">
        <v>569</v>
      </c>
      <c r="M5" s="140" t="s">
        <v>570</v>
      </c>
      <c r="N5" s="141" t="s">
        <v>571</v>
      </c>
      <c r="O5" s="141"/>
      <c r="P5" s="141"/>
      <c r="Q5" s="141"/>
      <c r="R5" s="147"/>
      <c r="S5" s="132"/>
    </row>
    <row r="6" ht="54" customHeight="1" spans="1:19">
      <c r="A6" s="112"/>
      <c r="B6" s="112"/>
      <c r="C6" s="112"/>
      <c r="D6" s="132"/>
      <c r="E6" s="132"/>
      <c r="F6" s="132"/>
      <c r="G6" s="132"/>
      <c r="H6" s="132"/>
      <c r="I6" s="141"/>
      <c r="J6" s="110"/>
      <c r="K6" s="110"/>
      <c r="L6" s="132"/>
      <c r="M6" s="142"/>
      <c r="N6" s="132" t="s">
        <v>79</v>
      </c>
      <c r="O6" s="132" t="s">
        <v>86</v>
      </c>
      <c r="P6" s="132" t="s">
        <v>276</v>
      </c>
      <c r="Q6" s="132" t="s">
        <v>88</v>
      </c>
      <c r="R6" s="142" t="s">
        <v>89</v>
      </c>
      <c r="S6" s="132" t="s">
        <v>90</v>
      </c>
    </row>
    <row r="7" ht="15" customHeight="1" spans="1:19">
      <c r="A7" s="86">
        <v>1</v>
      </c>
      <c r="B7" s="86">
        <v>2</v>
      </c>
      <c r="C7" s="86">
        <v>3</v>
      </c>
      <c r="D7" s="86">
        <v>4</v>
      </c>
      <c r="E7" s="86">
        <v>5</v>
      </c>
      <c r="F7" s="86">
        <v>6</v>
      </c>
      <c r="G7" s="86">
        <v>7</v>
      </c>
      <c r="H7" s="86">
        <v>8</v>
      </c>
      <c r="I7" s="86">
        <v>9</v>
      </c>
      <c r="J7" s="86">
        <v>10</v>
      </c>
      <c r="K7" s="86">
        <v>11</v>
      </c>
      <c r="L7" s="86">
        <v>12</v>
      </c>
      <c r="M7" s="86">
        <v>13</v>
      </c>
      <c r="N7" s="86">
        <v>14</v>
      </c>
      <c r="O7" s="86">
        <v>15</v>
      </c>
      <c r="P7" s="86">
        <v>16</v>
      </c>
      <c r="Q7" s="86">
        <v>17</v>
      </c>
      <c r="R7" s="86">
        <v>18</v>
      </c>
      <c r="S7" s="86">
        <v>19</v>
      </c>
    </row>
    <row r="8" ht="15" customHeight="1" spans="1:19">
      <c r="A8" s="86" t="s">
        <v>92</v>
      </c>
      <c r="B8" s="86" t="s">
        <v>92</v>
      </c>
      <c r="C8" s="115" t="s">
        <v>240</v>
      </c>
      <c r="D8" s="22" t="s">
        <v>572</v>
      </c>
      <c r="E8" s="22" t="s">
        <v>572</v>
      </c>
      <c r="F8" s="133" t="s">
        <v>365</v>
      </c>
      <c r="G8" s="134">
        <v>1</v>
      </c>
      <c r="H8" s="122">
        <v>12700</v>
      </c>
      <c r="I8" s="122">
        <v>12700</v>
      </c>
      <c r="J8" s="122">
        <v>12700</v>
      </c>
      <c r="K8" s="143"/>
      <c r="L8" s="143"/>
      <c r="M8" s="143"/>
      <c r="N8" s="143"/>
      <c r="O8" s="143"/>
      <c r="P8" s="143"/>
      <c r="Q8" s="143"/>
      <c r="R8" s="143"/>
      <c r="S8" s="143"/>
    </row>
    <row r="9" ht="15" customHeight="1" spans="1:19">
      <c r="A9" s="86" t="s">
        <v>92</v>
      </c>
      <c r="B9" s="86" t="s">
        <v>92</v>
      </c>
      <c r="C9" s="115" t="s">
        <v>240</v>
      </c>
      <c r="D9" s="22" t="s">
        <v>573</v>
      </c>
      <c r="E9" s="22" t="s">
        <v>574</v>
      </c>
      <c r="F9" s="133" t="s">
        <v>365</v>
      </c>
      <c r="G9" s="134">
        <v>1</v>
      </c>
      <c r="H9" s="122"/>
      <c r="I9" s="122">
        <v>2000</v>
      </c>
      <c r="J9" s="122">
        <v>2000</v>
      </c>
      <c r="K9" s="143"/>
      <c r="L9" s="143"/>
      <c r="M9" s="143"/>
      <c r="N9" s="143"/>
      <c r="O9" s="143"/>
      <c r="P9" s="143"/>
      <c r="Q9" s="143"/>
      <c r="R9" s="143"/>
      <c r="S9" s="143"/>
    </row>
    <row r="10" ht="15" customHeight="1" spans="1:19">
      <c r="A10" s="86" t="s">
        <v>92</v>
      </c>
      <c r="B10" s="86" t="s">
        <v>92</v>
      </c>
      <c r="C10" s="115" t="s">
        <v>248</v>
      </c>
      <c r="D10" s="22" t="s">
        <v>575</v>
      </c>
      <c r="E10" s="22" t="s">
        <v>576</v>
      </c>
      <c r="F10" s="133" t="s">
        <v>577</v>
      </c>
      <c r="G10" s="134">
        <v>33</v>
      </c>
      <c r="H10" s="122">
        <v>4950</v>
      </c>
      <c r="I10" s="122">
        <v>4950</v>
      </c>
      <c r="J10" s="122">
        <v>4950</v>
      </c>
      <c r="K10" s="143"/>
      <c r="L10" s="143"/>
      <c r="M10" s="143"/>
      <c r="N10" s="143"/>
      <c r="O10" s="143"/>
      <c r="P10" s="143"/>
      <c r="Q10" s="143"/>
      <c r="R10" s="143"/>
      <c r="S10" s="143"/>
    </row>
    <row r="11" ht="15" customHeight="1" spans="1:19">
      <c r="A11" s="86" t="s">
        <v>92</v>
      </c>
      <c r="B11" s="86" t="s">
        <v>92</v>
      </c>
      <c r="C11" s="115" t="s">
        <v>283</v>
      </c>
      <c r="D11" s="22" t="s">
        <v>578</v>
      </c>
      <c r="E11" s="22" t="s">
        <v>579</v>
      </c>
      <c r="F11" s="133" t="s">
        <v>365</v>
      </c>
      <c r="G11" s="134">
        <v>1</v>
      </c>
      <c r="H11" s="122"/>
      <c r="I11" s="122">
        <v>3200000</v>
      </c>
      <c r="J11" s="122">
        <v>3200000</v>
      </c>
      <c r="K11" s="143"/>
      <c r="L11" s="143"/>
      <c r="M11" s="143"/>
      <c r="N11" s="143"/>
      <c r="O11" s="143"/>
      <c r="P11" s="143"/>
      <c r="Q11" s="143"/>
      <c r="R11" s="143"/>
      <c r="S11" s="143"/>
    </row>
    <row r="12" ht="15" customHeight="1" spans="1:19">
      <c r="A12" s="86" t="s">
        <v>92</v>
      </c>
      <c r="B12" s="86" t="s">
        <v>92</v>
      </c>
      <c r="C12" s="115" t="s">
        <v>283</v>
      </c>
      <c r="D12" s="22" t="s">
        <v>580</v>
      </c>
      <c r="E12" s="22" t="s">
        <v>581</v>
      </c>
      <c r="F12" s="133" t="s">
        <v>365</v>
      </c>
      <c r="G12" s="134">
        <v>1</v>
      </c>
      <c r="H12" s="122"/>
      <c r="I12" s="122">
        <v>3552754.86</v>
      </c>
      <c r="J12" s="122">
        <v>3552754.86</v>
      </c>
      <c r="K12" s="143"/>
      <c r="L12" s="143"/>
      <c r="M12" s="143"/>
      <c r="N12" s="143"/>
      <c r="O12" s="143"/>
      <c r="P12" s="143"/>
      <c r="Q12" s="143"/>
      <c r="R12" s="143"/>
      <c r="S12" s="143"/>
    </row>
    <row r="13" ht="15" customHeight="1" spans="1:19">
      <c r="A13" s="86" t="s">
        <v>92</v>
      </c>
      <c r="B13" s="86" t="s">
        <v>92</v>
      </c>
      <c r="C13" s="115" t="s">
        <v>283</v>
      </c>
      <c r="D13" s="22" t="s">
        <v>582</v>
      </c>
      <c r="E13" s="22" t="s">
        <v>581</v>
      </c>
      <c r="F13" s="133" t="s">
        <v>365</v>
      </c>
      <c r="G13" s="134">
        <v>1</v>
      </c>
      <c r="H13" s="122"/>
      <c r="I13" s="122">
        <v>2273991.86</v>
      </c>
      <c r="J13" s="122">
        <v>2273991.86</v>
      </c>
      <c r="K13" s="143"/>
      <c r="L13" s="143"/>
      <c r="M13" s="143"/>
      <c r="N13" s="143"/>
      <c r="O13" s="143"/>
      <c r="P13" s="143"/>
      <c r="Q13" s="143"/>
      <c r="R13" s="143"/>
      <c r="S13" s="143"/>
    </row>
    <row r="14" ht="15" customHeight="1" spans="1:19">
      <c r="A14" s="86" t="s">
        <v>92</v>
      </c>
      <c r="B14" s="86" t="s">
        <v>92</v>
      </c>
      <c r="C14" s="115" t="s">
        <v>283</v>
      </c>
      <c r="D14" s="22" t="s">
        <v>583</v>
      </c>
      <c r="E14" s="22" t="s">
        <v>581</v>
      </c>
      <c r="F14" s="133" t="s">
        <v>365</v>
      </c>
      <c r="G14" s="134">
        <v>1</v>
      </c>
      <c r="H14" s="122">
        <v>950052.81</v>
      </c>
      <c r="I14" s="122">
        <v>950052.81</v>
      </c>
      <c r="J14" s="122">
        <v>950052.81</v>
      </c>
      <c r="K14" s="143"/>
      <c r="L14" s="143"/>
      <c r="M14" s="143"/>
      <c r="N14" s="143"/>
      <c r="O14" s="143"/>
      <c r="P14" s="143"/>
      <c r="Q14" s="143"/>
      <c r="R14" s="143"/>
      <c r="S14" s="143"/>
    </row>
    <row r="15" ht="15" customHeight="1" spans="1:19">
      <c r="A15" s="86" t="s">
        <v>92</v>
      </c>
      <c r="B15" s="86" t="s">
        <v>92</v>
      </c>
      <c r="C15" s="115" t="s">
        <v>283</v>
      </c>
      <c r="D15" s="22" t="s">
        <v>584</v>
      </c>
      <c r="E15" s="22" t="s">
        <v>581</v>
      </c>
      <c r="F15" s="133" t="s">
        <v>365</v>
      </c>
      <c r="G15" s="134">
        <v>1</v>
      </c>
      <c r="H15" s="122">
        <v>672216.41</v>
      </c>
      <c r="I15" s="122">
        <v>672216.41</v>
      </c>
      <c r="J15" s="122">
        <v>672216.41</v>
      </c>
      <c r="K15" s="143"/>
      <c r="L15" s="143"/>
      <c r="M15" s="143"/>
      <c r="N15" s="143"/>
      <c r="O15" s="143"/>
      <c r="P15" s="143"/>
      <c r="Q15" s="143"/>
      <c r="R15" s="143"/>
      <c r="S15" s="143"/>
    </row>
    <row r="16" ht="15" customHeight="1" spans="1:19">
      <c r="A16" s="86" t="s">
        <v>92</v>
      </c>
      <c r="B16" s="86" t="s">
        <v>92</v>
      </c>
      <c r="C16" s="115" t="s">
        <v>283</v>
      </c>
      <c r="D16" s="22" t="s">
        <v>585</v>
      </c>
      <c r="E16" s="22" t="s">
        <v>581</v>
      </c>
      <c r="F16" s="133" t="s">
        <v>365</v>
      </c>
      <c r="G16" s="134">
        <v>1</v>
      </c>
      <c r="H16" s="122">
        <v>897977.19</v>
      </c>
      <c r="I16" s="122">
        <v>897977.19</v>
      </c>
      <c r="J16" s="122">
        <v>897977.19</v>
      </c>
      <c r="K16" s="143"/>
      <c r="L16" s="143"/>
      <c r="M16" s="143"/>
      <c r="N16" s="143"/>
      <c r="O16" s="143"/>
      <c r="P16" s="143"/>
      <c r="Q16" s="143"/>
      <c r="R16" s="143"/>
      <c r="S16" s="143"/>
    </row>
    <row r="17" ht="15" customHeight="1" spans="1:19">
      <c r="A17" s="86" t="s">
        <v>92</v>
      </c>
      <c r="B17" s="86" t="s">
        <v>92</v>
      </c>
      <c r="C17" s="115" t="s">
        <v>283</v>
      </c>
      <c r="D17" s="22" t="s">
        <v>586</v>
      </c>
      <c r="E17" s="22" t="s">
        <v>581</v>
      </c>
      <c r="F17" s="133" t="s">
        <v>365</v>
      </c>
      <c r="G17" s="134">
        <v>1</v>
      </c>
      <c r="H17" s="122">
        <v>19246798.02</v>
      </c>
      <c r="I17" s="122">
        <v>19246798.02</v>
      </c>
      <c r="J17" s="122">
        <v>19246798.02</v>
      </c>
      <c r="K17" s="143"/>
      <c r="L17" s="143"/>
      <c r="M17" s="143"/>
      <c r="N17" s="143"/>
      <c r="O17" s="143"/>
      <c r="P17" s="143"/>
      <c r="Q17" s="143"/>
      <c r="R17" s="143"/>
      <c r="S17" s="143"/>
    </row>
    <row r="18" ht="15" customHeight="1" spans="1:19">
      <c r="A18" s="86" t="s">
        <v>92</v>
      </c>
      <c r="B18" s="86" t="s">
        <v>92</v>
      </c>
      <c r="C18" s="115" t="s">
        <v>293</v>
      </c>
      <c r="D18" s="22" t="s">
        <v>587</v>
      </c>
      <c r="E18" s="22" t="s">
        <v>588</v>
      </c>
      <c r="F18" s="133" t="s">
        <v>365</v>
      </c>
      <c r="G18" s="134">
        <v>1</v>
      </c>
      <c r="H18" s="122">
        <v>639360</v>
      </c>
      <c r="I18" s="122">
        <v>639360</v>
      </c>
      <c r="J18" s="122">
        <v>639360</v>
      </c>
      <c r="K18" s="143"/>
      <c r="L18" s="143"/>
      <c r="M18" s="143"/>
      <c r="N18" s="143"/>
      <c r="O18" s="143"/>
      <c r="P18" s="143"/>
      <c r="Q18" s="143"/>
      <c r="R18" s="143"/>
      <c r="S18" s="143"/>
    </row>
    <row r="19" ht="15" customHeight="1" spans="1:19">
      <c r="A19" s="86" t="s">
        <v>92</v>
      </c>
      <c r="B19" s="86" t="s">
        <v>92</v>
      </c>
      <c r="C19" s="115" t="s">
        <v>293</v>
      </c>
      <c r="D19" s="22" t="s">
        <v>589</v>
      </c>
      <c r="E19" s="22" t="s">
        <v>588</v>
      </c>
      <c r="F19" s="133" t="s">
        <v>365</v>
      </c>
      <c r="G19" s="134">
        <v>1</v>
      </c>
      <c r="H19" s="122">
        <v>1078920</v>
      </c>
      <c r="I19" s="122">
        <v>1078920</v>
      </c>
      <c r="J19" s="122">
        <v>1078920</v>
      </c>
      <c r="K19" s="143"/>
      <c r="L19" s="143"/>
      <c r="M19" s="143"/>
      <c r="N19" s="143"/>
      <c r="O19" s="143"/>
      <c r="P19" s="143"/>
      <c r="Q19" s="143"/>
      <c r="R19" s="143"/>
      <c r="S19" s="143"/>
    </row>
    <row r="20" ht="15" customHeight="1" spans="1:19">
      <c r="A20" s="86" t="s">
        <v>92</v>
      </c>
      <c r="B20" s="86" t="s">
        <v>92</v>
      </c>
      <c r="C20" s="115" t="s">
        <v>297</v>
      </c>
      <c r="D20" s="22" t="s">
        <v>590</v>
      </c>
      <c r="E20" s="22" t="s">
        <v>591</v>
      </c>
      <c r="F20" s="133" t="s">
        <v>365</v>
      </c>
      <c r="G20" s="134">
        <v>1</v>
      </c>
      <c r="H20" s="122">
        <v>1520000</v>
      </c>
      <c r="I20" s="122">
        <v>1520000</v>
      </c>
      <c r="J20" s="122">
        <v>1520000</v>
      </c>
      <c r="K20" s="143"/>
      <c r="L20" s="143"/>
      <c r="M20" s="143"/>
      <c r="N20" s="143"/>
      <c r="O20" s="143"/>
      <c r="P20" s="143"/>
      <c r="Q20" s="143"/>
      <c r="R20" s="143"/>
      <c r="S20" s="143"/>
    </row>
    <row r="21" ht="15" customHeight="1" spans="1:19">
      <c r="A21" s="86" t="s">
        <v>92</v>
      </c>
      <c r="B21" s="86" t="s">
        <v>92</v>
      </c>
      <c r="C21" s="115" t="s">
        <v>297</v>
      </c>
      <c r="D21" s="22" t="s">
        <v>592</v>
      </c>
      <c r="E21" s="22" t="s">
        <v>572</v>
      </c>
      <c r="F21" s="133" t="s">
        <v>365</v>
      </c>
      <c r="G21" s="134">
        <v>1</v>
      </c>
      <c r="H21" s="122">
        <v>8000</v>
      </c>
      <c r="I21" s="122">
        <v>8000</v>
      </c>
      <c r="J21" s="122">
        <v>8000</v>
      </c>
      <c r="K21" s="143"/>
      <c r="L21" s="143"/>
      <c r="M21" s="143"/>
      <c r="N21" s="143"/>
      <c r="O21" s="143"/>
      <c r="P21" s="143"/>
      <c r="Q21" s="143"/>
      <c r="R21" s="143"/>
      <c r="S21" s="143"/>
    </row>
    <row r="22" ht="21" customHeight="1" spans="1:19">
      <c r="A22" s="86" t="s">
        <v>92</v>
      </c>
      <c r="B22" s="86" t="s">
        <v>92</v>
      </c>
      <c r="C22" s="115" t="s">
        <v>297</v>
      </c>
      <c r="D22" s="22" t="s">
        <v>593</v>
      </c>
      <c r="E22" s="22" t="s">
        <v>574</v>
      </c>
      <c r="F22" s="133" t="s">
        <v>365</v>
      </c>
      <c r="G22" s="134">
        <v>1</v>
      </c>
      <c r="H22" s="122">
        <v>458000</v>
      </c>
      <c r="I22" s="122">
        <v>458000</v>
      </c>
      <c r="J22" s="122">
        <v>458000</v>
      </c>
      <c r="K22" s="135" t="s">
        <v>93</v>
      </c>
      <c r="L22" s="135" t="s">
        <v>93</v>
      </c>
      <c r="M22" s="135" t="s">
        <v>93</v>
      </c>
      <c r="N22" s="135" t="s">
        <v>93</v>
      </c>
      <c r="O22" s="135" t="s">
        <v>93</v>
      </c>
      <c r="P22" s="135" t="s">
        <v>93</v>
      </c>
      <c r="Q22" s="135"/>
      <c r="R22" s="135" t="s">
        <v>93</v>
      </c>
      <c r="S22" s="135" t="s">
        <v>93</v>
      </c>
    </row>
    <row r="23" ht="21" customHeight="1" spans="1:19">
      <c r="A23" s="110" t="s">
        <v>146</v>
      </c>
      <c r="B23" s="110"/>
      <c r="C23" s="110"/>
      <c r="D23" s="110"/>
      <c r="E23" s="110"/>
      <c r="F23" s="110"/>
      <c r="G23" s="110"/>
      <c r="H23" s="135" t="s">
        <v>93</v>
      </c>
      <c r="I23" s="122">
        <v>34517721.15</v>
      </c>
      <c r="J23" s="122">
        <v>34517721.15</v>
      </c>
      <c r="K23" s="135" t="s">
        <v>93</v>
      </c>
      <c r="L23" s="135" t="s">
        <v>93</v>
      </c>
      <c r="M23" s="135" t="s">
        <v>93</v>
      </c>
      <c r="N23" s="135" t="s">
        <v>93</v>
      </c>
      <c r="O23" s="135" t="s">
        <v>93</v>
      </c>
      <c r="P23" s="135" t="s">
        <v>93</v>
      </c>
      <c r="Q23" s="135"/>
      <c r="R23" s="135" t="s">
        <v>93</v>
      </c>
      <c r="S23" s="135" t="s">
        <v>93</v>
      </c>
    </row>
    <row r="24" customHeight="1" spans="1:19">
      <c r="A24" s="61" t="s">
        <v>594</v>
      </c>
      <c r="C24" s="136"/>
      <c r="D24" s="136"/>
      <c r="E24" s="136"/>
      <c r="F24" s="136"/>
      <c r="G24" s="136"/>
      <c r="H24" s="136"/>
      <c r="I24" s="136"/>
      <c r="J24" s="136"/>
      <c r="K24" s="136"/>
      <c r="L24" s="136"/>
      <c r="N24" s="136"/>
      <c r="O24" s="136"/>
      <c r="P24" s="136"/>
      <c r="Q24" s="136"/>
      <c r="S24" s="136"/>
    </row>
  </sheetData>
  <mergeCells count="18">
    <mergeCell ref="A2:S2"/>
    <mergeCell ref="A3:H3"/>
    <mergeCell ref="I4:S4"/>
    <mergeCell ref="N5:S5"/>
    <mergeCell ref="A23:G23"/>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64"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9"/>
  <sheetViews>
    <sheetView zoomScaleSheetLayoutView="60" topLeftCell="D1" workbookViewId="0">
      <selection activeCell="I9" sqref="I9"/>
    </sheetView>
  </sheetViews>
  <sheetFormatPr defaultColWidth="8.71428571428571" defaultRowHeight="14.25" customHeight="1"/>
  <cols>
    <col min="1" max="1" width="38.8571428571429" style="61" customWidth="1"/>
    <col min="2" max="2" width="37.5714285714286" style="61" customWidth="1"/>
    <col min="3" max="3" width="33.7142857142857" style="106" customWidth="1"/>
    <col min="4" max="4" width="19.5714285714286" style="106" customWidth="1"/>
    <col min="5" max="8" width="9.13333333333333" style="106" customWidth="1"/>
    <col min="9" max="9" width="21.1428571428571" style="106" customWidth="1"/>
    <col min="10" max="10" width="12" style="75" customWidth="1"/>
    <col min="11" max="11" width="18.5714285714286" style="75" customWidth="1"/>
    <col min="12" max="13" width="10" style="75" customWidth="1"/>
    <col min="14" max="14" width="9.13333333333333" style="61" customWidth="1"/>
    <col min="15" max="16" width="9.13333333333333" style="75" customWidth="1"/>
    <col min="17" max="18" width="12.7142857142857" style="75" customWidth="1"/>
    <col min="19" max="19" width="9.13333333333333" style="61" customWidth="1"/>
    <col min="20" max="20" width="10.4285714285714" style="75" customWidth="1"/>
    <col min="21" max="21" width="9.13333333333333" style="61" customWidth="1"/>
    <col min="22" max="249" width="9.13333333333333" style="61"/>
    <col min="250" max="258" width="8.71428571428571" style="61"/>
  </cols>
  <sheetData>
    <row r="1" ht="13.5" customHeight="1" spans="1:20">
      <c r="A1" s="77" t="s">
        <v>595</v>
      </c>
      <c r="D1" s="77"/>
      <c r="E1" s="77"/>
      <c r="F1" s="77"/>
      <c r="G1" s="77"/>
      <c r="H1" s="77"/>
      <c r="I1" s="77"/>
      <c r="J1" s="116"/>
      <c r="K1" s="116"/>
      <c r="L1" s="116"/>
      <c r="M1" s="116"/>
      <c r="N1" s="117"/>
      <c r="O1" s="118"/>
      <c r="P1" s="118"/>
      <c r="Q1" s="118"/>
      <c r="R1" s="118"/>
      <c r="S1" s="128"/>
      <c r="T1" s="129"/>
    </row>
    <row r="2" ht="27.75" customHeight="1" spans="1:20">
      <c r="A2" s="107" t="s">
        <v>15</v>
      </c>
      <c r="B2" s="107"/>
      <c r="C2" s="107"/>
      <c r="D2" s="107"/>
      <c r="E2" s="107"/>
      <c r="F2" s="107"/>
      <c r="G2" s="107"/>
      <c r="H2" s="107"/>
      <c r="I2" s="107"/>
      <c r="J2" s="107"/>
      <c r="K2" s="107"/>
      <c r="L2" s="107"/>
      <c r="M2" s="107"/>
      <c r="N2" s="107"/>
      <c r="O2" s="107"/>
      <c r="P2" s="107"/>
      <c r="Q2" s="107"/>
      <c r="R2" s="107"/>
      <c r="S2" s="107"/>
      <c r="T2" s="107"/>
    </row>
    <row r="3" ht="26.1" customHeight="1" spans="1:20">
      <c r="A3" s="108" t="s">
        <v>22</v>
      </c>
      <c r="B3" s="108"/>
      <c r="C3" s="108"/>
      <c r="D3" s="108"/>
      <c r="E3" s="108"/>
      <c r="F3" s="81"/>
      <c r="G3" s="81"/>
      <c r="H3" s="81"/>
      <c r="I3" s="81"/>
      <c r="J3" s="119"/>
      <c r="K3" s="119"/>
      <c r="L3" s="119"/>
      <c r="M3" s="119"/>
      <c r="N3" s="117"/>
      <c r="O3" s="118"/>
      <c r="P3" s="118"/>
      <c r="Q3" s="118"/>
      <c r="R3" s="118"/>
      <c r="S3" s="130"/>
      <c r="T3" s="131" t="s">
        <v>188</v>
      </c>
    </row>
    <row r="4" ht="15.75" customHeight="1" spans="1:20">
      <c r="A4" s="109" t="s">
        <v>196</v>
      </c>
      <c r="B4" s="109" t="s">
        <v>197</v>
      </c>
      <c r="C4" s="110" t="s">
        <v>562</v>
      </c>
      <c r="D4" s="110" t="s">
        <v>596</v>
      </c>
      <c r="E4" s="110" t="s">
        <v>597</v>
      </c>
      <c r="F4" s="111" t="s">
        <v>598</v>
      </c>
      <c r="G4" s="110" t="s">
        <v>599</v>
      </c>
      <c r="H4" s="110" t="s">
        <v>600</v>
      </c>
      <c r="I4" s="110" t="s">
        <v>601</v>
      </c>
      <c r="J4" s="110" t="s">
        <v>204</v>
      </c>
      <c r="K4" s="110"/>
      <c r="L4" s="110"/>
      <c r="M4" s="110"/>
      <c r="N4" s="120"/>
      <c r="O4" s="110"/>
      <c r="P4" s="110"/>
      <c r="Q4" s="110"/>
      <c r="R4" s="110"/>
      <c r="S4" s="120"/>
      <c r="T4" s="110"/>
    </row>
    <row r="5" ht="17.25" customHeight="1" spans="1:20">
      <c r="A5" s="112"/>
      <c r="B5" s="112"/>
      <c r="C5" s="110"/>
      <c r="D5" s="110"/>
      <c r="E5" s="110"/>
      <c r="F5" s="113"/>
      <c r="G5" s="110"/>
      <c r="H5" s="110"/>
      <c r="I5" s="110"/>
      <c r="J5" s="110" t="s">
        <v>77</v>
      </c>
      <c r="K5" s="110" t="s">
        <v>80</v>
      </c>
      <c r="L5" s="110" t="s">
        <v>568</v>
      </c>
      <c r="M5" s="110" t="s">
        <v>569</v>
      </c>
      <c r="N5" s="121" t="s">
        <v>570</v>
      </c>
      <c r="O5" s="110" t="s">
        <v>571</v>
      </c>
      <c r="P5" s="110"/>
      <c r="Q5" s="110"/>
      <c r="R5" s="110"/>
      <c r="S5" s="121"/>
      <c r="T5" s="110"/>
    </row>
    <row r="6" ht="54" customHeight="1" spans="1:20">
      <c r="A6" s="112"/>
      <c r="B6" s="112"/>
      <c r="C6" s="110"/>
      <c r="D6" s="110"/>
      <c r="E6" s="110"/>
      <c r="F6" s="114"/>
      <c r="G6" s="110"/>
      <c r="H6" s="110"/>
      <c r="I6" s="110"/>
      <c r="J6" s="110"/>
      <c r="K6" s="110"/>
      <c r="L6" s="110"/>
      <c r="M6" s="110"/>
      <c r="N6" s="120"/>
      <c r="O6" s="110" t="s">
        <v>79</v>
      </c>
      <c r="P6" s="110" t="s">
        <v>86</v>
      </c>
      <c r="Q6" s="110" t="s">
        <v>276</v>
      </c>
      <c r="R6" s="110" t="s">
        <v>88</v>
      </c>
      <c r="S6" s="120" t="s">
        <v>89</v>
      </c>
      <c r="T6" s="110" t="s">
        <v>90</v>
      </c>
    </row>
    <row r="7" ht="15" customHeight="1" spans="1:20">
      <c r="A7" s="86">
        <v>1</v>
      </c>
      <c r="B7" s="86">
        <v>2</v>
      </c>
      <c r="C7" s="86">
        <v>3</v>
      </c>
      <c r="D7" s="86">
        <v>4</v>
      </c>
      <c r="E7" s="86">
        <v>5</v>
      </c>
      <c r="F7" s="86">
        <v>6</v>
      </c>
      <c r="G7" s="86">
        <v>7</v>
      </c>
      <c r="H7" s="86">
        <v>8</v>
      </c>
      <c r="I7" s="86">
        <v>9</v>
      </c>
      <c r="J7" s="86">
        <v>10</v>
      </c>
      <c r="K7" s="86">
        <v>11</v>
      </c>
      <c r="L7" s="86">
        <v>12</v>
      </c>
      <c r="M7" s="86">
        <v>13</v>
      </c>
      <c r="N7" s="86">
        <v>14</v>
      </c>
      <c r="O7" s="86">
        <v>15</v>
      </c>
      <c r="P7" s="86">
        <v>16</v>
      </c>
      <c r="Q7" s="86">
        <v>17</v>
      </c>
      <c r="R7" s="86">
        <v>18</v>
      </c>
      <c r="S7" s="86">
        <v>19</v>
      </c>
      <c r="T7" s="86">
        <v>20</v>
      </c>
    </row>
    <row r="8" ht="45" spans="1:20">
      <c r="A8" s="86" t="s">
        <v>92</v>
      </c>
      <c r="B8" s="86" t="s">
        <v>92</v>
      </c>
      <c r="C8" s="115" t="s">
        <v>283</v>
      </c>
      <c r="D8" s="115" t="s">
        <v>578</v>
      </c>
      <c r="E8" s="115" t="s">
        <v>602</v>
      </c>
      <c r="F8" s="115" t="s">
        <v>99</v>
      </c>
      <c r="G8" s="115" t="s">
        <v>603</v>
      </c>
      <c r="H8" s="115" t="s">
        <v>132</v>
      </c>
      <c r="I8" s="115" t="s">
        <v>578</v>
      </c>
      <c r="J8" s="122">
        <v>3200000</v>
      </c>
      <c r="K8" s="122">
        <v>3200000</v>
      </c>
      <c r="L8" s="86"/>
      <c r="M8" s="86"/>
      <c r="N8" s="86"/>
      <c r="O8" s="86"/>
      <c r="P8" s="86"/>
      <c r="Q8" s="86"/>
      <c r="R8" s="86"/>
      <c r="S8" s="86"/>
      <c r="T8" s="86"/>
    </row>
    <row r="9" ht="45" spans="1:20">
      <c r="A9" s="86" t="s">
        <v>92</v>
      </c>
      <c r="B9" s="86" t="s">
        <v>92</v>
      </c>
      <c r="C9" s="115" t="s">
        <v>283</v>
      </c>
      <c r="D9" s="115" t="s">
        <v>604</v>
      </c>
      <c r="E9" s="115" t="s">
        <v>605</v>
      </c>
      <c r="F9" s="115" t="s">
        <v>99</v>
      </c>
      <c r="G9" s="115" t="s">
        <v>606</v>
      </c>
      <c r="H9" s="115" t="s">
        <v>132</v>
      </c>
      <c r="I9" s="115" t="s">
        <v>580</v>
      </c>
      <c r="J9" s="122">
        <v>3552754.86</v>
      </c>
      <c r="K9" s="122">
        <v>3552754.86</v>
      </c>
      <c r="L9" s="86"/>
      <c r="M9" s="86"/>
      <c r="N9" s="86"/>
      <c r="O9" s="86"/>
      <c r="P9" s="86"/>
      <c r="Q9" s="86"/>
      <c r="R9" s="86"/>
      <c r="S9" s="86"/>
      <c r="T9" s="86"/>
    </row>
    <row r="10" ht="33.75" spans="1:20">
      <c r="A10" s="86" t="s">
        <v>92</v>
      </c>
      <c r="B10" s="86" t="s">
        <v>92</v>
      </c>
      <c r="C10" s="115" t="s">
        <v>283</v>
      </c>
      <c r="D10" s="115" t="s">
        <v>607</v>
      </c>
      <c r="E10" s="115" t="s">
        <v>605</v>
      </c>
      <c r="F10" s="115" t="s">
        <v>99</v>
      </c>
      <c r="G10" s="115" t="s">
        <v>606</v>
      </c>
      <c r="H10" s="115" t="s">
        <v>132</v>
      </c>
      <c r="I10" s="115" t="s">
        <v>582</v>
      </c>
      <c r="J10" s="122">
        <v>2273991.86</v>
      </c>
      <c r="K10" s="122">
        <v>2273991.86</v>
      </c>
      <c r="L10" s="86"/>
      <c r="M10" s="86"/>
      <c r="N10" s="86"/>
      <c r="O10" s="86"/>
      <c r="P10" s="86"/>
      <c r="Q10" s="86"/>
      <c r="R10" s="86"/>
      <c r="S10" s="86"/>
      <c r="T10" s="86"/>
    </row>
    <row r="11" ht="33.75" spans="1:20">
      <c r="A11" s="86" t="s">
        <v>92</v>
      </c>
      <c r="B11" s="86" t="s">
        <v>92</v>
      </c>
      <c r="C11" s="115" t="s">
        <v>283</v>
      </c>
      <c r="D11" s="115" t="s">
        <v>608</v>
      </c>
      <c r="E11" s="115" t="s">
        <v>605</v>
      </c>
      <c r="F11" s="115" t="s">
        <v>99</v>
      </c>
      <c r="G11" s="115" t="s">
        <v>606</v>
      </c>
      <c r="H11" s="115" t="s">
        <v>132</v>
      </c>
      <c r="I11" s="115" t="s">
        <v>583</v>
      </c>
      <c r="J11" s="122">
        <v>950052.81</v>
      </c>
      <c r="K11" s="122">
        <v>950052.81</v>
      </c>
      <c r="L11" s="86"/>
      <c r="M11" s="86"/>
      <c r="N11" s="86"/>
      <c r="O11" s="86"/>
      <c r="P11" s="86"/>
      <c r="Q11" s="86"/>
      <c r="R11" s="86"/>
      <c r="S11" s="86"/>
      <c r="T11" s="86"/>
    </row>
    <row r="12" ht="33.75" spans="1:20">
      <c r="A12" s="86" t="s">
        <v>92</v>
      </c>
      <c r="B12" s="86" t="s">
        <v>92</v>
      </c>
      <c r="C12" s="115" t="s">
        <v>283</v>
      </c>
      <c r="D12" s="115" t="s">
        <v>609</v>
      </c>
      <c r="E12" s="115" t="s">
        <v>605</v>
      </c>
      <c r="F12" s="115" t="s">
        <v>99</v>
      </c>
      <c r="G12" s="115" t="s">
        <v>606</v>
      </c>
      <c r="H12" s="115" t="s">
        <v>132</v>
      </c>
      <c r="I12" s="115" t="s">
        <v>610</v>
      </c>
      <c r="J12" s="122">
        <v>240462.52</v>
      </c>
      <c r="K12" s="122">
        <v>240462.52</v>
      </c>
      <c r="L12" s="86"/>
      <c r="M12" s="86"/>
      <c r="N12" s="86"/>
      <c r="O12" s="86"/>
      <c r="P12" s="86"/>
      <c r="Q12" s="86"/>
      <c r="R12" s="86"/>
      <c r="S12" s="86"/>
      <c r="T12" s="86"/>
    </row>
    <row r="13" ht="33.75" spans="1:20">
      <c r="A13" s="86" t="s">
        <v>92</v>
      </c>
      <c r="B13" s="86" t="s">
        <v>92</v>
      </c>
      <c r="C13" s="115" t="s">
        <v>283</v>
      </c>
      <c r="D13" s="115" t="s">
        <v>611</v>
      </c>
      <c r="E13" s="115" t="s">
        <v>605</v>
      </c>
      <c r="F13" s="115" t="s">
        <v>99</v>
      </c>
      <c r="G13" s="115" t="s">
        <v>606</v>
      </c>
      <c r="H13" s="115" t="s">
        <v>132</v>
      </c>
      <c r="I13" s="115" t="s">
        <v>612</v>
      </c>
      <c r="J13" s="122">
        <v>598000</v>
      </c>
      <c r="K13" s="122">
        <v>598000</v>
      </c>
      <c r="L13" s="86"/>
      <c r="M13" s="86"/>
      <c r="N13" s="86"/>
      <c r="O13" s="86"/>
      <c r="P13" s="86"/>
      <c r="Q13" s="86"/>
      <c r="R13" s="86"/>
      <c r="S13" s="86"/>
      <c r="T13" s="86"/>
    </row>
    <row r="14" ht="33.75" spans="1:20">
      <c r="A14" s="86" t="s">
        <v>92</v>
      </c>
      <c r="B14" s="86" t="s">
        <v>92</v>
      </c>
      <c r="C14" s="115" t="s">
        <v>283</v>
      </c>
      <c r="D14" s="115" t="s">
        <v>613</v>
      </c>
      <c r="E14" s="115" t="s">
        <v>605</v>
      </c>
      <c r="F14" s="115" t="s">
        <v>99</v>
      </c>
      <c r="G14" s="115" t="s">
        <v>606</v>
      </c>
      <c r="H14" s="115" t="s">
        <v>132</v>
      </c>
      <c r="I14" s="115" t="s">
        <v>614</v>
      </c>
      <c r="J14" s="122">
        <v>93334</v>
      </c>
      <c r="K14" s="122">
        <v>93334</v>
      </c>
      <c r="L14" s="86"/>
      <c r="M14" s="86"/>
      <c r="N14" s="86"/>
      <c r="O14" s="86"/>
      <c r="P14" s="86"/>
      <c r="Q14" s="86"/>
      <c r="R14" s="86"/>
      <c r="S14" s="86"/>
      <c r="T14" s="86"/>
    </row>
    <row r="15" ht="33.75" spans="1:20">
      <c r="A15" s="86" t="s">
        <v>92</v>
      </c>
      <c r="B15" s="86" t="s">
        <v>92</v>
      </c>
      <c r="C15" s="115" t="s">
        <v>283</v>
      </c>
      <c r="D15" s="115" t="s">
        <v>615</v>
      </c>
      <c r="E15" s="115" t="s">
        <v>605</v>
      </c>
      <c r="F15" s="115" t="s">
        <v>99</v>
      </c>
      <c r="G15" s="115" t="s">
        <v>606</v>
      </c>
      <c r="H15" s="115" t="s">
        <v>132</v>
      </c>
      <c r="I15" s="115" t="s">
        <v>584</v>
      </c>
      <c r="J15" s="122">
        <v>672216.41</v>
      </c>
      <c r="K15" s="122">
        <v>672216.41</v>
      </c>
      <c r="L15" s="86"/>
      <c r="M15" s="86"/>
      <c r="N15" s="86"/>
      <c r="O15" s="86"/>
      <c r="P15" s="86"/>
      <c r="Q15" s="86"/>
      <c r="R15" s="86"/>
      <c r="S15" s="86"/>
      <c r="T15" s="86"/>
    </row>
    <row r="16" ht="33.75" spans="1:20">
      <c r="A16" s="86" t="s">
        <v>92</v>
      </c>
      <c r="B16" s="86" t="s">
        <v>92</v>
      </c>
      <c r="C16" s="115" t="s">
        <v>283</v>
      </c>
      <c r="D16" s="115" t="s">
        <v>616</v>
      </c>
      <c r="E16" s="115" t="s">
        <v>605</v>
      </c>
      <c r="F16" s="115" t="s">
        <v>99</v>
      </c>
      <c r="G16" s="115" t="s">
        <v>606</v>
      </c>
      <c r="H16" s="115" t="s">
        <v>132</v>
      </c>
      <c r="I16" s="115" t="s">
        <v>585</v>
      </c>
      <c r="J16" s="122">
        <v>897977.19</v>
      </c>
      <c r="K16" s="122">
        <v>897977.19</v>
      </c>
      <c r="L16" s="123" t="s">
        <v>93</v>
      </c>
      <c r="M16" s="123" t="s">
        <v>93</v>
      </c>
      <c r="N16" s="123" t="s">
        <v>93</v>
      </c>
      <c r="O16" s="123" t="s">
        <v>93</v>
      </c>
      <c r="P16" s="123" t="s">
        <v>93</v>
      </c>
      <c r="Q16" s="123" t="s">
        <v>93</v>
      </c>
      <c r="R16" s="123"/>
      <c r="S16" s="123" t="s">
        <v>93</v>
      </c>
      <c r="T16" s="123" t="s">
        <v>93</v>
      </c>
    </row>
    <row r="17" ht="33.75" spans="1:20">
      <c r="A17" s="86" t="s">
        <v>92</v>
      </c>
      <c r="B17" s="86" t="s">
        <v>92</v>
      </c>
      <c r="C17" s="115" t="s">
        <v>283</v>
      </c>
      <c r="D17" s="115" t="s">
        <v>617</v>
      </c>
      <c r="E17" s="115" t="s">
        <v>605</v>
      </c>
      <c r="F17" s="115" t="s">
        <v>99</v>
      </c>
      <c r="G17" s="115" t="s">
        <v>606</v>
      </c>
      <c r="H17" s="115" t="s">
        <v>132</v>
      </c>
      <c r="I17" s="115" t="s">
        <v>586</v>
      </c>
      <c r="J17" s="122">
        <v>19246798.02</v>
      </c>
      <c r="K17" s="122">
        <v>19246798.02</v>
      </c>
      <c r="L17" s="124" t="s">
        <v>93</v>
      </c>
      <c r="M17" s="124" t="s">
        <v>93</v>
      </c>
      <c r="N17" s="123" t="s">
        <v>93</v>
      </c>
      <c r="O17" s="124" t="s">
        <v>93</v>
      </c>
      <c r="P17" s="124" t="s">
        <v>93</v>
      </c>
      <c r="Q17" s="124" t="s">
        <v>93</v>
      </c>
      <c r="R17" s="124"/>
      <c r="S17" s="123" t="s">
        <v>93</v>
      </c>
      <c r="T17" s="124" t="s">
        <v>93</v>
      </c>
    </row>
    <row r="18" ht="33.75" spans="1:20">
      <c r="A18" s="86" t="s">
        <v>92</v>
      </c>
      <c r="B18" s="86" t="s">
        <v>92</v>
      </c>
      <c r="C18" s="115" t="s">
        <v>283</v>
      </c>
      <c r="D18" s="115" t="s">
        <v>618</v>
      </c>
      <c r="E18" s="115" t="s">
        <v>619</v>
      </c>
      <c r="F18" s="115" t="s">
        <v>99</v>
      </c>
      <c r="G18" s="115" t="s">
        <v>620</v>
      </c>
      <c r="H18" s="115" t="s">
        <v>132</v>
      </c>
      <c r="I18" s="115" t="s">
        <v>621</v>
      </c>
      <c r="J18" s="122">
        <v>60000</v>
      </c>
      <c r="K18" s="122">
        <v>60000</v>
      </c>
      <c r="L18" s="125" t="s">
        <v>93</v>
      </c>
      <c r="M18" s="125" t="s">
        <v>93</v>
      </c>
      <c r="N18" s="125" t="s">
        <v>93</v>
      </c>
      <c r="O18" s="125" t="s">
        <v>93</v>
      </c>
      <c r="P18" s="125" t="s">
        <v>93</v>
      </c>
      <c r="Q18" s="125" t="s">
        <v>93</v>
      </c>
      <c r="R18" s="125"/>
      <c r="S18" s="125" t="s">
        <v>93</v>
      </c>
      <c r="T18" s="125" t="s">
        <v>93</v>
      </c>
    </row>
    <row r="19" ht="22.5" customHeight="1" spans="1:20">
      <c r="A19" s="86" t="s">
        <v>146</v>
      </c>
      <c r="B19" s="86"/>
      <c r="C19" s="86"/>
      <c r="D19" s="86"/>
      <c r="E19" s="86"/>
      <c r="F19" s="86"/>
      <c r="G19" s="86"/>
      <c r="H19" s="86"/>
      <c r="I19" s="86"/>
      <c r="J19" s="122">
        <v>31785587.67</v>
      </c>
      <c r="K19" s="122">
        <v>31785587.67</v>
      </c>
      <c r="L19" s="126"/>
      <c r="M19" s="126"/>
      <c r="N19" s="127"/>
      <c r="O19" s="126"/>
      <c r="P19" s="126"/>
      <c r="Q19" s="126"/>
      <c r="R19" s="126"/>
      <c r="S19" s="127"/>
      <c r="T19" s="126"/>
    </row>
  </sheetData>
  <mergeCells count="19">
    <mergeCell ref="A2:T2"/>
    <mergeCell ref="A3:E3"/>
    <mergeCell ref="J4:T4"/>
    <mergeCell ref="O5:T5"/>
    <mergeCell ref="A19:I19"/>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74"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zoomScaleSheetLayoutView="60" workbookViewId="0">
      <selection activeCell="A4" sqref="A4:M8"/>
    </sheetView>
  </sheetViews>
  <sheetFormatPr defaultColWidth="8.88571428571429" defaultRowHeight="14.25" customHeight="1" outlineLevelRow="7"/>
  <cols>
    <col min="1" max="1" width="50" style="75" customWidth="1"/>
    <col min="2" max="2" width="17.2857142857143" style="75" customWidth="1"/>
    <col min="3" max="4" width="13.4285714285714" style="75" customWidth="1"/>
    <col min="5" max="12" width="10.2857142857143" style="75" customWidth="1"/>
    <col min="13" max="13" width="13.1428571428571" style="75" customWidth="1"/>
    <col min="14" max="14" width="9.13333333333333" style="61" customWidth="1"/>
    <col min="15" max="246" width="9.13333333333333" style="61"/>
    <col min="247" max="247" width="9.13333333333333" style="76"/>
    <col min="248" max="256" width="8.88571428571429" style="76"/>
  </cols>
  <sheetData>
    <row r="1" s="61" customFormat="1" ht="13.5" customHeight="1" spans="1:13">
      <c r="A1" s="77" t="s">
        <v>622</v>
      </c>
      <c r="B1" s="77"/>
      <c r="C1" s="77"/>
      <c r="D1" s="78"/>
      <c r="E1" s="75"/>
      <c r="F1" s="75"/>
      <c r="G1" s="75"/>
      <c r="H1" s="75"/>
      <c r="I1" s="75"/>
      <c r="J1" s="75"/>
      <c r="K1" s="75"/>
      <c r="L1" s="75"/>
      <c r="M1" s="75"/>
    </row>
    <row r="2" s="61" customFormat="1" ht="35" customHeight="1" spans="1:13">
      <c r="A2" s="79" t="s">
        <v>16</v>
      </c>
      <c r="B2" s="79"/>
      <c r="C2" s="79"/>
      <c r="D2" s="79"/>
      <c r="E2" s="79"/>
      <c r="F2" s="79"/>
      <c r="G2" s="79"/>
      <c r="H2" s="79"/>
      <c r="I2" s="79"/>
      <c r="J2" s="79"/>
      <c r="K2" s="79"/>
      <c r="L2" s="79"/>
      <c r="M2" s="79"/>
    </row>
    <row r="3" s="74" customFormat="1" ht="24" customHeight="1" spans="1:13">
      <c r="A3" s="80" t="s">
        <v>22</v>
      </c>
      <c r="B3" s="81"/>
      <c r="C3" s="81"/>
      <c r="D3" s="81"/>
      <c r="E3" s="82"/>
      <c r="F3" s="82"/>
      <c r="G3" s="82"/>
      <c r="H3" s="82"/>
      <c r="I3" s="82"/>
      <c r="J3" s="101"/>
      <c r="K3" s="101"/>
      <c r="L3" s="101"/>
      <c r="M3" s="102" t="s">
        <v>188</v>
      </c>
    </row>
    <row r="4" s="61" customFormat="1" ht="19.5" customHeight="1" spans="1:13">
      <c r="A4" s="83" t="s">
        <v>623</v>
      </c>
      <c r="B4" s="84" t="s">
        <v>204</v>
      </c>
      <c r="C4" s="85"/>
      <c r="D4" s="85"/>
      <c r="E4" s="86" t="s">
        <v>624</v>
      </c>
      <c r="F4" s="86"/>
      <c r="G4" s="86"/>
      <c r="H4" s="86"/>
      <c r="I4" s="86"/>
      <c r="J4" s="86"/>
      <c r="K4" s="86"/>
      <c r="L4" s="86"/>
      <c r="M4" s="86"/>
    </row>
    <row r="5" s="61" customFormat="1" ht="40.5" customHeight="1" spans="1:13">
      <c r="A5" s="87"/>
      <c r="B5" s="88" t="s">
        <v>77</v>
      </c>
      <c r="C5" s="89" t="s">
        <v>80</v>
      </c>
      <c r="D5" s="90" t="s">
        <v>625</v>
      </c>
      <c r="E5" s="87" t="s">
        <v>626</v>
      </c>
      <c r="F5" s="87" t="s">
        <v>627</v>
      </c>
      <c r="G5" s="87" t="s">
        <v>628</v>
      </c>
      <c r="H5" s="87" t="s">
        <v>629</v>
      </c>
      <c r="I5" s="103" t="s">
        <v>630</v>
      </c>
      <c r="J5" s="87" t="s">
        <v>631</v>
      </c>
      <c r="K5" s="87" t="s">
        <v>632</v>
      </c>
      <c r="L5" s="87" t="s">
        <v>633</v>
      </c>
      <c r="M5" s="87" t="s">
        <v>634</v>
      </c>
    </row>
    <row r="6" s="61" customFormat="1" ht="19.5" customHeight="1" spans="1:13">
      <c r="A6" s="83">
        <v>1</v>
      </c>
      <c r="B6" s="83">
        <v>2</v>
      </c>
      <c r="C6" s="83">
        <v>3</v>
      </c>
      <c r="D6" s="91">
        <v>4</v>
      </c>
      <c r="E6" s="83">
        <v>5</v>
      </c>
      <c r="F6" s="83">
        <v>6</v>
      </c>
      <c r="G6" s="83">
        <v>7</v>
      </c>
      <c r="H6" s="92">
        <v>8</v>
      </c>
      <c r="I6" s="104">
        <v>9</v>
      </c>
      <c r="J6" s="104">
        <v>10</v>
      </c>
      <c r="K6" s="104">
        <v>11</v>
      </c>
      <c r="L6" s="92">
        <v>12</v>
      </c>
      <c r="M6" s="104">
        <v>13</v>
      </c>
    </row>
    <row r="7" s="61" customFormat="1" ht="19.5" customHeight="1" spans="1:247">
      <c r="A7" s="93" t="s">
        <v>635</v>
      </c>
      <c r="B7" s="94"/>
      <c r="C7" s="94"/>
      <c r="D7" s="94"/>
      <c r="E7" s="94"/>
      <c r="F7" s="94"/>
      <c r="G7" s="95"/>
      <c r="H7" s="96" t="s">
        <v>93</v>
      </c>
      <c r="I7" s="96" t="s">
        <v>93</v>
      </c>
      <c r="J7" s="96" t="s">
        <v>93</v>
      </c>
      <c r="K7" s="96" t="s">
        <v>93</v>
      </c>
      <c r="L7" s="96" t="s">
        <v>93</v>
      </c>
      <c r="M7" s="96" t="s">
        <v>93</v>
      </c>
      <c r="IM7" s="105"/>
    </row>
    <row r="8" s="61" customFormat="1" ht="19.5" customHeight="1" spans="1:13">
      <c r="A8" s="97" t="s">
        <v>93</v>
      </c>
      <c r="B8" s="98" t="s">
        <v>93</v>
      </c>
      <c r="C8" s="98" t="s">
        <v>93</v>
      </c>
      <c r="D8" s="99" t="s">
        <v>93</v>
      </c>
      <c r="E8" s="98" t="s">
        <v>93</v>
      </c>
      <c r="F8" s="98" t="s">
        <v>93</v>
      </c>
      <c r="G8" s="98" t="s">
        <v>93</v>
      </c>
      <c r="H8" s="100" t="s">
        <v>93</v>
      </c>
      <c r="I8" s="100" t="s">
        <v>93</v>
      </c>
      <c r="J8" s="100" t="s">
        <v>93</v>
      </c>
      <c r="K8" s="100" t="s">
        <v>93</v>
      </c>
      <c r="L8" s="100" t="s">
        <v>93</v>
      </c>
      <c r="M8" s="100" t="s">
        <v>93</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52"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zoomScaleSheetLayoutView="60" topLeftCell="C1" workbookViewId="0">
      <selection activeCell="E6" sqref="E6"/>
    </sheetView>
  </sheetViews>
  <sheetFormatPr defaultColWidth="8.88571428571429" defaultRowHeight="12" outlineLevelRow="6"/>
  <cols>
    <col min="1" max="1" width="34.2857142857143" style="60" customWidth="1"/>
    <col min="2" max="2" width="29" style="60" customWidth="1"/>
    <col min="3" max="5" width="23.5714285714286" style="60" customWidth="1"/>
    <col min="6" max="6" width="11.2857142857143" style="61" customWidth="1"/>
    <col min="7" max="7" width="25.1333333333333" style="60" customWidth="1"/>
    <col min="8" max="8" width="15.5714285714286" style="61" customWidth="1"/>
    <col min="9" max="9" width="13.4285714285714" style="61" customWidth="1"/>
    <col min="10" max="10" width="18.847619047619" style="60" customWidth="1"/>
    <col min="11" max="11" width="9.13333333333333" style="61" customWidth="1"/>
    <col min="12" max="16384" width="9.13333333333333" style="61"/>
  </cols>
  <sheetData>
    <row r="1" customHeight="1" spans="1:10">
      <c r="A1" s="60" t="s">
        <v>636</v>
      </c>
      <c r="J1" s="73"/>
    </row>
    <row r="2" ht="28.5" customHeight="1" spans="1:10">
      <c r="A2" s="62" t="s">
        <v>17</v>
      </c>
      <c r="B2" s="63"/>
      <c r="C2" s="63"/>
      <c r="D2" s="63"/>
      <c r="E2" s="63"/>
      <c r="F2" s="64"/>
      <c r="G2" s="63"/>
      <c r="H2" s="64"/>
      <c r="I2" s="64"/>
      <c r="J2" s="63"/>
    </row>
    <row r="3" ht="17.25" customHeight="1" spans="1:1">
      <c r="A3" s="65" t="s">
        <v>22</v>
      </c>
    </row>
    <row r="4" ht="44.25" customHeight="1" spans="1:10">
      <c r="A4" s="66" t="s">
        <v>623</v>
      </c>
      <c r="B4" s="66" t="s">
        <v>313</v>
      </c>
      <c r="C4" s="66" t="s">
        <v>314</v>
      </c>
      <c r="D4" s="66" t="s">
        <v>315</v>
      </c>
      <c r="E4" s="66" t="s">
        <v>316</v>
      </c>
      <c r="F4" s="67" t="s">
        <v>317</v>
      </c>
      <c r="G4" s="66" t="s">
        <v>318</v>
      </c>
      <c r="H4" s="67" t="s">
        <v>319</v>
      </c>
      <c r="I4" s="67" t="s">
        <v>320</v>
      </c>
      <c r="J4" s="66" t="s">
        <v>321</v>
      </c>
    </row>
    <row r="5" ht="14.25" customHeight="1" spans="1:10">
      <c r="A5" s="66">
        <v>1</v>
      </c>
      <c r="B5" s="66">
        <v>2</v>
      </c>
      <c r="C5" s="66">
        <v>3</v>
      </c>
      <c r="D5" s="66">
        <v>4</v>
      </c>
      <c r="E5" s="66">
        <v>5</v>
      </c>
      <c r="F5" s="66">
        <v>6</v>
      </c>
      <c r="G5" s="66">
        <v>7</v>
      </c>
      <c r="H5" s="66">
        <v>8</v>
      </c>
      <c r="I5" s="66">
        <v>9</v>
      </c>
      <c r="J5" s="66">
        <v>10</v>
      </c>
    </row>
    <row r="6" ht="42" customHeight="1" spans="1:10">
      <c r="A6" s="68" t="s">
        <v>635</v>
      </c>
      <c r="B6" s="69"/>
      <c r="C6" s="69"/>
      <c r="D6" s="70"/>
      <c r="E6" s="66"/>
      <c r="F6" s="67"/>
      <c r="G6" s="66"/>
      <c r="H6" s="67"/>
      <c r="I6" s="67"/>
      <c r="J6" s="66"/>
    </row>
    <row r="7" ht="42.75" customHeight="1" spans="1:10">
      <c r="A7" s="71" t="s">
        <v>93</v>
      </c>
      <c r="B7" s="71" t="s">
        <v>93</v>
      </c>
      <c r="C7" s="71" t="s">
        <v>93</v>
      </c>
      <c r="D7" s="71" t="s">
        <v>93</v>
      </c>
      <c r="E7" s="72" t="s">
        <v>93</v>
      </c>
      <c r="F7" s="71" t="s">
        <v>93</v>
      </c>
      <c r="G7" s="72" t="s">
        <v>93</v>
      </c>
      <c r="H7" s="71" t="s">
        <v>93</v>
      </c>
      <c r="I7" s="71" t="s">
        <v>93</v>
      </c>
      <c r="J7" s="72" t="s">
        <v>93</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
  <sheetViews>
    <sheetView zoomScaleSheetLayoutView="60" workbookViewId="0">
      <selection activeCell="E26" sqref="E26"/>
    </sheetView>
  </sheetViews>
  <sheetFormatPr defaultColWidth="8.88571428571429" defaultRowHeight="12"/>
  <cols>
    <col min="1" max="1" width="12" style="42" customWidth="1"/>
    <col min="2" max="2" width="29" style="42"/>
    <col min="3" max="3" width="18.7142857142857" style="42" customWidth="1"/>
    <col min="4" max="4" width="24.847619047619" style="42" customWidth="1"/>
    <col min="5" max="7" width="23.5714285714286" style="42" customWidth="1"/>
    <col min="8" max="8" width="25.1333333333333" style="42" customWidth="1"/>
    <col min="9" max="9" width="18.847619047619" style="42" customWidth="1"/>
    <col min="10" max="16384" width="9.13333333333333" style="42"/>
  </cols>
  <sheetData>
    <row r="1" spans="1:9">
      <c r="A1" s="42" t="s">
        <v>637</v>
      </c>
      <c r="I1" s="58"/>
    </row>
    <row r="2" ht="28.5" spans="2:9">
      <c r="B2" s="43" t="s">
        <v>18</v>
      </c>
      <c r="C2" s="43"/>
      <c r="D2" s="43"/>
      <c r="E2" s="43"/>
      <c r="F2" s="43"/>
      <c r="G2" s="43"/>
      <c r="H2" s="43"/>
      <c r="I2" s="43"/>
    </row>
    <row r="3" ht="13.5" spans="1:3">
      <c r="A3" s="44" t="s">
        <v>22</v>
      </c>
      <c r="C3" s="45"/>
    </row>
    <row r="4" ht="18" customHeight="1" spans="1:9">
      <c r="A4" s="46" t="s">
        <v>196</v>
      </c>
      <c r="B4" s="46" t="s">
        <v>197</v>
      </c>
      <c r="C4" s="46" t="s">
        <v>638</v>
      </c>
      <c r="D4" s="46" t="s">
        <v>639</v>
      </c>
      <c r="E4" s="46" t="s">
        <v>640</v>
      </c>
      <c r="F4" s="46" t="s">
        <v>641</v>
      </c>
      <c r="G4" s="47" t="s">
        <v>642</v>
      </c>
      <c r="H4" s="48"/>
      <c r="I4" s="59"/>
    </row>
    <row r="5" ht="18" customHeight="1" spans="1:9">
      <c r="A5" s="49"/>
      <c r="B5" s="49"/>
      <c r="C5" s="49"/>
      <c r="D5" s="49"/>
      <c r="E5" s="49"/>
      <c r="F5" s="49"/>
      <c r="G5" s="50" t="s">
        <v>566</v>
      </c>
      <c r="H5" s="50" t="s">
        <v>643</v>
      </c>
      <c r="I5" s="50" t="s">
        <v>644</v>
      </c>
    </row>
    <row r="6" ht="21" customHeight="1" spans="1:9">
      <c r="A6" s="51">
        <v>1</v>
      </c>
      <c r="B6" s="51">
        <v>2</v>
      </c>
      <c r="C6" s="51">
        <v>3</v>
      </c>
      <c r="D6" s="51">
        <v>4</v>
      </c>
      <c r="E6" s="51">
        <v>5</v>
      </c>
      <c r="F6" s="51">
        <v>6</v>
      </c>
      <c r="G6" s="51">
        <v>7</v>
      </c>
      <c r="H6" s="51">
        <v>8</v>
      </c>
      <c r="I6" s="51">
        <v>9</v>
      </c>
    </row>
    <row r="7" ht="33" customHeight="1" spans="1:9">
      <c r="A7" s="52" t="s">
        <v>645</v>
      </c>
      <c r="B7" s="53"/>
      <c r="C7" s="54"/>
      <c r="D7" s="55"/>
      <c r="E7" s="55"/>
      <c r="F7" s="55"/>
      <c r="G7" s="51"/>
      <c r="H7" s="51"/>
      <c r="I7" s="51"/>
    </row>
    <row r="8" ht="24" customHeight="1" spans="1:9">
      <c r="A8" s="56"/>
      <c r="B8" s="57"/>
      <c r="C8" s="57"/>
      <c r="D8" s="57"/>
      <c r="E8" s="57"/>
      <c r="F8" s="57"/>
      <c r="G8" s="51"/>
      <c r="H8" s="51"/>
      <c r="I8" s="51"/>
    </row>
    <row r="9" ht="24" customHeight="1" spans="1:9">
      <c r="A9" s="51" t="s">
        <v>77</v>
      </c>
      <c r="B9" s="51"/>
      <c r="C9" s="51"/>
      <c r="D9" s="51"/>
      <c r="E9" s="51"/>
      <c r="F9" s="51"/>
      <c r="G9" s="51"/>
      <c r="H9" s="51"/>
      <c r="I9" s="51"/>
    </row>
  </sheetData>
  <mergeCells count="10">
    <mergeCell ref="B2:I2"/>
    <mergeCell ref="G4:I4"/>
    <mergeCell ref="A7:C7"/>
    <mergeCell ref="A9:F9"/>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5"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4" sqref="A4:K10"/>
    </sheetView>
  </sheetViews>
  <sheetFormatPr defaultColWidth="10.447619047619" defaultRowHeight="14.25" customHeight="1"/>
  <cols>
    <col min="1" max="1" width="26.7142857142857" style="1" customWidth="1"/>
    <col min="2" max="2" width="33.1714285714286" style="1" customWidth="1"/>
    <col min="3" max="3" width="27.2571428571429" style="1" customWidth="1"/>
    <col min="4" max="7" width="22.4" style="1" customWidth="1"/>
    <col min="8" max="8" width="17.6285714285714" style="1" customWidth="1"/>
    <col min="9" max="11" width="22.4" style="1" customWidth="1"/>
    <col min="12" max="16384" width="10.447619047619" style="1"/>
  </cols>
  <sheetData>
    <row r="1" s="1" customFormat="1" ht="13.5" customHeight="1" spans="1:11">
      <c r="A1" s="29" t="s">
        <v>646</v>
      </c>
      <c r="D1" s="30"/>
      <c r="E1" s="30"/>
      <c r="F1" s="30"/>
      <c r="G1" s="30"/>
      <c r="K1" s="40"/>
    </row>
    <row r="2" s="1" customFormat="1" ht="27.75" customHeight="1" spans="1:11">
      <c r="A2" s="31" t="s">
        <v>647</v>
      </c>
      <c r="B2" s="31"/>
      <c r="C2" s="31"/>
      <c r="D2" s="31"/>
      <c r="E2" s="31"/>
      <c r="F2" s="31"/>
      <c r="G2" s="31"/>
      <c r="H2" s="31"/>
      <c r="I2" s="31"/>
      <c r="J2" s="31"/>
      <c r="K2" s="31"/>
    </row>
    <row r="3" s="1" customFormat="1" ht="13.5" customHeight="1" spans="1:11">
      <c r="A3" s="5" t="s">
        <v>22</v>
      </c>
      <c r="B3" s="6"/>
      <c r="C3" s="6"/>
      <c r="D3" s="6"/>
      <c r="E3" s="6"/>
      <c r="F3" s="6"/>
      <c r="G3" s="6"/>
      <c r="H3" s="7"/>
      <c r="I3" s="7"/>
      <c r="J3" s="7"/>
      <c r="K3" s="8" t="s">
        <v>188</v>
      </c>
    </row>
    <row r="4" s="1" customFormat="1" ht="21.75" customHeight="1" spans="1:11">
      <c r="A4" s="9" t="s">
        <v>271</v>
      </c>
      <c r="B4" s="9" t="s">
        <v>199</v>
      </c>
      <c r="C4" s="9" t="s">
        <v>272</v>
      </c>
      <c r="D4" s="10" t="s">
        <v>200</v>
      </c>
      <c r="E4" s="10" t="s">
        <v>201</v>
      </c>
      <c r="F4" s="10" t="s">
        <v>273</v>
      </c>
      <c r="G4" s="10" t="s">
        <v>274</v>
      </c>
      <c r="H4" s="16" t="s">
        <v>77</v>
      </c>
      <c r="I4" s="11" t="s">
        <v>648</v>
      </c>
      <c r="J4" s="12"/>
      <c r="K4" s="13"/>
    </row>
    <row r="5" s="1" customFormat="1" ht="21.75" customHeight="1" spans="1:11">
      <c r="A5" s="14"/>
      <c r="B5" s="14"/>
      <c r="C5" s="14"/>
      <c r="D5" s="15"/>
      <c r="E5" s="15"/>
      <c r="F5" s="15"/>
      <c r="G5" s="15"/>
      <c r="H5" s="32"/>
      <c r="I5" s="10" t="s">
        <v>80</v>
      </c>
      <c r="J5" s="10" t="s">
        <v>81</v>
      </c>
      <c r="K5" s="10" t="s">
        <v>82</v>
      </c>
    </row>
    <row r="6" s="1" customFormat="1" ht="40.5" customHeight="1" spans="1:11">
      <c r="A6" s="17"/>
      <c r="B6" s="17"/>
      <c r="C6" s="17"/>
      <c r="D6" s="18"/>
      <c r="E6" s="18"/>
      <c r="F6" s="18"/>
      <c r="G6" s="18"/>
      <c r="H6" s="19"/>
      <c r="I6" s="18"/>
      <c r="J6" s="18"/>
      <c r="K6" s="18"/>
    </row>
    <row r="7" s="1" customFormat="1" ht="15" customHeight="1" spans="1:11">
      <c r="A7" s="20">
        <v>1</v>
      </c>
      <c r="B7" s="20">
        <v>2</v>
      </c>
      <c r="C7" s="20">
        <v>3</v>
      </c>
      <c r="D7" s="20">
        <v>4</v>
      </c>
      <c r="E7" s="20">
        <v>5</v>
      </c>
      <c r="F7" s="20">
        <v>6</v>
      </c>
      <c r="G7" s="20">
        <v>7</v>
      </c>
      <c r="H7" s="20">
        <v>8</v>
      </c>
      <c r="I7" s="20">
        <v>9</v>
      </c>
      <c r="J7" s="41">
        <v>10</v>
      </c>
      <c r="K7" s="41">
        <v>11</v>
      </c>
    </row>
    <row r="8" s="1" customFormat="1" ht="37" customHeight="1" spans="1:11">
      <c r="A8" s="33" t="s">
        <v>649</v>
      </c>
      <c r="B8" s="34"/>
      <c r="C8" s="35"/>
      <c r="D8" s="35"/>
      <c r="E8" s="35"/>
      <c r="F8" s="35"/>
      <c r="G8" s="35"/>
      <c r="H8" s="36"/>
      <c r="I8" s="36"/>
      <c r="J8" s="36"/>
      <c r="K8" s="36"/>
    </row>
    <row r="9" s="1" customFormat="1" ht="30.65" customHeight="1" spans="1:11">
      <c r="A9" s="37"/>
      <c r="B9" s="37"/>
      <c r="C9" s="37"/>
      <c r="D9" s="37"/>
      <c r="E9" s="37"/>
      <c r="F9" s="37"/>
      <c r="G9" s="37"/>
      <c r="H9" s="36"/>
      <c r="I9" s="36"/>
      <c r="J9" s="36"/>
      <c r="K9" s="36"/>
    </row>
    <row r="10" s="1" customFormat="1" ht="18.75" customHeight="1" spans="1:11">
      <c r="A10" s="38" t="s">
        <v>146</v>
      </c>
      <c r="B10" s="38"/>
      <c r="C10" s="38"/>
      <c r="D10" s="38"/>
      <c r="E10" s="38"/>
      <c r="F10" s="38"/>
      <c r="G10" s="38"/>
      <c r="H10" s="39"/>
      <c r="I10" s="36"/>
      <c r="J10" s="36"/>
      <c r="K10" s="36"/>
    </row>
  </sheetData>
  <mergeCells count="16">
    <mergeCell ref="A2:K2"/>
    <mergeCell ref="A3:G3"/>
    <mergeCell ref="I4:K4"/>
    <mergeCell ref="A8:B8"/>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zoomScaleSheetLayoutView="60" topLeftCell="A26" workbookViewId="0">
      <selection activeCell="C43" sqref="C43"/>
    </sheetView>
  </sheetViews>
  <sheetFormatPr defaultColWidth="8" defaultRowHeight="12" outlineLevelCol="3"/>
  <cols>
    <col min="1" max="1" width="39.5714285714286" style="75" customWidth="1"/>
    <col min="2" max="2" width="43.1333333333333" style="75" customWidth="1"/>
    <col min="3" max="3" width="40.4285714285714" style="75" customWidth="1"/>
    <col min="4" max="4" width="46.1333333333333" style="75" customWidth="1"/>
    <col min="5" max="5" width="8" style="61" customWidth="1"/>
    <col min="6" max="16384" width="8" style="61"/>
  </cols>
  <sheetData>
    <row r="1" ht="17" customHeight="1" spans="1:4">
      <c r="A1" s="320" t="s">
        <v>21</v>
      </c>
      <c r="B1" s="77"/>
      <c r="C1" s="77"/>
      <c r="D1" s="146"/>
    </row>
    <row r="2" ht="36" customHeight="1" spans="1:4">
      <c r="A2" s="62" t="s">
        <v>2</v>
      </c>
      <c r="B2" s="321"/>
      <c r="C2" s="321"/>
      <c r="D2" s="321"/>
    </row>
    <row r="3" ht="21" customHeight="1" spans="1:4">
      <c r="A3" s="80" t="s">
        <v>22</v>
      </c>
      <c r="B3" s="281"/>
      <c r="C3" s="281"/>
      <c r="D3" s="144" t="s">
        <v>23</v>
      </c>
    </row>
    <row r="4" ht="19.5" customHeight="1" spans="1:4">
      <c r="A4" s="84" t="s">
        <v>24</v>
      </c>
      <c r="B4" s="259"/>
      <c r="C4" s="84" t="s">
        <v>25</v>
      </c>
      <c r="D4" s="259"/>
    </row>
    <row r="5" ht="19.5" customHeight="1" spans="1:4">
      <c r="A5" s="83" t="s">
        <v>26</v>
      </c>
      <c r="B5" s="83" t="s">
        <v>27</v>
      </c>
      <c r="C5" s="83" t="s">
        <v>28</v>
      </c>
      <c r="D5" s="83" t="s">
        <v>27</v>
      </c>
    </row>
    <row r="6" ht="19.5" customHeight="1" spans="1:4">
      <c r="A6" s="87"/>
      <c r="B6" s="87"/>
      <c r="C6" s="87"/>
      <c r="D6" s="87"/>
    </row>
    <row r="7" ht="20.25" customHeight="1" spans="1:4">
      <c r="A7" s="286" t="s">
        <v>29</v>
      </c>
      <c r="B7" s="24">
        <v>102733723</v>
      </c>
      <c r="C7" s="286" t="s">
        <v>30</v>
      </c>
      <c r="D7" s="322"/>
    </row>
    <row r="8" ht="20.25" customHeight="1" spans="1:4">
      <c r="A8" s="286" t="s">
        <v>31</v>
      </c>
      <c r="B8" s="262"/>
      <c r="C8" s="286" t="s">
        <v>32</v>
      </c>
      <c r="D8" s="322"/>
    </row>
    <row r="9" ht="20.25" customHeight="1" spans="1:4">
      <c r="A9" s="286" t="s">
        <v>33</v>
      </c>
      <c r="B9" s="262"/>
      <c r="C9" s="286" t="s">
        <v>34</v>
      </c>
      <c r="D9" s="322"/>
    </row>
    <row r="10" ht="20.25" customHeight="1" spans="1:4">
      <c r="A10" s="286" t="s">
        <v>35</v>
      </c>
      <c r="B10" s="262"/>
      <c r="C10" s="286" t="s">
        <v>36</v>
      </c>
      <c r="D10" s="322"/>
    </row>
    <row r="11" ht="20.25" customHeight="1" spans="1:4">
      <c r="A11" s="286" t="s">
        <v>37</v>
      </c>
      <c r="B11" s="323"/>
      <c r="C11" s="286" t="s">
        <v>38</v>
      </c>
      <c r="D11" s="322"/>
    </row>
    <row r="12" ht="20.25" customHeight="1" spans="1:4">
      <c r="A12" s="286" t="s">
        <v>39</v>
      </c>
      <c r="B12" s="291"/>
      <c r="C12" s="286" t="s">
        <v>40</v>
      </c>
      <c r="D12" s="322"/>
    </row>
    <row r="13" ht="20.25" customHeight="1" spans="1:4">
      <c r="A13" s="286" t="s">
        <v>41</v>
      </c>
      <c r="B13" s="291"/>
      <c r="C13" s="286" t="s">
        <v>42</v>
      </c>
      <c r="D13" s="322"/>
    </row>
    <row r="14" ht="20.25" customHeight="1" spans="1:4">
      <c r="A14" s="286" t="s">
        <v>43</v>
      </c>
      <c r="B14" s="291"/>
      <c r="C14" s="286" t="s">
        <v>44</v>
      </c>
      <c r="D14" s="24">
        <v>980506</v>
      </c>
    </row>
    <row r="15" ht="20.25" customHeight="1" spans="1:4">
      <c r="A15" s="324" t="s">
        <v>45</v>
      </c>
      <c r="B15" s="325"/>
      <c r="C15" s="286" t="s">
        <v>46</v>
      </c>
      <c r="D15" s="24">
        <v>684132</v>
      </c>
    </row>
    <row r="16" ht="20.25" customHeight="1" spans="1:4">
      <c r="A16" s="324" t="s">
        <v>47</v>
      </c>
      <c r="B16" s="326"/>
      <c r="C16" s="286" t="s">
        <v>48</v>
      </c>
      <c r="D16" s="24"/>
    </row>
    <row r="17" ht="20.25" customHeight="1" spans="1:4">
      <c r="A17" s="324"/>
      <c r="B17" s="327"/>
      <c r="C17" s="286" t="s">
        <v>49</v>
      </c>
      <c r="D17" s="24">
        <v>100829585</v>
      </c>
    </row>
    <row r="18" ht="20.25" customHeight="1" spans="1:4">
      <c r="A18" s="326"/>
      <c r="B18" s="327"/>
      <c r="C18" s="286" t="s">
        <v>50</v>
      </c>
      <c r="D18" s="24"/>
    </row>
    <row r="19" ht="20.25" customHeight="1" spans="1:4">
      <c r="A19" s="326"/>
      <c r="B19" s="327"/>
      <c r="C19" s="286" t="s">
        <v>51</v>
      </c>
      <c r="D19" s="24"/>
    </row>
    <row r="20" ht="20.25" customHeight="1" spans="1:4">
      <c r="A20" s="326"/>
      <c r="B20" s="327"/>
      <c r="C20" s="286" t="s">
        <v>52</v>
      </c>
      <c r="D20" s="24"/>
    </row>
    <row r="21" ht="20.25" customHeight="1" spans="1:4">
      <c r="A21" s="326"/>
      <c r="B21" s="327"/>
      <c r="C21" s="286" t="s">
        <v>53</v>
      </c>
      <c r="D21" s="24"/>
    </row>
    <row r="22" ht="20.25" customHeight="1" spans="1:4">
      <c r="A22" s="326"/>
      <c r="B22" s="327"/>
      <c r="C22" s="286" t="s">
        <v>54</v>
      </c>
      <c r="D22" s="24"/>
    </row>
    <row r="23" ht="20.25" customHeight="1" spans="1:4">
      <c r="A23" s="326"/>
      <c r="B23" s="327"/>
      <c r="C23" s="286" t="s">
        <v>55</v>
      </c>
      <c r="D23" s="24"/>
    </row>
    <row r="24" ht="20.25" customHeight="1" spans="1:4">
      <c r="A24" s="326"/>
      <c r="B24" s="327"/>
      <c r="C24" s="286" t="s">
        <v>56</v>
      </c>
      <c r="D24" s="24"/>
    </row>
    <row r="25" ht="20.25" customHeight="1" spans="1:4">
      <c r="A25" s="326"/>
      <c r="B25" s="327"/>
      <c r="C25" s="286" t="s">
        <v>57</v>
      </c>
      <c r="D25" s="24">
        <v>439500</v>
      </c>
    </row>
    <row r="26" ht="20.25" customHeight="1" spans="1:4">
      <c r="A26" s="326"/>
      <c r="B26" s="327"/>
      <c r="C26" s="286" t="s">
        <v>58</v>
      </c>
      <c r="D26" s="322"/>
    </row>
    <row r="27" ht="20.25" customHeight="1" spans="1:4">
      <c r="A27" s="326"/>
      <c r="B27" s="327"/>
      <c r="C27" s="286" t="s">
        <v>59</v>
      </c>
      <c r="D27" s="322"/>
    </row>
    <row r="28" ht="20.25" customHeight="1" spans="1:4">
      <c r="A28" s="326"/>
      <c r="B28" s="327"/>
      <c r="C28" s="286" t="s">
        <v>60</v>
      </c>
      <c r="D28" s="322"/>
    </row>
    <row r="29" ht="20.25" customHeight="1" spans="1:4">
      <c r="A29" s="326"/>
      <c r="B29" s="327"/>
      <c r="C29" s="286" t="s">
        <v>61</v>
      </c>
      <c r="D29" s="322"/>
    </row>
    <row r="30" ht="20.25" customHeight="1" spans="1:4">
      <c r="A30" s="328"/>
      <c r="B30" s="329"/>
      <c r="C30" s="286" t="s">
        <v>62</v>
      </c>
      <c r="D30" s="322"/>
    </row>
    <row r="31" ht="20.25" customHeight="1" spans="1:4">
      <c r="A31" s="328"/>
      <c r="B31" s="329"/>
      <c r="C31" s="286" t="s">
        <v>63</v>
      </c>
      <c r="D31" s="322"/>
    </row>
    <row r="32" ht="20.25" customHeight="1" spans="1:4">
      <c r="A32" s="328"/>
      <c r="B32" s="329"/>
      <c r="C32" s="286" t="s">
        <v>64</v>
      </c>
      <c r="D32" s="322"/>
    </row>
    <row r="33" ht="20.25" customHeight="1" spans="1:4">
      <c r="A33" s="330" t="s">
        <v>65</v>
      </c>
      <c r="B33" s="331">
        <f>B7+B8+B9+B10+B11</f>
        <v>102733723</v>
      </c>
      <c r="C33" s="292" t="s">
        <v>66</v>
      </c>
      <c r="D33" s="288">
        <f>SUM(D7:D29)</f>
        <v>102933723</v>
      </c>
    </row>
    <row r="34" ht="20.25" customHeight="1" spans="1:4">
      <c r="A34" s="324" t="s">
        <v>67</v>
      </c>
      <c r="B34" s="24">
        <v>200000</v>
      </c>
      <c r="C34" s="286" t="s">
        <v>68</v>
      </c>
      <c r="D34" s="262"/>
    </row>
    <row r="35" s="1" customFormat="1" ht="25.4" customHeight="1" spans="1:4">
      <c r="A35" s="332" t="s">
        <v>69</v>
      </c>
      <c r="B35" s="333">
        <v>200000</v>
      </c>
      <c r="C35" s="334" t="s">
        <v>69</v>
      </c>
      <c r="D35" s="335"/>
    </row>
    <row r="36" s="1" customFormat="1" ht="25.4" customHeight="1" spans="1:4">
      <c r="A36" s="332" t="s">
        <v>70</v>
      </c>
      <c r="B36" s="333"/>
      <c r="C36" s="334" t="s">
        <v>71</v>
      </c>
      <c r="D36" s="335"/>
    </row>
    <row r="37" ht="20.25" customHeight="1" spans="1:4">
      <c r="A37" s="336" t="s">
        <v>72</v>
      </c>
      <c r="B37" s="337">
        <f>B33+B34</f>
        <v>102933723</v>
      </c>
      <c r="C37" s="292" t="s">
        <v>73</v>
      </c>
      <c r="D37" s="337">
        <f>D33+D34</f>
        <v>102933723</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81"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workbookViewId="0">
      <selection activeCell="F15" sqref="F15"/>
    </sheetView>
  </sheetViews>
  <sheetFormatPr defaultColWidth="10.447619047619" defaultRowHeight="14.25" customHeight="1" outlineLevelCol="6"/>
  <cols>
    <col min="1" max="1" width="43.1333333333333" style="1" customWidth="1"/>
    <col min="2" max="2" width="32" style="1" customWidth="1"/>
    <col min="3" max="3" width="42.9714285714286" style="1" customWidth="1"/>
    <col min="4" max="4" width="19.4571428571429" style="1" customWidth="1"/>
    <col min="5" max="7" width="30.8857142857143" style="1" customWidth="1"/>
    <col min="8" max="16384" width="10.447619047619" style="1"/>
  </cols>
  <sheetData>
    <row r="1" s="1" customFormat="1" customHeight="1" spans="1:7">
      <c r="A1" s="2" t="s">
        <v>650</v>
      </c>
      <c r="B1" s="3"/>
      <c r="C1" s="3"/>
      <c r="D1" s="3"/>
      <c r="E1" s="3"/>
      <c r="F1" s="3"/>
      <c r="G1" s="3"/>
    </row>
    <row r="2" s="1" customFormat="1" ht="27.75" customHeight="1" spans="1:7">
      <c r="A2" s="4" t="s">
        <v>651</v>
      </c>
      <c r="B2" s="4"/>
      <c r="C2" s="4"/>
      <c r="D2" s="4"/>
      <c r="E2" s="4"/>
      <c r="F2" s="4"/>
      <c r="G2" s="4"/>
    </row>
    <row r="3" s="1" customFormat="1" ht="13.5" customHeight="1" spans="1:7">
      <c r="A3" s="5" t="s">
        <v>22</v>
      </c>
      <c r="B3" s="6"/>
      <c r="C3" s="6"/>
      <c r="D3" s="6"/>
      <c r="E3" s="7"/>
      <c r="F3" s="7"/>
      <c r="G3" s="8" t="s">
        <v>188</v>
      </c>
    </row>
    <row r="4" s="1" customFormat="1" ht="21.75" customHeight="1" spans="1:7">
      <c r="A4" s="9" t="s">
        <v>272</v>
      </c>
      <c r="B4" s="9" t="s">
        <v>271</v>
      </c>
      <c r="C4" s="9" t="s">
        <v>199</v>
      </c>
      <c r="D4" s="10" t="s">
        <v>652</v>
      </c>
      <c r="E4" s="11" t="s">
        <v>80</v>
      </c>
      <c r="F4" s="12"/>
      <c r="G4" s="13"/>
    </row>
    <row r="5" s="1" customFormat="1" ht="21.75" customHeight="1" spans="1:7">
      <c r="A5" s="14"/>
      <c r="B5" s="14"/>
      <c r="C5" s="14"/>
      <c r="D5" s="15"/>
      <c r="E5" s="16" t="s">
        <v>653</v>
      </c>
      <c r="F5" s="10" t="s">
        <v>654</v>
      </c>
      <c r="G5" s="10" t="s">
        <v>655</v>
      </c>
    </row>
    <row r="6" s="1" customFormat="1" ht="40.5" customHeight="1" spans="1:7">
      <c r="A6" s="17"/>
      <c r="B6" s="17"/>
      <c r="C6" s="17"/>
      <c r="D6" s="18"/>
      <c r="E6" s="19"/>
      <c r="F6" s="18"/>
      <c r="G6" s="18"/>
    </row>
    <row r="7" s="1" customFormat="1" ht="15" customHeight="1" spans="1:7">
      <c r="A7" s="20">
        <v>1</v>
      </c>
      <c r="B7" s="20">
        <v>2</v>
      </c>
      <c r="C7" s="20">
        <v>3</v>
      </c>
      <c r="D7" s="20">
        <v>4</v>
      </c>
      <c r="E7" s="20">
        <v>5</v>
      </c>
      <c r="F7" s="20">
        <v>6</v>
      </c>
      <c r="G7" s="20">
        <v>7</v>
      </c>
    </row>
    <row r="8" s="1" customFormat="1" ht="15" customHeight="1" spans="1:7">
      <c r="A8" s="21" t="s">
        <v>92</v>
      </c>
      <c r="B8" s="22" t="s">
        <v>278</v>
      </c>
      <c r="C8" s="22" t="s">
        <v>280</v>
      </c>
      <c r="D8" s="23" t="s">
        <v>656</v>
      </c>
      <c r="E8" s="24">
        <v>412500</v>
      </c>
      <c r="F8" s="25">
        <v>412500</v>
      </c>
      <c r="G8" s="25">
        <v>412500</v>
      </c>
    </row>
    <row r="9" s="1" customFormat="1" ht="15" customHeight="1" spans="1:7">
      <c r="A9" s="21" t="s">
        <v>92</v>
      </c>
      <c r="B9" s="22" t="s">
        <v>281</v>
      </c>
      <c r="C9" s="22" t="s">
        <v>283</v>
      </c>
      <c r="D9" s="23" t="s">
        <v>656</v>
      </c>
      <c r="E9" s="24">
        <v>34424312</v>
      </c>
      <c r="F9" s="25">
        <v>34424312</v>
      </c>
      <c r="G9" s="25">
        <v>34424312</v>
      </c>
    </row>
    <row r="10" s="1" customFormat="1" ht="15" customHeight="1" spans="1:7">
      <c r="A10" s="21" t="s">
        <v>92</v>
      </c>
      <c r="B10" s="22" t="s">
        <v>278</v>
      </c>
      <c r="C10" s="22" t="s">
        <v>287</v>
      </c>
      <c r="D10" s="23" t="s">
        <v>656</v>
      </c>
      <c r="E10" s="24">
        <v>648000</v>
      </c>
      <c r="F10" s="25">
        <v>648000</v>
      </c>
      <c r="G10" s="25">
        <v>648000</v>
      </c>
    </row>
    <row r="11" s="1" customFormat="1" ht="15" customHeight="1" spans="1:7">
      <c r="A11" s="21" t="s">
        <v>92</v>
      </c>
      <c r="B11" s="22" t="s">
        <v>278</v>
      </c>
      <c r="C11" s="22" t="s">
        <v>287</v>
      </c>
      <c r="D11" s="23" t="s">
        <v>656</v>
      </c>
      <c r="E11" s="24">
        <v>7800000</v>
      </c>
      <c r="F11" s="25">
        <v>7800000</v>
      </c>
      <c r="G11" s="25">
        <v>7800000</v>
      </c>
    </row>
    <row r="12" s="1" customFormat="1" ht="15" customHeight="1" spans="1:7">
      <c r="A12" s="21" t="s">
        <v>92</v>
      </c>
      <c r="B12" s="22" t="s">
        <v>281</v>
      </c>
      <c r="C12" s="22" t="s">
        <v>293</v>
      </c>
      <c r="D12" s="23" t="s">
        <v>656</v>
      </c>
      <c r="E12" s="24">
        <v>37426160</v>
      </c>
      <c r="F12" s="25">
        <v>37426160</v>
      </c>
      <c r="G12" s="25">
        <v>37426160</v>
      </c>
    </row>
    <row r="13" s="1" customFormat="1" ht="15" customHeight="1" spans="1:7">
      <c r="A13" s="21" t="s">
        <v>92</v>
      </c>
      <c r="B13" s="22" t="s">
        <v>281</v>
      </c>
      <c r="C13" s="22" t="s">
        <v>297</v>
      </c>
      <c r="D13" s="23" t="s">
        <v>656</v>
      </c>
      <c r="E13" s="24">
        <v>1520000</v>
      </c>
      <c r="F13" s="25">
        <v>1520000</v>
      </c>
      <c r="G13" s="25">
        <v>1520000</v>
      </c>
    </row>
    <row r="14" s="1" customFormat="1" ht="15" customHeight="1" spans="1:7">
      <c r="A14" s="21" t="s">
        <v>92</v>
      </c>
      <c r="B14" s="22" t="s">
        <v>281</v>
      </c>
      <c r="C14" s="22" t="s">
        <v>297</v>
      </c>
      <c r="D14" s="23" t="s">
        <v>656</v>
      </c>
      <c r="E14" s="24">
        <v>466000</v>
      </c>
      <c r="F14" s="25">
        <v>466000</v>
      </c>
      <c r="G14" s="25">
        <v>466000</v>
      </c>
    </row>
    <row r="15" s="1" customFormat="1" ht="15" customHeight="1" spans="1:7">
      <c r="A15" s="21" t="s">
        <v>92</v>
      </c>
      <c r="B15" s="22" t="s">
        <v>281</v>
      </c>
      <c r="C15" s="22" t="s">
        <v>301</v>
      </c>
      <c r="D15" s="23" t="s">
        <v>656</v>
      </c>
      <c r="E15" s="24">
        <v>592000</v>
      </c>
      <c r="F15" s="25">
        <v>592000</v>
      </c>
      <c r="G15" s="25">
        <v>592000</v>
      </c>
    </row>
    <row r="16" s="1" customFormat="1" ht="15" customHeight="1" spans="1:7">
      <c r="A16" s="21" t="s">
        <v>92</v>
      </c>
      <c r="B16" s="22" t="s">
        <v>281</v>
      </c>
      <c r="C16" s="22" t="s">
        <v>303</v>
      </c>
      <c r="D16" s="23" t="s">
        <v>656</v>
      </c>
      <c r="E16" s="24">
        <v>203128</v>
      </c>
      <c r="F16" s="25">
        <v>203128</v>
      </c>
      <c r="G16" s="25">
        <v>203128</v>
      </c>
    </row>
    <row r="17" s="1" customFormat="1" ht="15" customHeight="1" spans="1:7">
      <c r="A17" s="21" t="s">
        <v>92</v>
      </c>
      <c r="B17" s="22" t="s">
        <v>281</v>
      </c>
      <c r="C17" s="22" t="s">
        <v>305</v>
      </c>
      <c r="D17" s="23" t="s">
        <v>656</v>
      </c>
      <c r="E17" s="24">
        <v>19200</v>
      </c>
      <c r="F17" s="25">
        <v>19200</v>
      </c>
      <c r="G17" s="25">
        <v>19200</v>
      </c>
    </row>
    <row r="18" s="1" customFormat="1" ht="15" customHeight="1" spans="1:7">
      <c r="A18" s="21" t="s">
        <v>92</v>
      </c>
      <c r="B18" s="22" t="s">
        <v>281</v>
      </c>
      <c r="C18" s="22" t="s">
        <v>307</v>
      </c>
      <c r="D18" s="23" t="s">
        <v>656</v>
      </c>
      <c r="E18" s="24">
        <v>1540000</v>
      </c>
      <c r="F18" s="25">
        <v>1540000</v>
      </c>
      <c r="G18" s="25">
        <v>1540000</v>
      </c>
    </row>
    <row r="19" s="1" customFormat="1" ht="29.9" customHeight="1" spans="1:7">
      <c r="A19" s="21" t="s">
        <v>92</v>
      </c>
      <c r="B19" s="22" t="s">
        <v>281</v>
      </c>
      <c r="C19" s="22" t="s">
        <v>309</v>
      </c>
      <c r="D19" s="23" t="s">
        <v>656</v>
      </c>
      <c r="E19" s="24">
        <v>361200</v>
      </c>
      <c r="F19" s="25">
        <v>361200</v>
      </c>
      <c r="G19" s="25">
        <v>361200</v>
      </c>
    </row>
    <row r="20" s="1" customFormat="1" ht="29.9" customHeight="1" spans="1:7">
      <c r="A20" s="21" t="s">
        <v>92</v>
      </c>
      <c r="B20" s="22" t="s">
        <v>281</v>
      </c>
      <c r="C20" s="22" t="s">
        <v>311</v>
      </c>
      <c r="D20" s="23" t="s">
        <v>656</v>
      </c>
      <c r="E20" s="24">
        <v>200000</v>
      </c>
      <c r="F20" s="25">
        <v>200000</v>
      </c>
      <c r="G20" s="25">
        <v>200000</v>
      </c>
    </row>
    <row r="21" s="1" customFormat="1" ht="18.75" customHeight="1" spans="1:7">
      <c r="A21" s="26" t="s">
        <v>77</v>
      </c>
      <c r="B21" s="27"/>
      <c r="C21" s="27"/>
      <c r="D21" s="28"/>
      <c r="E21" s="24">
        <v>85612500</v>
      </c>
      <c r="F21" s="25">
        <v>85612500</v>
      </c>
      <c r="G21" s="25">
        <v>85612500</v>
      </c>
    </row>
  </sheetData>
  <mergeCells count="11">
    <mergeCell ref="A2:G2"/>
    <mergeCell ref="A3:D3"/>
    <mergeCell ref="E4:G4"/>
    <mergeCell ref="A21:D21"/>
    <mergeCell ref="A4:A6"/>
    <mergeCell ref="B4:B6"/>
    <mergeCell ref="C4:C6"/>
    <mergeCell ref="D4:D6"/>
    <mergeCell ref="E5:E6"/>
    <mergeCell ref="F5:F6"/>
    <mergeCell ref="G5:G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0"/>
  <sheetViews>
    <sheetView zoomScaleSheetLayoutView="60" workbookViewId="0">
      <selection activeCell="A3" sqref="A3:D3"/>
    </sheetView>
  </sheetViews>
  <sheetFormatPr defaultColWidth="8" defaultRowHeight="14.25" customHeight="1"/>
  <cols>
    <col min="1" max="1" width="17.2857142857143" style="75" customWidth="1"/>
    <col min="2" max="2" width="38.4285714285714" style="75" customWidth="1"/>
    <col min="3" max="5" width="12.5714285714286" style="75" customWidth="1"/>
    <col min="6" max="6" width="14" style="75" customWidth="1"/>
    <col min="7" max="8" width="12.5714285714286" style="75" customWidth="1"/>
    <col min="9" max="9" width="8.84761904761905" style="75" customWidth="1"/>
    <col min="10" max="14" width="12.5714285714286" style="75" customWidth="1"/>
    <col min="15" max="15" width="11" style="61" customWidth="1"/>
    <col min="16" max="16" width="9.57142857142857" style="61" customWidth="1"/>
    <col min="17" max="17" width="9.71428571428571" style="61" customWidth="1"/>
    <col min="18" max="18" width="10.5714285714286" style="61" customWidth="1"/>
    <col min="19" max="19" width="10.1333333333333" style="75" customWidth="1"/>
    <col min="20" max="20" width="8" style="61" customWidth="1"/>
    <col min="21" max="16384" width="8" style="61"/>
  </cols>
  <sheetData>
    <row r="1" ht="12" customHeight="1" spans="1:18">
      <c r="A1" s="302" t="s">
        <v>74</v>
      </c>
      <c r="B1" s="77"/>
      <c r="C1" s="77"/>
      <c r="D1" s="77"/>
      <c r="E1" s="77"/>
      <c r="F1" s="77"/>
      <c r="G1" s="77"/>
      <c r="H1" s="77"/>
      <c r="I1" s="77"/>
      <c r="J1" s="77"/>
      <c r="K1" s="77"/>
      <c r="L1" s="77"/>
      <c r="M1" s="77"/>
      <c r="N1" s="77"/>
      <c r="O1" s="312"/>
      <c r="P1" s="312"/>
      <c r="Q1" s="312"/>
      <c r="R1" s="312"/>
    </row>
    <row r="2" ht="36" customHeight="1" spans="1:19">
      <c r="A2" s="303" t="s">
        <v>3</v>
      </c>
      <c r="B2" s="63"/>
      <c r="C2" s="63"/>
      <c r="D2" s="63"/>
      <c r="E2" s="63"/>
      <c r="F2" s="63"/>
      <c r="G2" s="63"/>
      <c r="H2" s="63"/>
      <c r="I2" s="63"/>
      <c r="J2" s="63"/>
      <c r="K2" s="63"/>
      <c r="L2" s="63"/>
      <c r="M2" s="63"/>
      <c r="N2" s="63"/>
      <c r="O2" s="64"/>
      <c r="P2" s="64"/>
      <c r="Q2" s="64"/>
      <c r="R2" s="64"/>
      <c r="S2" s="63"/>
    </row>
    <row r="3" ht="20.25" customHeight="1" spans="1:19">
      <c r="A3" s="80" t="s">
        <v>22</v>
      </c>
      <c r="B3" s="81"/>
      <c r="C3" s="81"/>
      <c r="D3" s="81"/>
      <c r="E3" s="81"/>
      <c r="F3" s="81"/>
      <c r="G3" s="81"/>
      <c r="H3" s="81"/>
      <c r="I3" s="81"/>
      <c r="J3" s="81"/>
      <c r="K3" s="81"/>
      <c r="L3" s="81"/>
      <c r="M3" s="81"/>
      <c r="N3" s="81"/>
      <c r="O3" s="313"/>
      <c r="P3" s="313"/>
      <c r="Q3" s="313"/>
      <c r="R3" s="313"/>
      <c r="S3" s="317" t="s">
        <v>23</v>
      </c>
    </row>
    <row r="4" ht="18.75" customHeight="1" spans="1:19">
      <c r="A4" s="304" t="s">
        <v>75</v>
      </c>
      <c r="B4" s="305" t="s">
        <v>76</v>
      </c>
      <c r="C4" s="305" t="s">
        <v>77</v>
      </c>
      <c r="D4" s="227" t="s">
        <v>78</v>
      </c>
      <c r="E4" s="306"/>
      <c r="F4" s="306"/>
      <c r="G4" s="306"/>
      <c r="H4" s="306"/>
      <c r="I4" s="306"/>
      <c r="J4" s="306"/>
      <c r="K4" s="306"/>
      <c r="L4" s="306"/>
      <c r="M4" s="306"/>
      <c r="N4" s="306"/>
      <c r="O4" s="121" t="s">
        <v>67</v>
      </c>
      <c r="P4" s="121"/>
      <c r="Q4" s="121"/>
      <c r="R4" s="121"/>
      <c r="S4" s="191"/>
    </row>
    <row r="5" ht="18.75" customHeight="1" spans="1:19">
      <c r="A5" s="307"/>
      <c r="B5" s="140"/>
      <c r="C5" s="140"/>
      <c r="D5" s="258" t="s">
        <v>79</v>
      </c>
      <c r="E5" s="258" t="s">
        <v>80</v>
      </c>
      <c r="F5" s="258" t="s">
        <v>81</v>
      </c>
      <c r="G5" s="258" t="s">
        <v>82</v>
      </c>
      <c r="H5" s="258" t="s">
        <v>83</v>
      </c>
      <c r="I5" s="261" t="s">
        <v>84</v>
      </c>
      <c r="J5" s="306"/>
      <c r="K5" s="306"/>
      <c r="L5" s="306"/>
      <c r="M5" s="306"/>
      <c r="N5" s="306"/>
      <c r="O5" s="121" t="s">
        <v>79</v>
      </c>
      <c r="P5" s="121" t="s">
        <v>80</v>
      </c>
      <c r="Q5" s="121" t="s">
        <v>81</v>
      </c>
      <c r="R5" s="318" t="s">
        <v>82</v>
      </c>
      <c r="S5" s="121" t="s">
        <v>85</v>
      </c>
    </row>
    <row r="6" ht="33.75" customHeight="1" spans="1:19">
      <c r="A6" s="308"/>
      <c r="B6" s="309"/>
      <c r="C6" s="309"/>
      <c r="D6" s="308"/>
      <c r="E6" s="308"/>
      <c r="F6" s="308"/>
      <c r="G6" s="308"/>
      <c r="H6" s="308"/>
      <c r="I6" s="309" t="s">
        <v>79</v>
      </c>
      <c r="J6" s="309" t="s">
        <v>86</v>
      </c>
      <c r="K6" s="309" t="s">
        <v>87</v>
      </c>
      <c r="L6" s="309" t="s">
        <v>88</v>
      </c>
      <c r="M6" s="309" t="s">
        <v>89</v>
      </c>
      <c r="N6" s="314" t="s">
        <v>90</v>
      </c>
      <c r="O6" s="121"/>
      <c r="P6" s="121"/>
      <c r="Q6" s="121"/>
      <c r="R6" s="318"/>
      <c r="S6" s="121"/>
    </row>
    <row r="7" ht="16.5" customHeight="1" spans="1:19">
      <c r="A7" s="84">
        <v>1</v>
      </c>
      <c r="B7" s="84">
        <v>2</v>
      </c>
      <c r="C7" s="84">
        <v>3</v>
      </c>
      <c r="D7" s="84">
        <v>4</v>
      </c>
      <c r="E7" s="84">
        <v>5</v>
      </c>
      <c r="F7" s="84">
        <v>6</v>
      </c>
      <c r="G7" s="84">
        <v>7</v>
      </c>
      <c r="H7" s="84">
        <v>8</v>
      </c>
      <c r="I7" s="84">
        <v>9</v>
      </c>
      <c r="J7" s="84">
        <v>10</v>
      </c>
      <c r="K7" s="84">
        <v>11</v>
      </c>
      <c r="L7" s="84">
        <v>12</v>
      </c>
      <c r="M7" s="84">
        <v>13</v>
      </c>
      <c r="N7" s="84">
        <v>14</v>
      </c>
      <c r="O7" s="84">
        <v>15</v>
      </c>
      <c r="P7" s="84">
        <v>16</v>
      </c>
      <c r="Q7" s="84">
        <v>17</v>
      </c>
      <c r="R7" s="84">
        <v>18</v>
      </c>
      <c r="S7" s="86">
        <v>19</v>
      </c>
    </row>
    <row r="8" ht="16.5" customHeight="1" spans="1:19">
      <c r="A8" s="115" t="s">
        <v>91</v>
      </c>
      <c r="B8" s="115" t="s">
        <v>92</v>
      </c>
      <c r="C8" s="24">
        <v>102933723</v>
      </c>
      <c r="D8" s="24">
        <v>102733723</v>
      </c>
      <c r="E8" s="24">
        <v>102733723</v>
      </c>
      <c r="F8" s="100" t="s">
        <v>93</v>
      </c>
      <c r="G8" s="100" t="s">
        <v>93</v>
      </c>
      <c r="H8" s="100" t="s">
        <v>93</v>
      </c>
      <c r="I8" s="100" t="s">
        <v>93</v>
      </c>
      <c r="J8" s="100" t="s">
        <v>93</v>
      </c>
      <c r="K8" s="100" t="s">
        <v>93</v>
      </c>
      <c r="L8" s="100" t="s">
        <v>93</v>
      </c>
      <c r="M8" s="100" t="s">
        <v>93</v>
      </c>
      <c r="N8" s="315" t="s">
        <v>93</v>
      </c>
      <c r="O8" s="24">
        <v>200000</v>
      </c>
      <c r="P8" s="24">
        <v>200000</v>
      </c>
      <c r="Q8" s="316"/>
      <c r="R8" s="319"/>
      <c r="S8" s="86"/>
    </row>
    <row r="9" ht="16.5" customHeight="1" spans="1:19">
      <c r="A9" s="310" t="s">
        <v>77</v>
      </c>
      <c r="B9" s="311"/>
      <c r="C9" s="100" t="s">
        <v>93</v>
      </c>
      <c r="D9" s="100" t="s">
        <v>93</v>
      </c>
      <c r="E9" s="100" t="s">
        <v>93</v>
      </c>
      <c r="F9" s="100" t="s">
        <v>93</v>
      </c>
      <c r="G9" s="100" t="s">
        <v>93</v>
      </c>
      <c r="H9" s="100" t="s">
        <v>93</v>
      </c>
      <c r="I9" s="100" t="s">
        <v>93</v>
      </c>
      <c r="J9" s="100" t="s">
        <v>93</v>
      </c>
      <c r="K9" s="100" t="s">
        <v>93</v>
      </c>
      <c r="L9" s="100" t="s">
        <v>93</v>
      </c>
      <c r="M9" s="100" t="s">
        <v>93</v>
      </c>
      <c r="N9" s="315" t="s">
        <v>93</v>
      </c>
      <c r="O9" s="316" t="s">
        <v>93</v>
      </c>
      <c r="P9" s="316" t="s">
        <v>93</v>
      </c>
      <c r="Q9" s="316"/>
      <c r="R9" s="319"/>
      <c r="S9" s="316"/>
    </row>
    <row r="10" customHeight="1" spans="19:19">
      <c r="S10" s="73"/>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6"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9"/>
  <sheetViews>
    <sheetView zoomScaleSheetLayoutView="60" workbookViewId="0">
      <selection activeCell="B24" sqref="B24"/>
    </sheetView>
  </sheetViews>
  <sheetFormatPr defaultColWidth="8.88571428571429" defaultRowHeight="14.25" customHeight="1"/>
  <cols>
    <col min="1" max="1" width="14.2857142857143" style="75" customWidth="1"/>
    <col min="2" max="2" width="35.8571428571429" style="75" customWidth="1"/>
    <col min="3" max="3" width="16.8571428571429" style="75" customWidth="1"/>
    <col min="4" max="4" width="15.4285714285714" style="75" customWidth="1"/>
    <col min="5" max="8" width="18.847619047619" style="75" customWidth="1"/>
    <col min="9" max="9" width="15.5714285714286" style="75" customWidth="1"/>
    <col min="10" max="10" width="14.1333333333333" style="75" customWidth="1"/>
    <col min="11" max="15" width="18.847619047619" style="75" customWidth="1"/>
    <col min="16" max="16" width="9.13333333333333" style="75" customWidth="1"/>
    <col min="17" max="16384" width="9.13333333333333" style="75"/>
  </cols>
  <sheetData>
    <row r="1" ht="15.75" customHeight="1" spans="1:14">
      <c r="A1" s="264" t="s">
        <v>94</v>
      </c>
      <c r="B1" s="77"/>
      <c r="C1" s="77"/>
      <c r="D1" s="77"/>
      <c r="E1" s="77"/>
      <c r="F1" s="77"/>
      <c r="G1" s="77"/>
      <c r="H1" s="77"/>
      <c r="I1" s="77"/>
      <c r="J1" s="77"/>
      <c r="K1" s="77"/>
      <c r="L1" s="77"/>
      <c r="M1" s="77"/>
      <c r="N1" s="77"/>
    </row>
    <row r="2" ht="28.5" customHeight="1" spans="1:15">
      <c r="A2" s="63" t="s">
        <v>4</v>
      </c>
      <c r="B2" s="63"/>
      <c r="C2" s="63"/>
      <c r="D2" s="63"/>
      <c r="E2" s="63"/>
      <c r="F2" s="63"/>
      <c r="G2" s="63"/>
      <c r="H2" s="63"/>
      <c r="I2" s="63"/>
      <c r="J2" s="63"/>
      <c r="K2" s="63"/>
      <c r="L2" s="63"/>
      <c r="M2" s="63"/>
      <c r="N2" s="63"/>
      <c r="O2" s="63"/>
    </row>
    <row r="3" ht="15" customHeight="1" spans="1:15">
      <c r="A3" s="295" t="s">
        <v>22</v>
      </c>
      <c r="B3" s="296"/>
      <c r="C3" s="119"/>
      <c r="D3" s="119"/>
      <c r="E3" s="119"/>
      <c r="F3" s="119"/>
      <c r="G3" s="119"/>
      <c r="H3" s="119"/>
      <c r="I3" s="119"/>
      <c r="J3" s="119"/>
      <c r="K3" s="119"/>
      <c r="L3" s="119"/>
      <c r="M3" s="81"/>
      <c r="N3" s="81"/>
      <c r="O3" s="151" t="s">
        <v>23</v>
      </c>
    </row>
    <row r="4" ht="17.25" customHeight="1" spans="1:15">
      <c r="A4" s="89" t="s">
        <v>95</v>
      </c>
      <c r="B4" s="89" t="s">
        <v>96</v>
      </c>
      <c r="C4" s="90" t="s">
        <v>77</v>
      </c>
      <c r="D4" s="110" t="s">
        <v>80</v>
      </c>
      <c r="E4" s="110"/>
      <c r="F4" s="110"/>
      <c r="G4" s="110" t="s">
        <v>81</v>
      </c>
      <c r="H4" s="110" t="s">
        <v>82</v>
      </c>
      <c r="I4" s="110" t="s">
        <v>97</v>
      </c>
      <c r="J4" s="110" t="s">
        <v>84</v>
      </c>
      <c r="K4" s="110"/>
      <c r="L4" s="110"/>
      <c r="M4" s="110"/>
      <c r="N4" s="110"/>
      <c r="O4" s="110"/>
    </row>
    <row r="5" ht="22.5" spans="1:15">
      <c r="A5" s="103"/>
      <c r="B5" s="103"/>
      <c r="C5" s="200"/>
      <c r="D5" s="110" t="s">
        <v>79</v>
      </c>
      <c r="E5" s="110" t="s">
        <v>98</v>
      </c>
      <c r="F5" s="110" t="s">
        <v>99</v>
      </c>
      <c r="G5" s="110"/>
      <c r="H5" s="110"/>
      <c r="I5" s="110"/>
      <c r="J5" s="110" t="s">
        <v>79</v>
      </c>
      <c r="K5" s="110" t="s">
        <v>100</v>
      </c>
      <c r="L5" s="110" t="s">
        <v>101</v>
      </c>
      <c r="M5" s="110" t="s">
        <v>102</v>
      </c>
      <c r="N5" s="110" t="s">
        <v>103</v>
      </c>
      <c r="O5" s="110" t="s">
        <v>104</v>
      </c>
    </row>
    <row r="6" ht="16.5" customHeight="1" spans="1:15">
      <c r="A6" s="104">
        <v>1</v>
      </c>
      <c r="B6" s="104">
        <v>2</v>
      </c>
      <c r="C6" s="104">
        <v>3</v>
      </c>
      <c r="D6" s="104">
        <v>4</v>
      </c>
      <c r="E6" s="104">
        <v>5</v>
      </c>
      <c r="F6" s="104">
        <v>6</v>
      </c>
      <c r="G6" s="104">
        <v>7</v>
      </c>
      <c r="H6" s="104">
        <v>8</v>
      </c>
      <c r="I6" s="104">
        <v>9</v>
      </c>
      <c r="J6" s="104">
        <v>10</v>
      </c>
      <c r="K6" s="104">
        <v>11</v>
      </c>
      <c r="L6" s="104">
        <v>12</v>
      </c>
      <c r="M6" s="104">
        <v>13</v>
      </c>
      <c r="N6" s="104">
        <v>14</v>
      </c>
      <c r="O6" s="104">
        <v>15</v>
      </c>
    </row>
    <row r="7" ht="16.5" customHeight="1" spans="1:15">
      <c r="A7" s="115" t="s">
        <v>105</v>
      </c>
      <c r="B7" s="115" t="s">
        <v>106</v>
      </c>
      <c r="C7" s="297">
        <v>980506</v>
      </c>
      <c r="D7" s="297">
        <v>980506</v>
      </c>
      <c r="E7" s="297">
        <v>980506</v>
      </c>
      <c r="F7" s="297"/>
      <c r="G7" s="86"/>
      <c r="H7" s="86"/>
      <c r="I7" s="86"/>
      <c r="J7" s="86"/>
      <c r="K7" s="86"/>
      <c r="L7" s="86"/>
      <c r="M7" s="86"/>
      <c r="N7" s="86"/>
      <c r="O7" s="86"/>
    </row>
    <row r="8" ht="16.5" customHeight="1" spans="1:15">
      <c r="A8" s="298" t="s">
        <v>107</v>
      </c>
      <c r="B8" s="298" t="s">
        <v>108</v>
      </c>
      <c r="C8" s="297">
        <v>980506</v>
      </c>
      <c r="D8" s="297">
        <v>980506</v>
      </c>
      <c r="E8" s="297">
        <v>980506</v>
      </c>
      <c r="F8" s="297"/>
      <c r="G8" s="86"/>
      <c r="H8" s="86"/>
      <c r="I8" s="86"/>
      <c r="J8" s="86"/>
      <c r="K8" s="86"/>
      <c r="L8" s="86"/>
      <c r="M8" s="86"/>
      <c r="N8" s="86"/>
      <c r="O8" s="86"/>
    </row>
    <row r="9" ht="16.5" customHeight="1" spans="1:15">
      <c r="A9" s="299" t="s">
        <v>109</v>
      </c>
      <c r="B9" s="299" t="s">
        <v>110</v>
      </c>
      <c r="C9" s="297">
        <v>189700</v>
      </c>
      <c r="D9" s="297">
        <v>189700</v>
      </c>
      <c r="E9" s="297">
        <v>189700</v>
      </c>
      <c r="F9" s="297"/>
      <c r="G9" s="86"/>
      <c r="H9" s="86"/>
      <c r="I9" s="86"/>
      <c r="J9" s="86"/>
      <c r="K9" s="86"/>
      <c r="L9" s="86"/>
      <c r="M9" s="86"/>
      <c r="N9" s="86"/>
      <c r="O9" s="86"/>
    </row>
    <row r="10" ht="16.5" customHeight="1" spans="1:15">
      <c r="A10" s="299" t="s">
        <v>111</v>
      </c>
      <c r="B10" s="299" t="s">
        <v>112</v>
      </c>
      <c r="C10" s="297">
        <v>163200</v>
      </c>
      <c r="D10" s="297">
        <v>163200</v>
      </c>
      <c r="E10" s="297">
        <v>163200</v>
      </c>
      <c r="F10" s="297"/>
      <c r="G10" s="86"/>
      <c r="H10" s="86"/>
      <c r="I10" s="86"/>
      <c r="J10" s="86"/>
      <c r="K10" s="86"/>
      <c r="L10" s="86"/>
      <c r="M10" s="86"/>
      <c r="N10" s="86"/>
      <c r="O10" s="86"/>
    </row>
    <row r="11" ht="16.5" customHeight="1" spans="1:15">
      <c r="A11" s="299" t="s">
        <v>113</v>
      </c>
      <c r="B11" s="299" t="s">
        <v>114</v>
      </c>
      <c r="C11" s="297">
        <v>522652</v>
      </c>
      <c r="D11" s="297">
        <v>522652</v>
      </c>
      <c r="E11" s="297">
        <v>522652</v>
      </c>
      <c r="F11" s="297"/>
      <c r="G11" s="86"/>
      <c r="H11" s="86"/>
      <c r="I11" s="86"/>
      <c r="J11" s="86"/>
      <c r="K11" s="86"/>
      <c r="L11" s="86"/>
      <c r="M11" s="86"/>
      <c r="N11" s="86"/>
      <c r="O11" s="86"/>
    </row>
    <row r="12" ht="16.5" customHeight="1" spans="1:15">
      <c r="A12" s="299" t="s">
        <v>115</v>
      </c>
      <c r="B12" s="299" t="s">
        <v>116</v>
      </c>
      <c r="C12" s="297">
        <v>104954</v>
      </c>
      <c r="D12" s="297">
        <v>104954</v>
      </c>
      <c r="E12" s="297">
        <v>104954</v>
      </c>
      <c r="F12" s="297"/>
      <c r="G12" s="86"/>
      <c r="H12" s="86"/>
      <c r="I12" s="86"/>
      <c r="J12" s="86"/>
      <c r="K12" s="86"/>
      <c r="L12" s="86"/>
      <c r="M12" s="86"/>
      <c r="N12" s="86"/>
      <c r="O12" s="86"/>
    </row>
    <row r="13" ht="16.5" customHeight="1" spans="1:15">
      <c r="A13" s="115" t="s">
        <v>117</v>
      </c>
      <c r="B13" s="115" t="s">
        <v>118</v>
      </c>
      <c r="C13" s="297">
        <v>684132</v>
      </c>
      <c r="D13" s="297">
        <v>684132</v>
      </c>
      <c r="E13" s="297">
        <v>484132</v>
      </c>
      <c r="F13" s="297">
        <v>200000</v>
      </c>
      <c r="G13" s="86"/>
      <c r="H13" s="86"/>
      <c r="I13" s="86"/>
      <c r="J13" s="86"/>
      <c r="K13" s="86"/>
      <c r="L13" s="86"/>
      <c r="M13" s="86"/>
      <c r="N13" s="86"/>
      <c r="O13" s="86"/>
    </row>
    <row r="14" ht="16.5" customHeight="1" spans="1:15">
      <c r="A14" s="298" t="s">
        <v>119</v>
      </c>
      <c r="B14" s="298" t="s">
        <v>120</v>
      </c>
      <c r="C14" s="297">
        <v>200000</v>
      </c>
      <c r="D14" s="297">
        <v>200000</v>
      </c>
      <c r="E14" s="297"/>
      <c r="F14" s="297">
        <v>200000</v>
      </c>
      <c r="G14" s="86"/>
      <c r="H14" s="86"/>
      <c r="I14" s="86"/>
      <c r="J14" s="86"/>
      <c r="K14" s="86"/>
      <c r="L14" s="86"/>
      <c r="M14" s="86"/>
      <c r="N14" s="86"/>
      <c r="O14" s="86"/>
    </row>
    <row r="15" ht="16.5" customHeight="1" spans="1:15">
      <c r="A15" s="299" t="s">
        <v>121</v>
      </c>
      <c r="B15" s="299" t="s">
        <v>122</v>
      </c>
      <c r="C15" s="297">
        <v>200000</v>
      </c>
      <c r="D15" s="297">
        <v>200000</v>
      </c>
      <c r="E15" s="297"/>
      <c r="F15" s="297">
        <v>200000</v>
      </c>
      <c r="G15" s="86"/>
      <c r="H15" s="86"/>
      <c r="I15" s="86"/>
      <c r="J15" s="86"/>
      <c r="K15" s="86"/>
      <c r="L15" s="86"/>
      <c r="M15" s="86"/>
      <c r="N15" s="86"/>
      <c r="O15" s="86"/>
    </row>
    <row r="16" ht="16.5" customHeight="1" spans="1:15">
      <c r="A16" s="298" t="s">
        <v>123</v>
      </c>
      <c r="B16" s="298" t="s">
        <v>124</v>
      </c>
      <c r="C16" s="297">
        <v>484132</v>
      </c>
      <c r="D16" s="297">
        <v>484132</v>
      </c>
      <c r="E16" s="297">
        <v>484132</v>
      </c>
      <c r="F16" s="297"/>
      <c r="G16" s="86"/>
      <c r="H16" s="86"/>
      <c r="I16" s="86"/>
      <c r="J16" s="86"/>
      <c r="K16" s="86"/>
      <c r="L16" s="86"/>
      <c r="M16" s="86"/>
      <c r="N16" s="86"/>
      <c r="O16" s="86"/>
    </row>
    <row r="17" ht="16.5" customHeight="1" spans="1:15">
      <c r="A17" s="299" t="s">
        <v>125</v>
      </c>
      <c r="B17" s="299" t="s">
        <v>126</v>
      </c>
      <c r="C17" s="297">
        <v>272620</v>
      </c>
      <c r="D17" s="297">
        <v>272620</v>
      </c>
      <c r="E17" s="297">
        <v>272620</v>
      </c>
      <c r="F17" s="297"/>
      <c r="G17" s="86"/>
      <c r="H17" s="86"/>
      <c r="I17" s="86"/>
      <c r="J17" s="86"/>
      <c r="K17" s="86"/>
      <c r="L17" s="86"/>
      <c r="M17" s="86"/>
      <c r="N17" s="86"/>
      <c r="O17" s="86"/>
    </row>
    <row r="18" ht="16.5" customHeight="1" spans="1:15">
      <c r="A18" s="299" t="s">
        <v>127</v>
      </c>
      <c r="B18" s="299" t="s">
        <v>128</v>
      </c>
      <c r="C18" s="297">
        <v>204960</v>
      </c>
      <c r="D18" s="297">
        <v>204960</v>
      </c>
      <c r="E18" s="297">
        <v>204960</v>
      </c>
      <c r="F18" s="297"/>
      <c r="G18" s="86"/>
      <c r="H18" s="86"/>
      <c r="I18" s="86"/>
      <c r="J18" s="86"/>
      <c r="K18" s="86"/>
      <c r="L18" s="86"/>
      <c r="M18" s="86"/>
      <c r="N18" s="86"/>
      <c r="O18" s="86"/>
    </row>
    <row r="19" ht="16.5" customHeight="1" spans="1:15">
      <c r="A19" s="299" t="s">
        <v>129</v>
      </c>
      <c r="B19" s="299" t="s">
        <v>130</v>
      </c>
      <c r="C19" s="297">
        <v>6552</v>
      </c>
      <c r="D19" s="297">
        <v>6552</v>
      </c>
      <c r="E19" s="297">
        <v>6552</v>
      </c>
      <c r="F19" s="297"/>
      <c r="G19" s="86"/>
      <c r="H19" s="86"/>
      <c r="I19" s="86"/>
      <c r="J19" s="86"/>
      <c r="K19" s="86"/>
      <c r="L19" s="86"/>
      <c r="M19" s="86"/>
      <c r="N19" s="86"/>
      <c r="O19" s="86"/>
    </row>
    <row r="20" ht="16.5" customHeight="1" spans="1:15">
      <c r="A20" s="115" t="s">
        <v>131</v>
      </c>
      <c r="B20" s="115" t="s">
        <v>132</v>
      </c>
      <c r="C20" s="297">
        <v>100829585</v>
      </c>
      <c r="D20" s="297">
        <v>100829585</v>
      </c>
      <c r="E20" s="297">
        <v>15417085</v>
      </c>
      <c r="F20" s="297">
        <v>85412500</v>
      </c>
      <c r="G20" s="86"/>
      <c r="H20" s="86"/>
      <c r="I20" s="86"/>
      <c r="J20" s="86"/>
      <c r="K20" s="86"/>
      <c r="L20" s="86"/>
      <c r="M20" s="86"/>
      <c r="N20" s="86"/>
      <c r="O20" s="86"/>
    </row>
    <row r="21" ht="16.5" customHeight="1" spans="1:15">
      <c r="A21" s="298" t="s">
        <v>133</v>
      </c>
      <c r="B21" s="298" t="s">
        <v>134</v>
      </c>
      <c r="C21" s="297">
        <v>15417085</v>
      </c>
      <c r="D21" s="297">
        <v>15417085</v>
      </c>
      <c r="E21" s="297">
        <v>15417085</v>
      </c>
      <c r="F21" s="297"/>
      <c r="G21" s="86"/>
      <c r="H21" s="86"/>
      <c r="I21" s="86"/>
      <c r="J21" s="86"/>
      <c r="K21" s="86"/>
      <c r="L21" s="86"/>
      <c r="M21" s="86"/>
      <c r="N21" s="86"/>
      <c r="O21" s="86"/>
    </row>
    <row r="22" ht="16.5" customHeight="1" spans="1:15">
      <c r="A22" s="299" t="s">
        <v>135</v>
      </c>
      <c r="B22" s="299" t="s">
        <v>136</v>
      </c>
      <c r="C22" s="297">
        <v>15417085</v>
      </c>
      <c r="D22" s="297">
        <v>15417085</v>
      </c>
      <c r="E22" s="297">
        <v>15417085</v>
      </c>
      <c r="F22" s="297"/>
      <c r="G22" s="86"/>
      <c r="H22" s="86"/>
      <c r="I22" s="86"/>
      <c r="J22" s="86"/>
      <c r="K22" s="86"/>
      <c r="L22" s="86"/>
      <c r="M22" s="86"/>
      <c r="N22" s="86"/>
      <c r="O22" s="86"/>
    </row>
    <row r="23" ht="16.5" customHeight="1" spans="1:15">
      <c r="A23" s="298" t="s">
        <v>137</v>
      </c>
      <c r="B23" s="298" t="s">
        <v>138</v>
      </c>
      <c r="C23" s="297">
        <v>85412500</v>
      </c>
      <c r="D23" s="297">
        <v>85412500</v>
      </c>
      <c r="E23" s="297"/>
      <c r="F23" s="297">
        <v>85412500</v>
      </c>
      <c r="G23" s="86"/>
      <c r="H23" s="86"/>
      <c r="I23" s="86"/>
      <c r="J23" s="86"/>
      <c r="K23" s="86"/>
      <c r="L23" s="86"/>
      <c r="M23" s="86"/>
      <c r="N23" s="86"/>
      <c r="O23" s="86"/>
    </row>
    <row r="24" ht="16.5" customHeight="1" spans="1:15">
      <c r="A24" s="299" t="s">
        <v>139</v>
      </c>
      <c r="B24" s="299" t="s">
        <v>138</v>
      </c>
      <c r="C24" s="297">
        <v>85412500</v>
      </c>
      <c r="D24" s="297">
        <v>85412500</v>
      </c>
      <c r="E24" s="297"/>
      <c r="F24" s="297">
        <v>85412500</v>
      </c>
      <c r="G24" s="86"/>
      <c r="H24" s="86"/>
      <c r="I24" s="86"/>
      <c r="J24" s="86"/>
      <c r="K24" s="86"/>
      <c r="L24" s="86"/>
      <c r="M24" s="86"/>
      <c r="N24" s="86"/>
      <c r="O24" s="86"/>
    </row>
    <row r="25" ht="16.5" customHeight="1" spans="1:15">
      <c r="A25" s="115" t="s">
        <v>140</v>
      </c>
      <c r="B25" s="115" t="s">
        <v>141</v>
      </c>
      <c r="C25" s="297">
        <v>439500</v>
      </c>
      <c r="D25" s="297">
        <v>439500</v>
      </c>
      <c r="E25" s="297">
        <v>439500</v>
      </c>
      <c r="F25" s="297"/>
      <c r="G25" s="86"/>
      <c r="H25" s="86"/>
      <c r="I25" s="86"/>
      <c r="J25" s="86"/>
      <c r="K25" s="86"/>
      <c r="L25" s="86"/>
      <c r="M25" s="86"/>
      <c r="N25" s="86"/>
      <c r="O25" s="86"/>
    </row>
    <row r="26" ht="16.5" customHeight="1" spans="1:15">
      <c r="A26" s="298" t="s">
        <v>142</v>
      </c>
      <c r="B26" s="298" t="s">
        <v>143</v>
      </c>
      <c r="C26" s="297">
        <v>439500</v>
      </c>
      <c r="D26" s="297">
        <v>439500</v>
      </c>
      <c r="E26" s="297">
        <v>439500</v>
      </c>
      <c r="F26" s="297"/>
      <c r="G26" s="86"/>
      <c r="H26" s="86"/>
      <c r="I26" s="86"/>
      <c r="J26" s="86"/>
      <c r="K26" s="86"/>
      <c r="L26" s="86"/>
      <c r="M26" s="86"/>
      <c r="N26" s="86"/>
      <c r="O26" s="86"/>
    </row>
    <row r="27" ht="20.25" customHeight="1" spans="1:15">
      <c r="A27" s="299" t="s">
        <v>144</v>
      </c>
      <c r="B27" s="299" t="s">
        <v>145</v>
      </c>
      <c r="C27" s="297">
        <v>439500</v>
      </c>
      <c r="D27" s="297">
        <v>439500</v>
      </c>
      <c r="E27" s="297">
        <v>439500</v>
      </c>
      <c r="F27" s="297"/>
      <c r="G27" s="124"/>
      <c r="H27" s="124"/>
      <c r="I27" s="124" t="s">
        <v>93</v>
      </c>
      <c r="J27" s="124"/>
      <c r="K27" s="124" t="s">
        <v>93</v>
      </c>
      <c r="L27" s="124" t="s">
        <v>93</v>
      </c>
      <c r="M27" s="124" t="s">
        <v>93</v>
      </c>
      <c r="N27" s="124" t="s">
        <v>93</v>
      </c>
      <c r="O27" s="124" t="s">
        <v>93</v>
      </c>
    </row>
    <row r="28" ht="17.25" customHeight="1" spans="1:15">
      <c r="A28" s="226" t="s">
        <v>146</v>
      </c>
      <c r="B28" s="300" t="s">
        <v>146</v>
      </c>
      <c r="C28" s="297">
        <v>102933723</v>
      </c>
      <c r="D28" s="297">
        <v>102933723</v>
      </c>
      <c r="E28" s="297">
        <v>17321223</v>
      </c>
      <c r="F28" s="297">
        <v>85612500</v>
      </c>
      <c r="G28" s="301"/>
      <c r="H28" s="301"/>
      <c r="I28" s="301" t="s">
        <v>93</v>
      </c>
      <c r="J28" s="301"/>
      <c r="K28" s="301" t="s">
        <v>93</v>
      </c>
      <c r="L28" s="301" t="s">
        <v>93</v>
      </c>
      <c r="M28" s="301" t="s">
        <v>93</v>
      </c>
      <c r="N28" s="301" t="s">
        <v>93</v>
      </c>
      <c r="O28" s="301" t="s">
        <v>93</v>
      </c>
    </row>
    <row r="29" customHeight="1" spans="4:8">
      <c r="D29" s="278"/>
      <c r="H29" s="278"/>
    </row>
  </sheetData>
  <mergeCells count="11">
    <mergeCell ref="A2:O2"/>
    <mergeCell ref="A3:L3"/>
    <mergeCell ref="D4:F4"/>
    <mergeCell ref="J4:O4"/>
    <mergeCell ref="A28:B28"/>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9"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zoomScaleSheetLayoutView="60" workbookViewId="0">
      <pane xSplit="4" ySplit="6" topLeftCell="E7" activePane="bottomRight" state="frozen"/>
      <selection/>
      <selection pane="topRight"/>
      <selection pane="bottomLeft"/>
      <selection pane="bottomRight" activeCell="A3" sqref="A3:B3"/>
    </sheetView>
  </sheetViews>
  <sheetFormatPr defaultColWidth="8.88571428571429" defaultRowHeight="14.25" customHeight="1" outlineLevelCol="3"/>
  <cols>
    <col min="1" max="1" width="49.2857142857143" style="60" customWidth="1"/>
    <col min="2" max="2" width="38.847619047619" style="60" customWidth="1"/>
    <col min="3" max="3" width="48.5714285714286" style="60" customWidth="1"/>
    <col min="4" max="4" width="36.4285714285714" style="60" customWidth="1"/>
    <col min="5" max="5" width="9.13333333333333" style="61" customWidth="1"/>
    <col min="6" max="16384" width="9.13333333333333" style="61"/>
  </cols>
  <sheetData>
    <row r="1" customHeight="1" spans="1:4">
      <c r="A1" s="279" t="s">
        <v>147</v>
      </c>
      <c r="B1" s="279"/>
      <c r="C1" s="279"/>
      <c r="D1" s="144"/>
    </row>
    <row r="2" ht="31.5" customHeight="1" spans="1:4">
      <c r="A2" s="62" t="s">
        <v>5</v>
      </c>
      <c r="B2" s="280"/>
      <c r="C2" s="280"/>
      <c r="D2" s="280"/>
    </row>
    <row r="3" ht="17.25" customHeight="1" spans="1:4">
      <c r="A3" s="154" t="s">
        <v>22</v>
      </c>
      <c r="B3" s="281"/>
      <c r="C3" s="281"/>
      <c r="D3" s="146" t="s">
        <v>23</v>
      </c>
    </row>
    <row r="4" ht="19.5" customHeight="1" spans="1:4">
      <c r="A4" s="84" t="s">
        <v>24</v>
      </c>
      <c r="B4" s="259"/>
      <c r="C4" s="84" t="s">
        <v>25</v>
      </c>
      <c r="D4" s="259"/>
    </row>
    <row r="5" ht="21.75" customHeight="1" spans="1:4">
      <c r="A5" s="83" t="s">
        <v>26</v>
      </c>
      <c r="B5" s="282" t="s">
        <v>27</v>
      </c>
      <c r="C5" s="83" t="s">
        <v>148</v>
      </c>
      <c r="D5" s="282" t="s">
        <v>27</v>
      </c>
    </row>
    <row r="6" ht="17.25" customHeight="1" spans="1:4">
      <c r="A6" s="87"/>
      <c r="B6" s="103"/>
      <c r="C6" s="87"/>
      <c r="D6" s="103"/>
    </row>
    <row r="7" ht="17.25" customHeight="1" spans="1:4">
      <c r="A7" s="283" t="s">
        <v>149</v>
      </c>
      <c r="B7" s="24">
        <v>102733723</v>
      </c>
      <c r="C7" s="284" t="s">
        <v>150</v>
      </c>
      <c r="D7" s="24">
        <v>102933723</v>
      </c>
    </row>
    <row r="8" ht="17.25" customHeight="1" spans="1:4">
      <c r="A8" s="285" t="s">
        <v>151</v>
      </c>
      <c r="B8" s="24">
        <v>102733723</v>
      </c>
      <c r="C8" s="284" t="s">
        <v>152</v>
      </c>
      <c r="D8" s="24"/>
    </row>
    <row r="9" ht="17.25" customHeight="1" spans="1:4">
      <c r="A9" s="285" t="s">
        <v>153</v>
      </c>
      <c r="B9" s="262"/>
      <c r="C9" s="284" t="s">
        <v>154</v>
      </c>
      <c r="D9" s="24"/>
    </row>
    <row r="10" ht="17.25" customHeight="1" spans="1:4">
      <c r="A10" s="285" t="s">
        <v>155</v>
      </c>
      <c r="B10" s="262"/>
      <c r="C10" s="284" t="s">
        <v>156</v>
      </c>
      <c r="D10" s="24"/>
    </row>
    <row r="11" ht="17.25" customHeight="1" spans="1:4">
      <c r="A11" s="285" t="s">
        <v>157</v>
      </c>
      <c r="B11" s="24">
        <v>200000</v>
      </c>
      <c r="C11" s="284" t="s">
        <v>158</v>
      </c>
      <c r="D11" s="24"/>
    </row>
    <row r="12" ht="17.25" customHeight="1" spans="1:4">
      <c r="A12" s="285" t="s">
        <v>151</v>
      </c>
      <c r="B12" s="24">
        <v>200000</v>
      </c>
      <c r="C12" s="284" t="s">
        <v>159</v>
      </c>
      <c r="D12" s="24"/>
    </row>
    <row r="13" ht="17.25" customHeight="1" spans="1:4">
      <c r="A13" s="286" t="s">
        <v>153</v>
      </c>
      <c r="B13" s="287"/>
      <c r="C13" s="284" t="s">
        <v>160</v>
      </c>
      <c r="D13" s="24"/>
    </row>
    <row r="14" ht="17.25" customHeight="1" spans="1:4">
      <c r="A14" s="286" t="s">
        <v>155</v>
      </c>
      <c r="B14" s="287"/>
      <c r="C14" s="284" t="s">
        <v>161</v>
      </c>
      <c r="D14" s="24"/>
    </row>
    <row r="15" ht="17.25" customHeight="1" spans="1:4">
      <c r="A15" s="285"/>
      <c r="B15" s="287"/>
      <c r="C15" s="284" t="s">
        <v>162</v>
      </c>
      <c r="D15" s="24">
        <v>980506</v>
      </c>
    </row>
    <row r="16" ht="17.25" customHeight="1" spans="1:4">
      <c r="A16" s="285"/>
      <c r="B16" s="262"/>
      <c r="C16" s="284" t="s">
        <v>163</v>
      </c>
      <c r="D16" s="24">
        <v>684132</v>
      </c>
    </row>
    <row r="17" ht="17.25" customHeight="1" spans="1:4">
      <c r="A17" s="285"/>
      <c r="B17" s="288"/>
      <c r="C17" s="284" t="s">
        <v>164</v>
      </c>
      <c r="D17" s="24"/>
    </row>
    <row r="18" ht="17.25" customHeight="1" spans="1:4">
      <c r="A18" s="286"/>
      <c r="B18" s="288"/>
      <c r="C18" s="284" t="s">
        <v>165</v>
      </c>
      <c r="D18" s="24">
        <v>100829585</v>
      </c>
    </row>
    <row r="19" ht="17.25" customHeight="1" spans="1:4">
      <c r="A19" s="286"/>
      <c r="B19" s="289"/>
      <c r="C19" s="284" t="s">
        <v>166</v>
      </c>
      <c r="D19" s="24"/>
    </row>
    <row r="20" ht="17.25" customHeight="1" spans="1:4">
      <c r="A20" s="290"/>
      <c r="B20" s="289"/>
      <c r="C20" s="284" t="s">
        <v>167</v>
      </c>
      <c r="D20" s="24"/>
    </row>
    <row r="21" ht="17.25" customHeight="1" spans="1:4">
      <c r="A21" s="290"/>
      <c r="B21" s="289"/>
      <c r="C21" s="284" t="s">
        <v>168</v>
      </c>
      <c r="D21" s="24"/>
    </row>
    <row r="22" ht="17.25" customHeight="1" spans="1:4">
      <c r="A22" s="290"/>
      <c r="B22" s="289"/>
      <c r="C22" s="284" t="s">
        <v>169</v>
      </c>
      <c r="D22" s="24"/>
    </row>
    <row r="23" ht="17.25" customHeight="1" spans="1:4">
      <c r="A23" s="290"/>
      <c r="B23" s="289"/>
      <c r="C23" s="284" t="s">
        <v>170</v>
      </c>
      <c r="D23" s="24"/>
    </row>
    <row r="24" ht="17.25" customHeight="1" spans="1:4">
      <c r="A24" s="290"/>
      <c r="B24" s="289"/>
      <c r="C24" s="284" t="s">
        <v>171</v>
      </c>
      <c r="D24" s="24"/>
    </row>
    <row r="25" ht="17.25" customHeight="1" spans="1:4">
      <c r="A25" s="290"/>
      <c r="B25" s="289"/>
      <c r="C25" s="284" t="s">
        <v>172</v>
      </c>
      <c r="D25" s="24"/>
    </row>
    <row r="26" ht="17.25" customHeight="1" spans="1:4">
      <c r="A26" s="290"/>
      <c r="B26" s="289"/>
      <c r="C26" s="284" t="s">
        <v>173</v>
      </c>
      <c r="D26" s="24">
        <v>439500</v>
      </c>
    </row>
    <row r="27" ht="17.25" customHeight="1" spans="1:4">
      <c r="A27" s="290"/>
      <c r="B27" s="289"/>
      <c r="C27" s="284" t="s">
        <v>174</v>
      </c>
      <c r="D27" s="291"/>
    </row>
    <row r="28" ht="17.25" customHeight="1" spans="1:4">
      <c r="A28" s="290"/>
      <c r="B28" s="289"/>
      <c r="C28" s="284" t="s">
        <v>175</v>
      </c>
      <c r="D28" s="291"/>
    </row>
    <row r="29" ht="17.25" customHeight="1" spans="1:4">
      <c r="A29" s="290"/>
      <c r="B29" s="289"/>
      <c r="C29" s="284" t="s">
        <v>176</v>
      </c>
      <c r="D29" s="291"/>
    </row>
    <row r="30" ht="17.25" customHeight="1" spans="1:4">
      <c r="A30" s="290"/>
      <c r="B30" s="289"/>
      <c r="C30" s="284" t="s">
        <v>177</v>
      </c>
      <c r="D30" s="291"/>
    </row>
    <row r="31" customHeight="1" spans="1:4">
      <c r="A31" s="292"/>
      <c r="B31" s="288"/>
      <c r="C31" s="284" t="s">
        <v>178</v>
      </c>
      <c r="D31" s="291"/>
    </row>
    <row r="32" customHeight="1" spans="1:4">
      <c r="A32" s="292"/>
      <c r="B32" s="288"/>
      <c r="C32" s="284" t="s">
        <v>179</v>
      </c>
      <c r="D32" s="291"/>
    </row>
    <row r="33" customHeight="1" spans="1:4">
      <c r="A33" s="292"/>
      <c r="B33" s="288"/>
      <c r="C33" s="284" t="s">
        <v>180</v>
      </c>
      <c r="D33" s="291"/>
    </row>
    <row r="34" customHeight="1" spans="1:4">
      <c r="A34" s="292"/>
      <c r="B34" s="288"/>
      <c r="C34" s="286" t="s">
        <v>181</v>
      </c>
      <c r="D34" s="293"/>
    </row>
    <row r="35" ht="17.25" customHeight="1" spans="1:4">
      <c r="A35" s="294" t="s">
        <v>182</v>
      </c>
      <c r="B35" s="24">
        <v>102933723</v>
      </c>
      <c r="C35" s="292" t="s">
        <v>73</v>
      </c>
      <c r="D35" s="24">
        <v>102933723</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7"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9"/>
  <sheetViews>
    <sheetView zoomScaleSheetLayoutView="60" workbookViewId="0">
      <selection activeCell="F9" sqref="F9"/>
    </sheetView>
  </sheetViews>
  <sheetFormatPr defaultColWidth="8.88571428571429" defaultRowHeight="14.25" customHeight="1" outlineLevelCol="6"/>
  <cols>
    <col min="1" max="1" width="20.1333333333333" style="148" customWidth="1"/>
    <col min="2" max="2" width="35.8571428571429" style="148" customWidth="1"/>
    <col min="3" max="3" width="24.2857142857143" style="75" customWidth="1"/>
    <col min="4" max="4" width="16.5714285714286" style="75" customWidth="1"/>
    <col min="5" max="7" width="24.2857142857143" style="75" customWidth="1"/>
    <col min="8" max="8" width="9.13333333333333" style="75" customWidth="1"/>
    <col min="9" max="16384" width="9.13333333333333" style="75"/>
  </cols>
  <sheetData>
    <row r="1" ht="12" customHeight="1" spans="1:6">
      <c r="A1" s="264" t="s">
        <v>183</v>
      </c>
      <c r="D1" s="265"/>
      <c r="F1" s="78"/>
    </row>
    <row r="2" ht="39" customHeight="1" spans="1:7">
      <c r="A2" s="153" t="s">
        <v>6</v>
      </c>
      <c r="B2" s="153"/>
      <c r="C2" s="153"/>
      <c r="D2" s="153"/>
      <c r="E2" s="153"/>
      <c r="F2" s="153"/>
      <c r="G2" s="153"/>
    </row>
    <row r="3" ht="18" customHeight="1" spans="1:7">
      <c r="A3" s="154" t="s">
        <v>22</v>
      </c>
      <c r="F3" s="151"/>
      <c r="G3" s="151" t="s">
        <v>23</v>
      </c>
    </row>
    <row r="4" ht="20.25" customHeight="1" spans="1:7">
      <c r="A4" s="266" t="s">
        <v>184</v>
      </c>
      <c r="B4" s="267"/>
      <c r="C4" s="86" t="s">
        <v>77</v>
      </c>
      <c r="D4" s="86" t="s">
        <v>98</v>
      </c>
      <c r="E4" s="86"/>
      <c r="F4" s="86"/>
      <c r="G4" s="268" t="s">
        <v>99</v>
      </c>
    </row>
    <row r="5" ht="20.25" customHeight="1" spans="1:7">
      <c r="A5" s="269" t="s">
        <v>95</v>
      </c>
      <c r="B5" s="270" t="s">
        <v>96</v>
      </c>
      <c r="C5" s="86"/>
      <c r="D5" s="86" t="s">
        <v>79</v>
      </c>
      <c r="E5" s="86" t="s">
        <v>185</v>
      </c>
      <c r="F5" s="86" t="s">
        <v>186</v>
      </c>
      <c r="G5" s="271"/>
    </row>
    <row r="6" ht="13.5" customHeight="1" spans="1:7">
      <c r="A6" s="272">
        <v>1</v>
      </c>
      <c r="B6" s="272">
        <v>2</v>
      </c>
      <c r="C6" s="273">
        <v>3</v>
      </c>
      <c r="D6" s="273">
        <v>4</v>
      </c>
      <c r="E6" s="273">
        <v>5</v>
      </c>
      <c r="F6" s="273">
        <v>6</v>
      </c>
      <c r="G6" s="272">
        <v>7</v>
      </c>
    </row>
    <row r="7" ht="13.5" customHeight="1" spans="1:7">
      <c r="A7" s="274" t="s">
        <v>105</v>
      </c>
      <c r="B7" s="274" t="s">
        <v>106</v>
      </c>
      <c r="C7" s="122">
        <v>980506</v>
      </c>
      <c r="D7" s="122">
        <v>980506</v>
      </c>
      <c r="E7" s="122">
        <v>967206</v>
      </c>
      <c r="F7" s="122">
        <v>13300</v>
      </c>
      <c r="G7" s="122"/>
    </row>
    <row r="8" ht="13.5" customHeight="1" spans="1:7">
      <c r="A8" s="275" t="s">
        <v>107</v>
      </c>
      <c r="B8" s="275" t="s">
        <v>108</v>
      </c>
      <c r="C8" s="122">
        <v>980506</v>
      </c>
      <c r="D8" s="122">
        <v>980506</v>
      </c>
      <c r="E8" s="122">
        <v>967206</v>
      </c>
      <c r="F8" s="122">
        <v>13300</v>
      </c>
      <c r="G8" s="122"/>
    </row>
    <row r="9" ht="13.5" customHeight="1" spans="1:7">
      <c r="A9" s="276" t="s">
        <v>109</v>
      </c>
      <c r="B9" s="276" t="s">
        <v>110</v>
      </c>
      <c r="C9" s="122">
        <v>189700</v>
      </c>
      <c r="D9" s="122">
        <v>189700</v>
      </c>
      <c r="E9" s="122">
        <v>176400</v>
      </c>
      <c r="F9" s="122">
        <v>13300</v>
      </c>
      <c r="G9" s="122"/>
    </row>
    <row r="10" ht="13.5" customHeight="1" spans="1:7">
      <c r="A10" s="276" t="s">
        <v>111</v>
      </c>
      <c r="B10" s="276" t="s">
        <v>112</v>
      </c>
      <c r="C10" s="122">
        <v>163200</v>
      </c>
      <c r="D10" s="122">
        <v>163200</v>
      </c>
      <c r="E10" s="122">
        <v>163200</v>
      </c>
      <c r="F10" s="122"/>
      <c r="G10" s="122"/>
    </row>
    <row r="11" ht="13.5" customHeight="1" spans="1:7">
      <c r="A11" s="276" t="s">
        <v>113</v>
      </c>
      <c r="B11" s="276" t="s">
        <v>114</v>
      </c>
      <c r="C11" s="122">
        <v>522652</v>
      </c>
      <c r="D11" s="122">
        <v>522652</v>
      </c>
      <c r="E11" s="122">
        <v>522652</v>
      </c>
      <c r="F11" s="122"/>
      <c r="G11" s="122"/>
    </row>
    <row r="12" ht="13.5" customHeight="1" spans="1:7">
      <c r="A12" s="276" t="s">
        <v>115</v>
      </c>
      <c r="B12" s="276" t="s">
        <v>116</v>
      </c>
      <c r="C12" s="122">
        <v>104954</v>
      </c>
      <c r="D12" s="122">
        <v>104954</v>
      </c>
      <c r="E12" s="122">
        <v>104954</v>
      </c>
      <c r="F12" s="122"/>
      <c r="G12" s="122"/>
    </row>
    <row r="13" ht="13.5" customHeight="1" spans="1:7">
      <c r="A13" s="274" t="s">
        <v>117</v>
      </c>
      <c r="B13" s="274" t="s">
        <v>118</v>
      </c>
      <c r="C13" s="122">
        <v>684132</v>
      </c>
      <c r="D13" s="122">
        <v>484132</v>
      </c>
      <c r="E13" s="122">
        <v>484132</v>
      </c>
      <c r="F13" s="122"/>
      <c r="G13" s="122">
        <v>200000</v>
      </c>
    </row>
    <row r="14" ht="13.5" customHeight="1" spans="1:7">
      <c r="A14" s="275" t="s">
        <v>119</v>
      </c>
      <c r="B14" s="275" t="s">
        <v>120</v>
      </c>
      <c r="C14" s="122">
        <v>200000</v>
      </c>
      <c r="D14" s="122"/>
      <c r="E14" s="122"/>
      <c r="F14" s="122"/>
      <c r="G14" s="122">
        <v>200000</v>
      </c>
    </row>
    <row r="15" ht="13.5" customHeight="1" spans="1:7">
      <c r="A15" s="276" t="s">
        <v>121</v>
      </c>
      <c r="B15" s="276" t="s">
        <v>122</v>
      </c>
      <c r="C15" s="122">
        <v>200000</v>
      </c>
      <c r="D15" s="122"/>
      <c r="E15" s="122"/>
      <c r="F15" s="122"/>
      <c r="G15" s="122">
        <v>200000</v>
      </c>
    </row>
    <row r="16" ht="13.5" customHeight="1" spans="1:7">
      <c r="A16" s="275" t="s">
        <v>123</v>
      </c>
      <c r="B16" s="275" t="s">
        <v>124</v>
      </c>
      <c r="C16" s="122">
        <v>484132</v>
      </c>
      <c r="D16" s="122">
        <v>484132</v>
      </c>
      <c r="E16" s="122">
        <v>484132</v>
      </c>
      <c r="F16" s="122"/>
      <c r="G16" s="122"/>
    </row>
    <row r="17" ht="13.5" customHeight="1" spans="1:7">
      <c r="A17" s="276" t="s">
        <v>125</v>
      </c>
      <c r="B17" s="276" t="s">
        <v>126</v>
      </c>
      <c r="C17" s="122">
        <v>272620</v>
      </c>
      <c r="D17" s="122">
        <v>272620</v>
      </c>
      <c r="E17" s="122">
        <v>272620</v>
      </c>
      <c r="F17" s="122"/>
      <c r="G17" s="122"/>
    </row>
    <row r="18" ht="13.5" customHeight="1" spans="1:7">
      <c r="A18" s="276" t="s">
        <v>127</v>
      </c>
      <c r="B18" s="276" t="s">
        <v>128</v>
      </c>
      <c r="C18" s="122">
        <v>204960</v>
      </c>
      <c r="D18" s="122">
        <v>204960</v>
      </c>
      <c r="E18" s="122">
        <v>204960</v>
      </c>
      <c r="F18" s="122"/>
      <c r="G18" s="122"/>
    </row>
    <row r="19" ht="13.5" customHeight="1" spans="1:7">
      <c r="A19" s="276" t="s">
        <v>129</v>
      </c>
      <c r="B19" s="276" t="s">
        <v>130</v>
      </c>
      <c r="C19" s="122">
        <v>6552</v>
      </c>
      <c r="D19" s="122">
        <v>6552</v>
      </c>
      <c r="E19" s="122">
        <v>6552</v>
      </c>
      <c r="F19" s="122"/>
      <c r="G19" s="122"/>
    </row>
    <row r="20" ht="13.5" customHeight="1" spans="1:7">
      <c r="A20" s="274" t="s">
        <v>131</v>
      </c>
      <c r="B20" s="274" t="s">
        <v>132</v>
      </c>
      <c r="C20" s="122">
        <v>100829585</v>
      </c>
      <c r="D20" s="122">
        <v>15417085</v>
      </c>
      <c r="E20" s="122">
        <v>14924625</v>
      </c>
      <c r="F20" s="122">
        <v>492460</v>
      </c>
      <c r="G20" s="122">
        <v>85412500</v>
      </c>
    </row>
    <row r="21" ht="13.5" customHeight="1" spans="1:7">
      <c r="A21" s="275" t="s">
        <v>133</v>
      </c>
      <c r="B21" s="275" t="s">
        <v>134</v>
      </c>
      <c r="C21" s="122">
        <v>15417085</v>
      </c>
      <c r="D21" s="122">
        <v>15417085</v>
      </c>
      <c r="E21" s="122">
        <v>14924625</v>
      </c>
      <c r="F21" s="122">
        <v>492460</v>
      </c>
      <c r="G21" s="122"/>
    </row>
    <row r="22" ht="13.5" customHeight="1" spans="1:7">
      <c r="A22" s="276" t="s">
        <v>135</v>
      </c>
      <c r="B22" s="276" t="s">
        <v>136</v>
      </c>
      <c r="C22" s="122">
        <v>15417085</v>
      </c>
      <c r="D22" s="122">
        <v>15417085</v>
      </c>
      <c r="E22" s="122">
        <v>14924625</v>
      </c>
      <c r="F22" s="122">
        <v>492460</v>
      </c>
      <c r="G22" s="122"/>
    </row>
    <row r="23" ht="13.5" customHeight="1" spans="1:7">
      <c r="A23" s="275" t="s">
        <v>137</v>
      </c>
      <c r="B23" s="275" t="s">
        <v>138</v>
      </c>
      <c r="C23" s="122">
        <v>85412500</v>
      </c>
      <c r="D23" s="122"/>
      <c r="E23" s="122"/>
      <c r="F23" s="122"/>
      <c r="G23" s="122">
        <v>85412500</v>
      </c>
    </row>
    <row r="24" ht="13.5" customHeight="1" spans="1:7">
      <c r="A24" s="276" t="s">
        <v>139</v>
      </c>
      <c r="B24" s="276" t="s">
        <v>138</v>
      </c>
      <c r="C24" s="122">
        <v>85412500</v>
      </c>
      <c r="D24" s="122"/>
      <c r="E24" s="122"/>
      <c r="F24" s="122"/>
      <c r="G24" s="122">
        <v>85412500</v>
      </c>
    </row>
    <row r="25" ht="13.5" customHeight="1" spans="1:7">
      <c r="A25" s="274" t="s">
        <v>140</v>
      </c>
      <c r="B25" s="274" t="s">
        <v>141</v>
      </c>
      <c r="C25" s="122">
        <v>439500</v>
      </c>
      <c r="D25" s="122">
        <v>439500</v>
      </c>
      <c r="E25" s="122">
        <v>439500</v>
      </c>
      <c r="F25" s="122"/>
      <c r="G25" s="122"/>
    </row>
    <row r="26" ht="13.5" customHeight="1" spans="1:7">
      <c r="A26" s="275" t="s">
        <v>142</v>
      </c>
      <c r="B26" s="275" t="s">
        <v>143</v>
      </c>
      <c r="C26" s="122">
        <v>439500</v>
      </c>
      <c r="D26" s="122">
        <v>439500</v>
      </c>
      <c r="E26" s="122">
        <v>439500</v>
      </c>
      <c r="F26" s="122"/>
      <c r="G26" s="122"/>
    </row>
    <row r="27" ht="18" customHeight="1" spans="1:7">
      <c r="A27" s="276" t="s">
        <v>144</v>
      </c>
      <c r="B27" s="276" t="s">
        <v>145</v>
      </c>
      <c r="C27" s="122">
        <v>439500</v>
      </c>
      <c r="D27" s="122">
        <v>439500</v>
      </c>
      <c r="E27" s="122">
        <v>439500</v>
      </c>
      <c r="F27" s="122"/>
      <c r="G27" s="122"/>
    </row>
    <row r="28" ht="18" customHeight="1" spans="1:7">
      <c r="A28" s="92" t="s">
        <v>146</v>
      </c>
      <c r="B28" s="277" t="s">
        <v>146</v>
      </c>
      <c r="C28" s="122">
        <v>102933723</v>
      </c>
      <c r="D28" s="122">
        <v>17321223</v>
      </c>
      <c r="E28" s="122">
        <v>16815463</v>
      </c>
      <c r="F28" s="122">
        <v>505760</v>
      </c>
      <c r="G28" s="122">
        <v>85612500</v>
      </c>
    </row>
    <row r="29" customHeight="1" spans="2:4">
      <c r="B29" s="173"/>
      <c r="C29" s="278"/>
      <c r="D29" s="278"/>
    </row>
  </sheetData>
  <mergeCells count="7">
    <mergeCell ref="A2:G2"/>
    <mergeCell ref="A3:E3"/>
    <mergeCell ref="A4:B4"/>
    <mergeCell ref="D4:F4"/>
    <mergeCell ref="A28:B28"/>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zoomScaleSheetLayoutView="60" workbookViewId="0">
      <selection activeCell="D14" sqref="D14"/>
    </sheetView>
  </sheetViews>
  <sheetFormatPr defaultColWidth="8.88571428571429" defaultRowHeight="14.25" outlineLevelRow="6" outlineLevelCol="5"/>
  <cols>
    <col min="1" max="2" width="27.4285714285714" style="251" customWidth="1"/>
    <col min="3" max="3" width="17.2857142857143" style="252" customWidth="1"/>
    <col min="4" max="5" width="26.2857142857143" style="253" customWidth="1"/>
    <col min="6" max="6" width="18.7142857142857" style="253" customWidth="1"/>
    <col min="7" max="7" width="9.13333333333333" style="75" customWidth="1"/>
    <col min="8" max="16384" width="9.13333333333333" style="75"/>
  </cols>
  <sheetData>
    <row r="1" ht="12" customHeight="1" spans="1:5">
      <c r="A1" s="254" t="s">
        <v>187</v>
      </c>
      <c r="B1" s="255"/>
      <c r="C1" s="118"/>
      <c r="D1" s="75"/>
      <c r="E1" s="75"/>
    </row>
    <row r="2" ht="25.5" customHeight="1" spans="1:6">
      <c r="A2" s="256" t="s">
        <v>7</v>
      </c>
      <c r="B2" s="256"/>
      <c r="C2" s="256"/>
      <c r="D2" s="256"/>
      <c r="E2" s="256"/>
      <c r="F2" s="256"/>
    </row>
    <row r="3" ht="15.75" customHeight="1" spans="1:6">
      <c r="A3" s="154" t="s">
        <v>22</v>
      </c>
      <c r="B3" s="255"/>
      <c r="C3" s="118"/>
      <c r="D3" s="75"/>
      <c r="E3" s="75"/>
      <c r="F3" s="257" t="s">
        <v>188</v>
      </c>
    </row>
    <row r="4" s="250" customFormat="1" ht="19.5" customHeight="1" spans="1:6">
      <c r="A4" s="258" t="s">
        <v>189</v>
      </c>
      <c r="B4" s="83" t="s">
        <v>190</v>
      </c>
      <c r="C4" s="84" t="s">
        <v>191</v>
      </c>
      <c r="D4" s="85"/>
      <c r="E4" s="259"/>
      <c r="F4" s="83" t="s">
        <v>192</v>
      </c>
    </row>
    <row r="5" s="250" customFormat="1" ht="19.5" customHeight="1" spans="1:6">
      <c r="A5" s="103"/>
      <c r="B5" s="87"/>
      <c r="C5" s="104" t="s">
        <v>79</v>
      </c>
      <c r="D5" s="104" t="s">
        <v>193</v>
      </c>
      <c r="E5" s="104" t="s">
        <v>194</v>
      </c>
      <c r="F5" s="87"/>
    </row>
    <row r="6" s="250" customFormat="1" ht="18.75" customHeight="1" spans="1:6">
      <c r="A6" s="260">
        <v>1</v>
      </c>
      <c r="B6" s="260">
        <v>2</v>
      </c>
      <c r="C6" s="261">
        <v>3</v>
      </c>
      <c r="D6" s="260">
        <v>4</v>
      </c>
      <c r="E6" s="260">
        <v>5</v>
      </c>
      <c r="F6" s="260">
        <v>6</v>
      </c>
    </row>
    <row r="7" ht="18.75" customHeight="1" spans="1:6">
      <c r="A7" s="262">
        <f>C7+F7</f>
        <v>16095</v>
      </c>
      <c r="B7" s="262">
        <v>0</v>
      </c>
      <c r="C7" s="263">
        <v>15000</v>
      </c>
      <c r="D7" s="262">
        <v>0</v>
      </c>
      <c r="E7" s="262">
        <v>15000</v>
      </c>
      <c r="F7" s="262">
        <v>1095</v>
      </c>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4"/>
  <sheetViews>
    <sheetView zoomScaleSheetLayoutView="60" topLeftCell="A5" workbookViewId="0">
      <selection activeCell="A3" sqref="A3:J3"/>
    </sheetView>
  </sheetViews>
  <sheetFormatPr defaultColWidth="8.88571428571429" defaultRowHeight="14.25" customHeight="1"/>
  <cols>
    <col min="1" max="1" width="12.5714285714286" style="75" customWidth="1"/>
    <col min="2" max="4" width="14.847619047619" style="148" customWidth="1"/>
    <col min="5" max="6" width="15.1333333333333" style="148"/>
    <col min="7" max="8" width="14.2857142857143" style="148" customWidth="1"/>
    <col min="9" max="24" width="12.1333333333333" style="118" customWidth="1"/>
    <col min="25" max="25" width="9.13333333333333" style="75" customWidth="1"/>
    <col min="26" max="16384" width="9.13333333333333" style="75"/>
  </cols>
  <sheetData>
    <row r="1" ht="12" customHeight="1" spans="1:1">
      <c r="A1" s="240" t="s">
        <v>195</v>
      </c>
    </row>
    <row r="2" ht="39" customHeight="1" spans="1:24">
      <c r="A2" s="241" t="s">
        <v>8</v>
      </c>
      <c r="B2" s="241"/>
      <c r="C2" s="241"/>
      <c r="D2" s="241"/>
      <c r="E2" s="241"/>
      <c r="F2" s="241"/>
      <c r="G2" s="241"/>
      <c r="H2" s="241"/>
      <c r="I2" s="241"/>
      <c r="J2" s="241"/>
      <c r="K2" s="241"/>
      <c r="L2" s="241"/>
      <c r="M2" s="241"/>
      <c r="N2" s="241"/>
      <c r="O2" s="241"/>
      <c r="P2" s="241"/>
      <c r="Q2" s="241"/>
      <c r="R2" s="241"/>
      <c r="S2" s="241"/>
      <c r="T2" s="241"/>
      <c r="U2" s="241"/>
      <c r="V2" s="241"/>
      <c r="W2" s="241"/>
      <c r="X2" s="241"/>
    </row>
    <row r="3" ht="18" customHeight="1" spans="1:24">
      <c r="A3" s="242" t="s">
        <v>22</v>
      </c>
      <c r="B3" s="242"/>
      <c r="C3" s="242"/>
      <c r="D3" s="242"/>
      <c r="E3" s="242"/>
      <c r="F3" s="242"/>
      <c r="G3" s="242"/>
      <c r="H3" s="242"/>
      <c r="I3" s="242"/>
      <c r="J3" s="242"/>
      <c r="K3" s="75"/>
      <c r="L3" s="75"/>
      <c r="M3" s="75"/>
      <c r="N3" s="75"/>
      <c r="O3" s="75"/>
      <c r="P3" s="75"/>
      <c r="Q3" s="75"/>
      <c r="X3" s="249" t="s">
        <v>23</v>
      </c>
    </row>
    <row r="4" ht="12.75" spans="1:24">
      <c r="A4" s="188" t="s">
        <v>196</v>
      </c>
      <c r="B4" s="188" t="s">
        <v>197</v>
      </c>
      <c r="C4" s="188" t="s">
        <v>198</v>
      </c>
      <c r="D4" s="188" t="s">
        <v>199</v>
      </c>
      <c r="E4" s="188" t="s">
        <v>200</v>
      </c>
      <c r="F4" s="188" t="s">
        <v>201</v>
      </c>
      <c r="G4" s="188" t="s">
        <v>202</v>
      </c>
      <c r="H4" s="188" t="s">
        <v>203</v>
      </c>
      <c r="I4" s="110" t="s">
        <v>204</v>
      </c>
      <c r="J4" s="110"/>
      <c r="K4" s="110"/>
      <c r="L4" s="110"/>
      <c r="M4" s="110"/>
      <c r="N4" s="110"/>
      <c r="O4" s="110"/>
      <c r="P4" s="110"/>
      <c r="Q4" s="110"/>
      <c r="R4" s="110"/>
      <c r="S4" s="110"/>
      <c r="T4" s="110"/>
      <c r="U4" s="110"/>
      <c r="V4" s="110"/>
      <c r="W4" s="110"/>
      <c r="X4" s="110"/>
    </row>
    <row r="5" ht="12.75" spans="1:24">
      <c r="A5" s="188"/>
      <c r="B5" s="188"/>
      <c r="C5" s="188"/>
      <c r="D5" s="188"/>
      <c r="E5" s="188"/>
      <c r="F5" s="188"/>
      <c r="G5" s="188"/>
      <c r="H5" s="188"/>
      <c r="I5" s="110" t="s">
        <v>205</v>
      </c>
      <c r="J5" s="110" t="s">
        <v>206</v>
      </c>
      <c r="K5" s="110"/>
      <c r="L5" s="110"/>
      <c r="M5" s="110"/>
      <c r="N5" s="110"/>
      <c r="O5" s="86" t="s">
        <v>207</v>
      </c>
      <c r="P5" s="86"/>
      <c r="Q5" s="86"/>
      <c r="R5" s="110" t="s">
        <v>83</v>
      </c>
      <c r="S5" s="110" t="s">
        <v>84</v>
      </c>
      <c r="T5" s="110"/>
      <c r="U5" s="110"/>
      <c r="V5" s="110"/>
      <c r="W5" s="110"/>
      <c r="X5" s="110"/>
    </row>
    <row r="6" ht="13.5" customHeight="1" spans="1:24">
      <c r="A6" s="188"/>
      <c r="B6" s="188"/>
      <c r="C6" s="188"/>
      <c r="D6" s="188"/>
      <c r="E6" s="188"/>
      <c r="F6" s="188"/>
      <c r="G6" s="188"/>
      <c r="H6" s="188"/>
      <c r="I6" s="110"/>
      <c r="J6" s="111" t="s">
        <v>208</v>
      </c>
      <c r="K6" s="110" t="s">
        <v>209</v>
      </c>
      <c r="L6" s="110" t="s">
        <v>210</v>
      </c>
      <c r="M6" s="110" t="s">
        <v>211</v>
      </c>
      <c r="N6" s="110" t="s">
        <v>212</v>
      </c>
      <c r="O6" s="247" t="s">
        <v>80</v>
      </c>
      <c r="P6" s="247" t="s">
        <v>81</v>
      </c>
      <c r="Q6" s="247" t="s">
        <v>82</v>
      </c>
      <c r="R6" s="110"/>
      <c r="S6" s="110" t="s">
        <v>79</v>
      </c>
      <c r="T6" s="110" t="s">
        <v>86</v>
      </c>
      <c r="U6" s="110" t="s">
        <v>87</v>
      </c>
      <c r="V6" s="110" t="s">
        <v>88</v>
      </c>
      <c r="W6" s="110" t="s">
        <v>89</v>
      </c>
      <c r="X6" s="110" t="s">
        <v>90</v>
      </c>
    </row>
    <row r="7" ht="12.75" spans="1:24">
      <c r="A7" s="188"/>
      <c r="B7" s="188"/>
      <c r="C7" s="188"/>
      <c r="D7" s="188"/>
      <c r="E7" s="188"/>
      <c r="F7" s="188"/>
      <c r="G7" s="188"/>
      <c r="H7" s="188"/>
      <c r="I7" s="110"/>
      <c r="J7" s="114"/>
      <c r="K7" s="110"/>
      <c r="L7" s="110"/>
      <c r="M7" s="110"/>
      <c r="N7" s="110"/>
      <c r="O7" s="248"/>
      <c r="P7" s="248"/>
      <c r="Q7" s="248"/>
      <c r="R7" s="110"/>
      <c r="S7" s="110"/>
      <c r="T7" s="110"/>
      <c r="U7" s="110"/>
      <c r="V7" s="110"/>
      <c r="W7" s="110"/>
      <c r="X7" s="110"/>
    </row>
    <row r="8" ht="13.5" customHeight="1" spans="1:24">
      <c r="A8" s="243">
        <v>1</v>
      </c>
      <c r="B8" s="243">
        <v>2</v>
      </c>
      <c r="C8" s="243">
        <v>3</v>
      </c>
      <c r="D8" s="243">
        <v>4</v>
      </c>
      <c r="E8" s="243">
        <v>5</v>
      </c>
      <c r="F8" s="243">
        <v>6</v>
      </c>
      <c r="G8" s="243">
        <v>7</v>
      </c>
      <c r="H8" s="243">
        <v>8</v>
      </c>
      <c r="I8" s="243">
        <v>9</v>
      </c>
      <c r="J8" s="243">
        <v>10</v>
      </c>
      <c r="K8" s="243">
        <v>11</v>
      </c>
      <c r="L8" s="243">
        <v>12</v>
      </c>
      <c r="M8" s="243">
        <v>13</v>
      </c>
      <c r="N8" s="243">
        <v>14</v>
      </c>
      <c r="O8" s="243">
        <v>15</v>
      </c>
      <c r="P8" s="243">
        <v>16</v>
      </c>
      <c r="Q8" s="243">
        <v>17</v>
      </c>
      <c r="R8" s="243">
        <v>18</v>
      </c>
      <c r="S8" s="243">
        <v>19</v>
      </c>
      <c r="T8" s="243">
        <v>20</v>
      </c>
      <c r="U8" s="243">
        <v>21</v>
      </c>
      <c r="V8" s="243">
        <v>22</v>
      </c>
      <c r="W8" s="243">
        <v>23</v>
      </c>
      <c r="X8" s="243">
        <v>24</v>
      </c>
    </row>
    <row r="9" ht="13.5" customHeight="1" spans="1:24">
      <c r="A9" s="22" t="s">
        <v>92</v>
      </c>
      <c r="B9" s="22" t="s">
        <v>92</v>
      </c>
      <c r="C9" s="22" t="s">
        <v>213</v>
      </c>
      <c r="D9" s="22" t="s">
        <v>214</v>
      </c>
      <c r="E9" s="22" t="s">
        <v>135</v>
      </c>
      <c r="F9" s="22" t="s">
        <v>136</v>
      </c>
      <c r="G9" s="22" t="s">
        <v>215</v>
      </c>
      <c r="H9" s="22" t="s">
        <v>216</v>
      </c>
      <c r="I9" s="24">
        <v>1138140</v>
      </c>
      <c r="J9" s="24">
        <v>1138140</v>
      </c>
      <c r="K9" s="243"/>
      <c r="L9" s="243"/>
      <c r="M9" s="24">
        <v>1138140</v>
      </c>
      <c r="N9" s="243"/>
      <c r="O9" s="243"/>
      <c r="P9" s="243"/>
      <c r="Q9" s="243"/>
      <c r="R9" s="243"/>
      <c r="S9" s="243"/>
      <c r="T9" s="243"/>
      <c r="U9" s="243"/>
      <c r="V9" s="243"/>
      <c r="W9" s="243"/>
      <c r="X9" s="243"/>
    </row>
    <row r="10" ht="13.5" customHeight="1" spans="1:24">
      <c r="A10" s="22" t="s">
        <v>92</v>
      </c>
      <c r="B10" s="22" t="s">
        <v>92</v>
      </c>
      <c r="C10" s="22" t="s">
        <v>213</v>
      </c>
      <c r="D10" s="22" t="s">
        <v>214</v>
      </c>
      <c r="E10" s="22" t="s">
        <v>135</v>
      </c>
      <c r="F10" s="22" t="s">
        <v>136</v>
      </c>
      <c r="G10" s="22" t="s">
        <v>217</v>
      </c>
      <c r="H10" s="22" t="s">
        <v>218</v>
      </c>
      <c r="I10" s="24">
        <v>1588920</v>
      </c>
      <c r="J10" s="24">
        <v>1588920</v>
      </c>
      <c r="K10" s="243"/>
      <c r="L10" s="243"/>
      <c r="M10" s="24">
        <v>1588920</v>
      </c>
      <c r="N10" s="243"/>
      <c r="O10" s="243"/>
      <c r="P10" s="243"/>
      <c r="Q10" s="243"/>
      <c r="R10" s="243"/>
      <c r="S10" s="243"/>
      <c r="T10" s="243"/>
      <c r="U10" s="243"/>
      <c r="V10" s="243"/>
      <c r="W10" s="243"/>
      <c r="X10" s="243"/>
    </row>
    <row r="11" ht="13.5" customHeight="1" spans="1:24">
      <c r="A11" s="22" t="s">
        <v>92</v>
      </c>
      <c r="B11" s="22" t="s">
        <v>92</v>
      </c>
      <c r="C11" s="22" t="s">
        <v>213</v>
      </c>
      <c r="D11" s="22" t="s">
        <v>214</v>
      </c>
      <c r="E11" s="22" t="s">
        <v>135</v>
      </c>
      <c r="F11" s="22" t="s">
        <v>136</v>
      </c>
      <c r="G11" s="22" t="s">
        <v>219</v>
      </c>
      <c r="H11" s="22" t="s">
        <v>220</v>
      </c>
      <c r="I11" s="24">
        <v>94845</v>
      </c>
      <c r="J11" s="24">
        <v>94845</v>
      </c>
      <c r="K11" s="243"/>
      <c r="L11" s="243"/>
      <c r="M11" s="24">
        <v>94845</v>
      </c>
      <c r="N11" s="243"/>
      <c r="O11" s="243"/>
      <c r="P11" s="243"/>
      <c r="Q11" s="243"/>
      <c r="R11" s="243"/>
      <c r="S11" s="243"/>
      <c r="T11" s="243"/>
      <c r="U11" s="243"/>
      <c r="V11" s="243"/>
      <c r="W11" s="243"/>
      <c r="X11" s="243"/>
    </row>
    <row r="12" ht="13.5" customHeight="1" spans="1:24">
      <c r="A12" s="22" t="s">
        <v>92</v>
      </c>
      <c r="B12" s="22" t="s">
        <v>92</v>
      </c>
      <c r="C12" s="22" t="s">
        <v>221</v>
      </c>
      <c r="D12" s="22" t="s">
        <v>222</v>
      </c>
      <c r="E12" s="22" t="s">
        <v>113</v>
      </c>
      <c r="F12" s="22" t="s">
        <v>114</v>
      </c>
      <c r="G12" s="22" t="s">
        <v>223</v>
      </c>
      <c r="H12" s="22" t="s">
        <v>224</v>
      </c>
      <c r="I12" s="24">
        <v>522652</v>
      </c>
      <c r="J12" s="24">
        <v>522652</v>
      </c>
      <c r="K12" s="243"/>
      <c r="L12" s="243"/>
      <c r="M12" s="24">
        <v>522652</v>
      </c>
      <c r="N12" s="243"/>
      <c r="O12" s="243"/>
      <c r="P12" s="243"/>
      <c r="Q12" s="243"/>
      <c r="R12" s="243"/>
      <c r="S12" s="243"/>
      <c r="T12" s="243"/>
      <c r="U12" s="243"/>
      <c r="V12" s="243"/>
      <c r="W12" s="243"/>
      <c r="X12" s="243"/>
    </row>
    <row r="13" ht="13.5" customHeight="1" spans="1:24">
      <c r="A13" s="22" t="s">
        <v>92</v>
      </c>
      <c r="B13" s="22" t="s">
        <v>92</v>
      </c>
      <c r="C13" s="22" t="s">
        <v>221</v>
      </c>
      <c r="D13" s="22" t="s">
        <v>222</v>
      </c>
      <c r="E13" s="22" t="s">
        <v>115</v>
      </c>
      <c r="F13" s="22" t="s">
        <v>116</v>
      </c>
      <c r="G13" s="22" t="s">
        <v>225</v>
      </c>
      <c r="H13" s="22" t="s">
        <v>226</v>
      </c>
      <c r="I13" s="24">
        <v>104954</v>
      </c>
      <c r="J13" s="24">
        <v>104954</v>
      </c>
      <c r="K13" s="243"/>
      <c r="L13" s="243"/>
      <c r="M13" s="24">
        <v>104954</v>
      </c>
      <c r="N13" s="243"/>
      <c r="O13" s="243"/>
      <c r="P13" s="243"/>
      <c r="Q13" s="243"/>
      <c r="R13" s="243"/>
      <c r="S13" s="243"/>
      <c r="T13" s="243"/>
      <c r="U13" s="243"/>
      <c r="V13" s="243"/>
      <c r="W13" s="243"/>
      <c r="X13" s="243"/>
    </row>
    <row r="14" ht="13.5" customHeight="1" spans="1:24">
      <c r="A14" s="22" t="s">
        <v>92</v>
      </c>
      <c r="B14" s="22" t="s">
        <v>92</v>
      </c>
      <c r="C14" s="22" t="s">
        <v>221</v>
      </c>
      <c r="D14" s="22" t="s">
        <v>222</v>
      </c>
      <c r="E14" s="22" t="s">
        <v>125</v>
      </c>
      <c r="F14" s="22" t="s">
        <v>126</v>
      </c>
      <c r="G14" s="22" t="s">
        <v>227</v>
      </c>
      <c r="H14" s="22" t="s">
        <v>228</v>
      </c>
      <c r="I14" s="24">
        <v>272620</v>
      </c>
      <c r="J14" s="24">
        <v>272620</v>
      </c>
      <c r="K14" s="243"/>
      <c r="L14" s="243"/>
      <c r="M14" s="24">
        <v>272620</v>
      </c>
      <c r="N14" s="243"/>
      <c r="O14" s="243"/>
      <c r="P14" s="243"/>
      <c r="Q14" s="243"/>
      <c r="R14" s="243"/>
      <c r="S14" s="243"/>
      <c r="T14" s="243"/>
      <c r="U14" s="243"/>
      <c r="V14" s="243"/>
      <c r="W14" s="243"/>
      <c r="X14" s="243"/>
    </row>
    <row r="15" ht="13.5" customHeight="1" spans="1:24">
      <c r="A15" s="22" t="s">
        <v>92</v>
      </c>
      <c r="B15" s="22" t="s">
        <v>92</v>
      </c>
      <c r="C15" s="22" t="s">
        <v>221</v>
      </c>
      <c r="D15" s="22" t="s">
        <v>222</v>
      </c>
      <c r="E15" s="22" t="s">
        <v>127</v>
      </c>
      <c r="F15" s="22" t="s">
        <v>128</v>
      </c>
      <c r="G15" s="22" t="s">
        <v>229</v>
      </c>
      <c r="H15" s="22" t="s">
        <v>230</v>
      </c>
      <c r="I15" s="24">
        <v>204960</v>
      </c>
      <c r="J15" s="24">
        <v>204960</v>
      </c>
      <c r="K15" s="243"/>
      <c r="L15" s="243"/>
      <c r="M15" s="24">
        <v>204960</v>
      </c>
      <c r="N15" s="243"/>
      <c r="O15" s="243"/>
      <c r="P15" s="243"/>
      <c r="Q15" s="243"/>
      <c r="R15" s="243"/>
      <c r="S15" s="243"/>
      <c r="T15" s="243"/>
      <c r="U15" s="243"/>
      <c r="V15" s="243"/>
      <c r="W15" s="243"/>
      <c r="X15" s="243"/>
    </row>
    <row r="16" ht="13.5" customHeight="1" spans="1:24">
      <c r="A16" s="22" t="s">
        <v>92</v>
      </c>
      <c r="B16" s="22" t="s">
        <v>92</v>
      </c>
      <c r="C16" s="22" t="s">
        <v>221</v>
      </c>
      <c r="D16" s="22" t="s">
        <v>222</v>
      </c>
      <c r="E16" s="22" t="s">
        <v>129</v>
      </c>
      <c r="F16" s="22" t="s">
        <v>130</v>
      </c>
      <c r="G16" s="22" t="s">
        <v>231</v>
      </c>
      <c r="H16" s="22" t="s">
        <v>232</v>
      </c>
      <c r="I16" s="24">
        <v>6552</v>
      </c>
      <c r="J16" s="24">
        <v>6552</v>
      </c>
      <c r="K16" s="243"/>
      <c r="L16" s="243"/>
      <c r="M16" s="24">
        <v>6552</v>
      </c>
      <c r="N16" s="243"/>
      <c r="O16" s="243"/>
      <c r="P16" s="243"/>
      <c r="Q16" s="243"/>
      <c r="R16" s="243"/>
      <c r="S16" s="243"/>
      <c r="T16" s="243"/>
      <c r="U16" s="243"/>
      <c r="V16" s="243"/>
      <c r="W16" s="243"/>
      <c r="X16" s="243"/>
    </row>
    <row r="17" ht="13.5" customHeight="1" spans="1:24">
      <c r="A17" s="22" t="s">
        <v>92</v>
      </c>
      <c r="B17" s="22" t="s">
        <v>92</v>
      </c>
      <c r="C17" s="22" t="s">
        <v>221</v>
      </c>
      <c r="D17" s="22" t="s">
        <v>222</v>
      </c>
      <c r="E17" s="22" t="s">
        <v>135</v>
      </c>
      <c r="F17" s="22" t="s">
        <v>136</v>
      </c>
      <c r="G17" s="22" t="s">
        <v>231</v>
      </c>
      <c r="H17" s="22" t="s">
        <v>232</v>
      </c>
      <c r="I17" s="24">
        <v>4440</v>
      </c>
      <c r="J17" s="24">
        <v>4440</v>
      </c>
      <c r="K17" s="243"/>
      <c r="L17" s="243"/>
      <c r="M17" s="24">
        <v>4440</v>
      </c>
      <c r="N17" s="243"/>
      <c r="O17" s="243"/>
      <c r="P17" s="243"/>
      <c r="Q17" s="243"/>
      <c r="R17" s="243"/>
      <c r="S17" s="243"/>
      <c r="T17" s="243"/>
      <c r="U17" s="243"/>
      <c r="V17" s="243"/>
      <c r="W17" s="243"/>
      <c r="X17" s="243"/>
    </row>
    <row r="18" ht="13.5" customHeight="1" spans="1:24">
      <c r="A18" s="22" t="s">
        <v>92</v>
      </c>
      <c r="B18" s="22" t="s">
        <v>92</v>
      </c>
      <c r="C18" s="22" t="s">
        <v>233</v>
      </c>
      <c r="D18" s="22" t="s">
        <v>145</v>
      </c>
      <c r="E18" s="22" t="s">
        <v>144</v>
      </c>
      <c r="F18" s="22" t="s">
        <v>145</v>
      </c>
      <c r="G18" s="22" t="s">
        <v>234</v>
      </c>
      <c r="H18" s="22" t="s">
        <v>145</v>
      </c>
      <c r="I18" s="24">
        <v>439500</v>
      </c>
      <c r="J18" s="24">
        <v>439500</v>
      </c>
      <c r="K18" s="243"/>
      <c r="L18" s="243"/>
      <c r="M18" s="24">
        <v>439500</v>
      </c>
      <c r="N18" s="243"/>
      <c r="O18" s="243"/>
      <c r="P18" s="243"/>
      <c r="Q18" s="243"/>
      <c r="R18" s="243"/>
      <c r="S18" s="243"/>
      <c r="T18" s="243"/>
      <c r="U18" s="243"/>
      <c r="V18" s="243"/>
      <c r="W18" s="243"/>
      <c r="X18" s="243"/>
    </row>
    <row r="19" ht="13.5" customHeight="1" spans="1:24">
      <c r="A19" s="22" t="s">
        <v>92</v>
      </c>
      <c r="B19" s="22" t="s">
        <v>92</v>
      </c>
      <c r="C19" s="22" t="s">
        <v>235</v>
      </c>
      <c r="D19" s="22" t="s">
        <v>236</v>
      </c>
      <c r="E19" s="22" t="s">
        <v>109</v>
      </c>
      <c r="F19" s="22" t="s">
        <v>110</v>
      </c>
      <c r="G19" s="22" t="s">
        <v>237</v>
      </c>
      <c r="H19" s="22" t="s">
        <v>238</v>
      </c>
      <c r="I19" s="24">
        <v>176400</v>
      </c>
      <c r="J19" s="24">
        <v>176400</v>
      </c>
      <c r="K19" s="243"/>
      <c r="L19" s="243"/>
      <c r="M19" s="24">
        <v>176400</v>
      </c>
      <c r="N19" s="243"/>
      <c r="O19" s="243"/>
      <c r="P19" s="243"/>
      <c r="Q19" s="243"/>
      <c r="R19" s="243"/>
      <c r="S19" s="243"/>
      <c r="T19" s="243"/>
      <c r="U19" s="243"/>
      <c r="V19" s="243"/>
      <c r="W19" s="243"/>
      <c r="X19" s="243"/>
    </row>
    <row r="20" ht="13.5" customHeight="1" spans="1:24">
      <c r="A20" s="22" t="s">
        <v>92</v>
      </c>
      <c r="B20" s="22" t="s">
        <v>92</v>
      </c>
      <c r="C20" s="22" t="s">
        <v>235</v>
      </c>
      <c r="D20" s="22" t="s">
        <v>236</v>
      </c>
      <c r="E20" s="22" t="s">
        <v>111</v>
      </c>
      <c r="F20" s="22" t="s">
        <v>112</v>
      </c>
      <c r="G20" s="22" t="s">
        <v>237</v>
      </c>
      <c r="H20" s="22" t="s">
        <v>238</v>
      </c>
      <c r="I20" s="24">
        <v>163200</v>
      </c>
      <c r="J20" s="24">
        <v>163200</v>
      </c>
      <c r="K20" s="243"/>
      <c r="L20" s="243"/>
      <c r="M20" s="24">
        <v>163200</v>
      </c>
      <c r="N20" s="243"/>
      <c r="O20" s="243"/>
      <c r="P20" s="243"/>
      <c r="Q20" s="243"/>
      <c r="R20" s="243"/>
      <c r="S20" s="243"/>
      <c r="T20" s="243"/>
      <c r="U20" s="243"/>
      <c r="V20" s="243"/>
      <c r="W20" s="243"/>
      <c r="X20" s="243"/>
    </row>
    <row r="21" ht="13.5" customHeight="1" spans="1:24">
      <c r="A21" s="22" t="s">
        <v>92</v>
      </c>
      <c r="B21" s="22" t="s">
        <v>92</v>
      </c>
      <c r="C21" s="22" t="s">
        <v>239</v>
      </c>
      <c r="D21" s="22" t="s">
        <v>240</v>
      </c>
      <c r="E21" s="22" t="s">
        <v>135</v>
      </c>
      <c r="F21" s="22" t="s">
        <v>136</v>
      </c>
      <c r="G21" s="22" t="s">
        <v>241</v>
      </c>
      <c r="H21" s="22" t="s">
        <v>242</v>
      </c>
      <c r="I21" s="24">
        <v>15000</v>
      </c>
      <c r="J21" s="24">
        <v>15000</v>
      </c>
      <c r="K21" s="243"/>
      <c r="L21" s="243"/>
      <c r="M21" s="24">
        <v>15000</v>
      </c>
      <c r="N21" s="243"/>
      <c r="O21" s="243"/>
      <c r="P21" s="243"/>
      <c r="Q21" s="243"/>
      <c r="R21" s="243"/>
      <c r="S21" s="243"/>
      <c r="T21" s="243"/>
      <c r="U21" s="243"/>
      <c r="V21" s="243"/>
      <c r="W21" s="243"/>
      <c r="X21" s="243"/>
    </row>
    <row r="22" ht="13.5" customHeight="1" spans="1:24">
      <c r="A22" s="22" t="s">
        <v>92</v>
      </c>
      <c r="B22" s="22" t="s">
        <v>92</v>
      </c>
      <c r="C22" s="22" t="s">
        <v>243</v>
      </c>
      <c r="D22" s="22" t="s">
        <v>244</v>
      </c>
      <c r="E22" s="22" t="s">
        <v>135</v>
      </c>
      <c r="F22" s="22" t="s">
        <v>136</v>
      </c>
      <c r="G22" s="22" t="s">
        <v>245</v>
      </c>
      <c r="H22" s="22" t="s">
        <v>246</v>
      </c>
      <c r="I22" s="24">
        <v>226800</v>
      </c>
      <c r="J22" s="24">
        <v>226800</v>
      </c>
      <c r="K22" s="243"/>
      <c r="L22" s="243"/>
      <c r="M22" s="24">
        <v>226800</v>
      </c>
      <c r="N22" s="243"/>
      <c r="O22" s="243"/>
      <c r="P22" s="243"/>
      <c r="Q22" s="243"/>
      <c r="R22" s="243"/>
      <c r="S22" s="243"/>
      <c r="T22" s="243"/>
      <c r="U22" s="243"/>
      <c r="V22" s="243"/>
      <c r="W22" s="243"/>
      <c r="X22" s="243"/>
    </row>
    <row r="23" ht="13.5" customHeight="1" spans="1:24">
      <c r="A23" s="22" t="s">
        <v>92</v>
      </c>
      <c r="B23" s="22" t="s">
        <v>92</v>
      </c>
      <c r="C23" s="22" t="s">
        <v>247</v>
      </c>
      <c r="D23" s="22" t="s">
        <v>248</v>
      </c>
      <c r="E23" s="22" t="s">
        <v>109</v>
      </c>
      <c r="F23" s="22" t="s">
        <v>110</v>
      </c>
      <c r="G23" s="22" t="s">
        <v>249</v>
      </c>
      <c r="H23" s="22" t="s">
        <v>250</v>
      </c>
      <c r="I23" s="24">
        <v>13300</v>
      </c>
      <c r="J23" s="24">
        <v>13300</v>
      </c>
      <c r="K23" s="243"/>
      <c r="L23" s="243"/>
      <c r="M23" s="24">
        <v>13300</v>
      </c>
      <c r="N23" s="243"/>
      <c r="O23" s="243"/>
      <c r="P23" s="243"/>
      <c r="Q23" s="243"/>
      <c r="R23" s="243"/>
      <c r="S23" s="243"/>
      <c r="T23" s="243"/>
      <c r="U23" s="243"/>
      <c r="V23" s="243"/>
      <c r="W23" s="243"/>
      <c r="X23" s="243"/>
    </row>
    <row r="24" ht="13.5" customHeight="1" spans="1:24">
      <c r="A24" s="22" t="s">
        <v>92</v>
      </c>
      <c r="B24" s="22" t="s">
        <v>92</v>
      </c>
      <c r="C24" s="22" t="s">
        <v>247</v>
      </c>
      <c r="D24" s="22" t="s">
        <v>248</v>
      </c>
      <c r="E24" s="22" t="s">
        <v>135</v>
      </c>
      <c r="F24" s="22" t="s">
        <v>136</v>
      </c>
      <c r="G24" s="22" t="s">
        <v>251</v>
      </c>
      <c r="H24" s="22" t="s">
        <v>252</v>
      </c>
      <c r="I24" s="24">
        <v>50905</v>
      </c>
      <c r="J24" s="24">
        <v>50905</v>
      </c>
      <c r="K24" s="243"/>
      <c r="L24" s="243"/>
      <c r="M24" s="24">
        <v>50905</v>
      </c>
      <c r="N24" s="243"/>
      <c r="O24" s="243"/>
      <c r="P24" s="243"/>
      <c r="Q24" s="243"/>
      <c r="R24" s="243"/>
      <c r="S24" s="243"/>
      <c r="T24" s="243"/>
      <c r="U24" s="243"/>
      <c r="V24" s="243"/>
      <c r="W24" s="243"/>
      <c r="X24" s="243"/>
    </row>
    <row r="25" ht="13.5" customHeight="1" spans="1:24">
      <c r="A25" s="22" t="s">
        <v>92</v>
      </c>
      <c r="B25" s="22" t="s">
        <v>92</v>
      </c>
      <c r="C25" s="22" t="s">
        <v>247</v>
      </c>
      <c r="D25" s="22" t="s">
        <v>248</v>
      </c>
      <c r="E25" s="22" t="s">
        <v>135</v>
      </c>
      <c r="F25" s="22" t="s">
        <v>136</v>
      </c>
      <c r="G25" s="22" t="s">
        <v>253</v>
      </c>
      <c r="H25" s="22" t="s">
        <v>254</v>
      </c>
      <c r="I25" s="24">
        <v>5200</v>
      </c>
      <c r="J25" s="24">
        <v>5200</v>
      </c>
      <c r="K25" s="243"/>
      <c r="L25" s="243"/>
      <c r="M25" s="24">
        <v>5200</v>
      </c>
      <c r="N25" s="243"/>
      <c r="O25" s="243"/>
      <c r="P25" s="243"/>
      <c r="Q25" s="243"/>
      <c r="R25" s="243"/>
      <c r="S25" s="243"/>
      <c r="T25" s="243"/>
      <c r="U25" s="243"/>
      <c r="V25" s="243"/>
      <c r="W25" s="243"/>
      <c r="X25" s="243"/>
    </row>
    <row r="26" ht="13.5" customHeight="1" spans="1:24">
      <c r="A26" s="22" t="s">
        <v>92</v>
      </c>
      <c r="B26" s="22" t="s">
        <v>92</v>
      </c>
      <c r="C26" s="22" t="s">
        <v>247</v>
      </c>
      <c r="D26" s="22" t="s">
        <v>248</v>
      </c>
      <c r="E26" s="22" t="s">
        <v>135</v>
      </c>
      <c r="F26" s="22" t="s">
        <v>136</v>
      </c>
      <c r="G26" s="22" t="s">
        <v>255</v>
      </c>
      <c r="H26" s="22" t="s">
        <v>256</v>
      </c>
      <c r="I26" s="24">
        <v>52000</v>
      </c>
      <c r="J26" s="24">
        <v>52000</v>
      </c>
      <c r="K26" s="243"/>
      <c r="L26" s="243"/>
      <c r="M26" s="24">
        <v>52000</v>
      </c>
      <c r="N26" s="243"/>
      <c r="O26" s="243"/>
      <c r="P26" s="243"/>
      <c r="Q26" s="243"/>
      <c r="R26" s="243"/>
      <c r="S26" s="243"/>
      <c r="T26" s="243"/>
      <c r="U26" s="243"/>
      <c r="V26" s="243"/>
      <c r="W26" s="243"/>
      <c r="X26" s="243"/>
    </row>
    <row r="27" ht="13.5" customHeight="1" spans="1:24">
      <c r="A27" s="22" t="s">
        <v>92</v>
      </c>
      <c r="B27" s="22" t="s">
        <v>92</v>
      </c>
      <c r="C27" s="22" t="s">
        <v>247</v>
      </c>
      <c r="D27" s="22" t="s">
        <v>248</v>
      </c>
      <c r="E27" s="22" t="s">
        <v>135</v>
      </c>
      <c r="F27" s="22" t="s">
        <v>136</v>
      </c>
      <c r="G27" s="22" t="s">
        <v>257</v>
      </c>
      <c r="H27" s="22" t="s">
        <v>258</v>
      </c>
      <c r="I27" s="24">
        <v>7020</v>
      </c>
      <c r="J27" s="24">
        <v>7020</v>
      </c>
      <c r="K27" s="243"/>
      <c r="L27" s="243"/>
      <c r="M27" s="24">
        <v>7020</v>
      </c>
      <c r="N27" s="243"/>
      <c r="O27" s="243"/>
      <c r="P27" s="243"/>
      <c r="Q27" s="243"/>
      <c r="R27" s="243"/>
      <c r="S27" s="243"/>
      <c r="T27" s="243"/>
      <c r="U27" s="243"/>
      <c r="V27" s="243"/>
      <c r="W27" s="243"/>
      <c r="X27" s="243"/>
    </row>
    <row r="28" ht="13.5" customHeight="1" spans="1:24">
      <c r="A28" s="22" t="s">
        <v>92</v>
      </c>
      <c r="B28" s="22" t="s">
        <v>92</v>
      </c>
      <c r="C28" s="22" t="s">
        <v>247</v>
      </c>
      <c r="D28" s="22" t="s">
        <v>248</v>
      </c>
      <c r="E28" s="22" t="s">
        <v>135</v>
      </c>
      <c r="F28" s="22" t="s">
        <v>136</v>
      </c>
      <c r="G28" s="22" t="s">
        <v>245</v>
      </c>
      <c r="H28" s="22" t="s">
        <v>246</v>
      </c>
      <c r="I28" s="24">
        <v>22680</v>
      </c>
      <c r="J28" s="24">
        <v>22680</v>
      </c>
      <c r="K28" s="243"/>
      <c r="L28" s="243"/>
      <c r="M28" s="24">
        <v>22680</v>
      </c>
      <c r="N28" s="243"/>
      <c r="O28" s="243"/>
      <c r="P28" s="243"/>
      <c r="Q28" s="243"/>
      <c r="R28" s="243"/>
      <c r="S28" s="243"/>
      <c r="T28" s="243"/>
      <c r="U28" s="243"/>
      <c r="V28" s="243"/>
      <c r="W28" s="243"/>
      <c r="X28" s="243"/>
    </row>
    <row r="29" ht="13.5" customHeight="1" spans="1:24">
      <c r="A29" s="22" t="s">
        <v>92</v>
      </c>
      <c r="B29" s="22" t="s">
        <v>92</v>
      </c>
      <c r="C29" s="22" t="s">
        <v>247</v>
      </c>
      <c r="D29" s="22" t="s">
        <v>248</v>
      </c>
      <c r="E29" s="22" t="s">
        <v>135</v>
      </c>
      <c r="F29" s="22" t="s">
        <v>136</v>
      </c>
      <c r="G29" s="22" t="s">
        <v>249</v>
      </c>
      <c r="H29" s="22" t="s">
        <v>250</v>
      </c>
      <c r="I29" s="24">
        <v>102400</v>
      </c>
      <c r="J29" s="24">
        <v>102400</v>
      </c>
      <c r="K29" s="243"/>
      <c r="L29" s="243"/>
      <c r="M29" s="24">
        <v>102400</v>
      </c>
      <c r="N29" s="243"/>
      <c r="O29" s="243"/>
      <c r="P29" s="243"/>
      <c r="Q29" s="243"/>
      <c r="R29" s="243"/>
      <c r="S29" s="243"/>
      <c r="T29" s="243"/>
      <c r="U29" s="243"/>
      <c r="V29" s="243"/>
      <c r="W29" s="243"/>
      <c r="X29" s="243"/>
    </row>
    <row r="30" ht="13.5" customHeight="1" spans="1:24">
      <c r="A30" s="22" t="s">
        <v>92</v>
      </c>
      <c r="B30" s="22" t="s">
        <v>92</v>
      </c>
      <c r="C30" s="22" t="s">
        <v>259</v>
      </c>
      <c r="D30" s="22" t="s">
        <v>260</v>
      </c>
      <c r="E30" s="22" t="s">
        <v>135</v>
      </c>
      <c r="F30" s="22" t="s">
        <v>136</v>
      </c>
      <c r="G30" s="22" t="s">
        <v>261</v>
      </c>
      <c r="H30" s="22" t="s">
        <v>260</v>
      </c>
      <c r="I30" s="24">
        <v>9360</v>
      </c>
      <c r="J30" s="24">
        <v>9360</v>
      </c>
      <c r="K30" s="243"/>
      <c r="L30" s="243"/>
      <c r="M30" s="24">
        <v>9360</v>
      </c>
      <c r="N30" s="243"/>
      <c r="O30" s="243"/>
      <c r="P30" s="243"/>
      <c r="Q30" s="243"/>
      <c r="R30" s="243"/>
      <c r="S30" s="243"/>
      <c r="T30" s="243"/>
      <c r="U30" s="243"/>
      <c r="V30" s="243"/>
      <c r="W30" s="243"/>
      <c r="X30" s="243"/>
    </row>
    <row r="31" ht="13.5" customHeight="1" spans="1:24">
      <c r="A31" s="22" t="s">
        <v>92</v>
      </c>
      <c r="B31" s="22" t="s">
        <v>92</v>
      </c>
      <c r="C31" s="22" t="s">
        <v>262</v>
      </c>
      <c r="D31" s="22" t="s">
        <v>263</v>
      </c>
      <c r="E31" s="22" t="s">
        <v>135</v>
      </c>
      <c r="F31" s="22" t="s">
        <v>136</v>
      </c>
      <c r="G31" s="22" t="s">
        <v>219</v>
      </c>
      <c r="H31" s="22" t="s">
        <v>220</v>
      </c>
      <c r="I31" s="24">
        <v>987240</v>
      </c>
      <c r="J31" s="24">
        <v>987240</v>
      </c>
      <c r="K31" s="243"/>
      <c r="L31" s="243"/>
      <c r="M31" s="24">
        <v>987240</v>
      </c>
      <c r="N31" s="243"/>
      <c r="O31" s="243"/>
      <c r="P31" s="243"/>
      <c r="Q31" s="243"/>
      <c r="R31" s="243"/>
      <c r="S31" s="243"/>
      <c r="T31" s="243"/>
      <c r="U31" s="243"/>
      <c r="V31" s="243"/>
      <c r="W31" s="243"/>
      <c r="X31" s="243"/>
    </row>
    <row r="32" ht="13.5" customHeight="1" spans="1:24">
      <c r="A32" s="22" t="s">
        <v>92</v>
      </c>
      <c r="B32" s="22" t="s">
        <v>92</v>
      </c>
      <c r="C32" s="22" t="s">
        <v>264</v>
      </c>
      <c r="D32" s="22" t="s">
        <v>265</v>
      </c>
      <c r="E32" s="22" t="s">
        <v>135</v>
      </c>
      <c r="F32" s="22" t="s">
        <v>136</v>
      </c>
      <c r="G32" s="22" t="s">
        <v>266</v>
      </c>
      <c r="H32" s="22" t="s">
        <v>267</v>
      </c>
      <c r="I32" s="24">
        <v>11111040</v>
      </c>
      <c r="J32" s="24">
        <v>11111040</v>
      </c>
      <c r="K32" s="243"/>
      <c r="L32" s="243"/>
      <c r="M32" s="24">
        <v>11111040</v>
      </c>
      <c r="N32" s="243"/>
      <c r="O32" s="243"/>
      <c r="P32" s="243"/>
      <c r="Q32" s="243"/>
      <c r="R32" s="243"/>
      <c r="S32" s="243"/>
      <c r="T32" s="243"/>
      <c r="U32" s="243"/>
      <c r="V32" s="243"/>
      <c r="W32" s="243"/>
      <c r="X32" s="243"/>
    </row>
    <row r="33" ht="18" customHeight="1" spans="1:24">
      <c r="A33" s="22" t="s">
        <v>92</v>
      </c>
      <c r="B33" s="22" t="s">
        <v>92</v>
      </c>
      <c r="C33" s="22" t="s">
        <v>268</v>
      </c>
      <c r="D33" s="22" t="s">
        <v>192</v>
      </c>
      <c r="E33" s="22" t="s">
        <v>135</v>
      </c>
      <c r="F33" s="22" t="s">
        <v>136</v>
      </c>
      <c r="G33" s="22" t="s">
        <v>269</v>
      </c>
      <c r="H33" s="22" t="s">
        <v>192</v>
      </c>
      <c r="I33" s="24">
        <v>1095</v>
      </c>
      <c r="J33" s="24">
        <v>1095</v>
      </c>
      <c r="K33" s="195"/>
      <c r="L33" s="195"/>
      <c r="M33" s="24">
        <v>1095</v>
      </c>
      <c r="N33" s="195"/>
      <c r="O33" s="195"/>
      <c r="P33" s="195"/>
      <c r="Q33" s="195"/>
      <c r="R33" s="195"/>
      <c r="S33" s="195"/>
      <c r="T33" s="195"/>
      <c r="U33" s="195"/>
      <c r="V33" s="195"/>
      <c r="W33" s="195"/>
      <c r="X33" s="195" t="s">
        <v>93</v>
      </c>
    </row>
    <row r="34" ht="18" customHeight="1" spans="1:24">
      <c r="A34" s="244" t="s">
        <v>146</v>
      </c>
      <c r="B34" s="245"/>
      <c r="C34" s="245"/>
      <c r="D34" s="245"/>
      <c r="E34" s="245"/>
      <c r="F34" s="245"/>
      <c r="G34" s="245"/>
      <c r="H34" s="246"/>
      <c r="I34" s="24">
        <v>17321223</v>
      </c>
      <c r="J34" s="24">
        <v>17321223</v>
      </c>
      <c r="K34" s="192"/>
      <c r="L34" s="192"/>
      <c r="M34" s="24">
        <v>17321223</v>
      </c>
      <c r="N34" s="192"/>
      <c r="O34" s="192"/>
      <c r="P34" s="192"/>
      <c r="Q34" s="192"/>
      <c r="R34" s="192"/>
      <c r="S34" s="192"/>
      <c r="T34" s="192"/>
      <c r="U34" s="192"/>
      <c r="V34" s="192"/>
      <c r="W34" s="192"/>
      <c r="X34" s="192" t="s">
        <v>93</v>
      </c>
    </row>
  </sheetData>
  <mergeCells count="31">
    <mergeCell ref="A2:X2"/>
    <mergeCell ref="A3:J3"/>
    <mergeCell ref="I4:X4"/>
    <mergeCell ref="J5:N5"/>
    <mergeCell ref="O5:Q5"/>
    <mergeCell ref="S5:X5"/>
    <mergeCell ref="A34:H34"/>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21"/>
  <sheetViews>
    <sheetView zoomScaleSheetLayoutView="60" workbookViewId="0">
      <selection activeCell="C20" sqref="C20"/>
    </sheetView>
  </sheetViews>
  <sheetFormatPr defaultColWidth="8.88571428571429" defaultRowHeight="14.25" customHeight="1"/>
  <cols>
    <col min="1" max="1" width="17.5714285714286" style="75" customWidth="1"/>
    <col min="2" max="2" width="22.7142857142857" style="75" customWidth="1"/>
    <col min="3" max="3" width="47" style="75" customWidth="1"/>
    <col min="4" max="4" width="36.1428571428571" style="75" customWidth="1"/>
    <col min="5" max="5" width="11.1333333333333" style="75" customWidth="1"/>
    <col min="6" max="6" width="23.2857142857143" style="75" customWidth="1"/>
    <col min="7" max="7" width="9.84761904761905" style="75" customWidth="1"/>
    <col min="8" max="8" width="10.1333333333333" style="75" customWidth="1"/>
    <col min="9" max="10" width="13" style="75"/>
    <col min="11" max="11" width="14.4285714285714" style="75" customWidth="1"/>
    <col min="12" max="12" width="10" style="75" customWidth="1"/>
    <col min="13" max="13" width="10.5714285714286" style="75" customWidth="1"/>
    <col min="14" max="14" width="10.2857142857143" style="75" customWidth="1"/>
    <col min="15" max="15" width="10.4285714285714" style="75" customWidth="1"/>
    <col min="16" max="17" width="11.1333333333333" style="75" customWidth="1"/>
    <col min="18" max="18" width="9.13333333333333" style="75" customWidth="1"/>
    <col min="19" max="19" width="10.2857142857143" style="75" customWidth="1"/>
    <col min="20" max="22" width="11.7142857142857" style="75" customWidth="1"/>
    <col min="23" max="23" width="10.2857142857143" style="75" customWidth="1"/>
    <col min="24" max="24" width="9.13333333333333" style="75" customWidth="1"/>
    <col min="25" max="16384" width="9.13333333333333" style="75"/>
  </cols>
  <sheetData>
    <row r="1" ht="13.5" customHeight="1" spans="1:23">
      <c r="A1" s="75" t="s">
        <v>270</v>
      </c>
      <c r="E1" s="224"/>
      <c r="F1" s="224"/>
      <c r="G1" s="224"/>
      <c r="H1" s="224"/>
      <c r="I1" s="77"/>
      <c r="J1" s="77"/>
      <c r="K1" s="77"/>
      <c r="L1" s="77"/>
      <c r="M1" s="77"/>
      <c r="N1" s="77"/>
      <c r="O1" s="77"/>
      <c r="P1" s="77"/>
      <c r="Q1" s="77"/>
      <c r="W1" s="78"/>
    </row>
    <row r="2" ht="27.75" customHeight="1" spans="1:23">
      <c r="A2" s="63" t="s">
        <v>9</v>
      </c>
      <c r="B2" s="63"/>
      <c r="C2" s="63"/>
      <c r="D2" s="63"/>
      <c r="E2" s="63"/>
      <c r="F2" s="63"/>
      <c r="G2" s="63"/>
      <c r="H2" s="63"/>
      <c r="I2" s="63"/>
      <c r="J2" s="63"/>
      <c r="K2" s="63"/>
      <c r="L2" s="63"/>
      <c r="M2" s="63"/>
      <c r="N2" s="63"/>
      <c r="O2" s="63"/>
      <c r="P2" s="63"/>
      <c r="Q2" s="63"/>
      <c r="R2" s="63"/>
      <c r="S2" s="63"/>
      <c r="T2" s="63"/>
      <c r="U2" s="63"/>
      <c r="V2" s="63"/>
      <c r="W2" s="63"/>
    </row>
    <row r="3" ht="13.5" customHeight="1" spans="1:23">
      <c r="A3" s="154" t="s">
        <v>22</v>
      </c>
      <c r="B3" s="154"/>
      <c r="C3" s="225"/>
      <c r="D3" s="225"/>
      <c r="E3" s="225"/>
      <c r="F3" s="225"/>
      <c r="G3" s="225"/>
      <c r="H3" s="225"/>
      <c r="I3" s="81"/>
      <c r="J3" s="81"/>
      <c r="K3" s="81"/>
      <c r="L3" s="81"/>
      <c r="M3" s="81"/>
      <c r="N3" s="81"/>
      <c r="O3" s="81"/>
      <c r="P3" s="81"/>
      <c r="Q3" s="81"/>
      <c r="W3" s="151" t="s">
        <v>188</v>
      </c>
    </row>
    <row r="4" ht="15.75" customHeight="1" spans="1:23">
      <c r="A4" s="120" t="s">
        <v>271</v>
      </c>
      <c r="B4" s="120" t="s">
        <v>198</v>
      </c>
      <c r="C4" s="120" t="s">
        <v>199</v>
      </c>
      <c r="D4" s="120" t="s">
        <v>272</v>
      </c>
      <c r="E4" s="120" t="s">
        <v>200</v>
      </c>
      <c r="F4" s="120" t="s">
        <v>201</v>
      </c>
      <c r="G4" s="120" t="s">
        <v>273</v>
      </c>
      <c r="H4" s="120" t="s">
        <v>274</v>
      </c>
      <c r="I4" s="120" t="s">
        <v>77</v>
      </c>
      <c r="J4" s="86" t="s">
        <v>275</v>
      </c>
      <c r="K4" s="86"/>
      <c r="L4" s="86"/>
      <c r="M4" s="86"/>
      <c r="N4" s="86" t="s">
        <v>207</v>
      </c>
      <c r="O4" s="86"/>
      <c r="P4" s="86"/>
      <c r="Q4" s="191" t="s">
        <v>83</v>
      </c>
      <c r="R4" s="86" t="s">
        <v>84</v>
      </c>
      <c r="S4" s="86"/>
      <c r="T4" s="86"/>
      <c r="U4" s="86"/>
      <c r="V4" s="86"/>
      <c r="W4" s="86"/>
    </row>
    <row r="5" ht="17.25" customHeight="1" spans="1:23">
      <c r="A5" s="120"/>
      <c r="B5" s="120"/>
      <c r="C5" s="120"/>
      <c r="D5" s="120"/>
      <c r="E5" s="120"/>
      <c r="F5" s="120"/>
      <c r="G5" s="120"/>
      <c r="H5" s="120"/>
      <c r="I5" s="120"/>
      <c r="J5" s="86" t="s">
        <v>80</v>
      </c>
      <c r="K5" s="86"/>
      <c r="L5" s="191" t="s">
        <v>81</v>
      </c>
      <c r="M5" s="191" t="s">
        <v>82</v>
      </c>
      <c r="N5" s="191" t="s">
        <v>80</v>
      </c>
      <c r="O5" s="191" t="s">
        <v>81</v>
      </c>
      <c r="P5" s="191" t="s">
        <v>82</v>
      </c>
      <c r="Q5" s="191"/>
      <c r="R5" s="191" t="s">
        <v>79</v>
      </c>
      <c r="S5" s="191" t="s">
        <v>86</v>
      </c>
      <c r="T5" s="191" t="s">
        <v>276</v>
      </c>
      <c r="U5" s="234" t="s">
        <v>88</v>
      </c>
      <c r="V5" s="191" t="s">
        <v>89</v>
      </c>
      <c r="W5" s="191" t="s">
        <v>90</v>
      </c>
    </row>
    <row r="6" ht="12.75" spans="1:23">
      <c r="A6" s="120"/>
      <c r="B6" s="120"/>
      <c r="C6" s="120"/>
      <c r="D6" s="120"/>
      <c r="E6" s="120"/>
      <c r="F6" s="120"/>
      <c r="G6" s="120"/>
      <c r="H6" s="120"/>
      <c r="I6" s="120"/>
      <c r="J6" s="230" t="s">
        <v>79</v>
      </c>
      <c r="K6" s="230" t="s">
        <v>277</v>
      </c>
      <c r="L6" s="191"/>
      <c r="M6" s="191"/>
      <c r="N6" s="191"/>
      <c r="O6" s="191"/>
      <c r="P6" s="191"/>
      <c r="Q6" s="191"/>
      <c r="R6" s="191"/>
      <c r="S6" s="191"/>
      <c r="T6" s="191"/>
      <c r="U6" s="234"/>
      <c r="V6" s="191"/>
      <c r="W6" s="191"/>
    </row>
    <row r="7" ht="15" customHeight="1" spans="1:23">
      <c r="A7" s="86">
        <v>1</v>
      </c>
      <c r="B7" s="86">
        <v>2</v>
      </c>
      <c r="C7" s="86">
        <v>3</v>
      </c>
      <c r="D7" s="86">
        <v>4</v>
      </c>
      <c r="E7" s="86">
        <v>5</v>
      </c>
      <c r="F7" s="86">
        <v>6</v>
      </c>
      <c r="G7" s="86">
        <v>7</v>
      </c>
      <c r="H7" s="86">
        <v>8</v>
      </c>
      <c r="I7" s="86">
        <v>9</v>
      </c>
      <c r="J7" s="86">
        <v>10</v>
      </c>
      <c r="K7" s="86">
        <v>11</v>
      </c>
      <c r="L7" s="86">
        <v>12</v>
      </c>
      <c r="M7" s="86">
        <v>13</v>
      </c>
      <c r="N7" s="86">
        <v>14</v>
      </c>
      <c r="O7" s="86">
        <v>15</v>
      </c>
      <c r="P7" s="86">
        <v>16</v>
      </c>
      <c r="Q7" s="86">
        <v>17</v>
      </c>
      <c r="R7" s="86">
        <v>18</v>
      </c>
      <c r="S7" s="86">
        <v>19</v>
      </c>
      <c r="T7" s="86">
        <v>20</v>
      </c>
      <c r="U7" s="86">
        <v>21</v>
      </c>
      <c r="V7" s="86">
        <v>22</v>
      </c>
      <c r="W7" s="86">
        <v>23</v>
      </c>
    </row>
    <row r="8" ht="15" customHeight="1" spans="1:23">
      <c r="A8" s="22" t="s">
        <v>278</v>
      </c>
      <c r="B8" s="22" t="s">
        <v>279</v>
      </c>
      <c r="C8" s="22" t="s">
        <v>280</v>
      </c>
      <c r="D8" s="22" t="s">
        <v>92</v>
      </c>
      <c r="E8" s="22" t="s">
        <v>139</v>
      </c>
      <c r="F8" s="22" t="s">
        <v>138</v>
      </c>
      <c r="G8" s="22" t="s">
        <v>237</v>
      </c>
      <c r="H8" s="22" t="s">
        <v>238</v>
      </c>
      <c r="I8" s="24">
        <v>412500</v>
      </c>
      <c r="J8" s="24">
        <v>412500</v>
      </c>
      <c r="K8" s="24">
        <v>412500</v>
      </c>
      <c r="L8" s="231"/>
      <c r="M8" s="231"/>
      <c r="N8" s="24"/>
      <c r="O8" s="231"/>
      <c r="P8" s="231"/>
      <c r="Q8" s="231"/>
      <c r="R8" s="231"/>
      <c r="S8" s="231"/>
      <c r="T8" s="231"/>
      <c r="U8" s="235"/>
      <c r="V8" s="86"/>
      <c r="W8" s="86"/>
    </row>
    <row r="9" ht="15" customHeight="1" spans="1:23">
      <c r="A9" s="22" t="s">
        <v>281</v>
      </c>
      <c r="B9" s="22" t="s">
        <v>282</v>
      </c>
      <c r="C9" s="22" t="s">
        <v>283</v>
      </c>
      <c r="D9" s="22" t="s">
        <v>92</v>
      </c>
      <c r="E9" s="22" t="s">
        <v>139</v>
      </c>
      <c r="F9" s="22" t="s">
        <v>138</v>
      </c>
      <c r="G9" s="22" t="s">
        <v>284</v>
      </c>
      <c r="H9" s="22" t="s">
        <v>285</v>
      </c>
      <c r="I9" s="24">
        <v>34424312</v>
      </c>
      <c r="J9" s="24">
        <v>34424312</v>
      </c>
      <c r="K9" s="24">
        <v>34424312</v>
      </c>
      <c r="L9" s="231"/>
      <c r="M9" s="231"/>
      <c r="N9" s="24"/>
      <c r="O9" s="231"/>
      <c r="P9" s="231"/>
      <c r="Q9" s="231"/>
      <c r="R9" s="231"/>
      <c r="S9" s="231"/>
      <c r="T9" s="231"/>
      <c r="U9" s="235"/>
      <c r="V9" s="86"/>
      <c r="W9" s="86"/>
    </row>
    <row r="10" ht="15" customHeight="1" spans="1:23">
      <c r="A10" s="22" t="s">
        <v>278</v>
      </c>
      <c r="B10" s="22" t="s">
        <v>286</v>
      </c>
      <c r="C10" s="22" t="s">
        <v>287</v>
      </c>
      <c r="D10" s="22" t="s">
        <v>92</v>
      </c>
      <c r="E10" s="22" t="s">
        <v>139</v>
      </c>
      <c r="F10" s="22" t="s">
        <v>138</v>
      </c>
      <c r="G10" s="22" t="s">
        <v>288</v>
      </c>
      <c r="H10" s="22" t="s">
        <v>289</v>
      </c>
      <c r="I10" s="24">
        <v>648000</v>
      </c>
      <c r="J10" s="24">
        <v>648000</v>
      </c>
      <c r="K10" s="24">
        <v>648000</v>
      </c>
      <c r="L10" s="231"/>
      <c r="M10" s="231"/>
      <c r="N10" s="24"/>
      <c r="O10" s="231"/>
      <c r="P10" s="231"/>
      <c r="Q10" s="231"/>
      <c r="R10" s="231"/>
      <c r="S10" s="231"/>
      <c r="T10" s="231"/>
      <c r="U10" s="235"/>
      <c r="V10" s="86"/>
      <c r="W10" s="86"/>
    </row>
    <row r="11" ht="15" customHeight="1" spans="1:23">
      <c r="A11" s="22" t="s">
        <v>278</v>
      </c>
      <c r="B11" s="22" t="s">
        <v>286</v>
      </c>
      <c r="C11" s="22" t="s">
        <v>287</v>
      </c>
      <c r="D11" s="22" t="s">
        <v>92</v>
      </c>
      <c r="E11" s="22" t="s">
        <v>139</v>
      </c>
      <c r="F11" s="22" t="s">
        <v>138</v>
      </c>
      <c r="G11" s="22" t="s">
        <v>290</v>
      </c>
      <c r="H11" s="22" t="s">
        <v>291</v>
      </c>
      <c r="I11" s="24">
        <v>7800000</v>
      </c>
      <c r="J11" s="24">
        <v>7800000</v>
      </c>
      <c r="K11" s="24">
        <v>7800000</v>
      </c>
      <c r="L11" s="231"/>
      <c r="M11" s="231"/>
      <c r="N11" s="24"/>
      <c r="O11" s="231"/>
      <c r="P11" s="231"/>
      <c r="Q11" s="231"/>
      <c r="R11" s="231"/>
      <c r="S11" s="231"/>
      <c r="T11" s="231"/>
      <c r="U11" s="235"/>
      <c r="V11" s="86"/>
      <c r="W11" s="86"/>
    </row>
    <row r="12" ht="15" customHeight="1" spans="1:23">
      <c r="A12" s="22" t="s">
        <v>281</v>
      </c>
      <c r="B12" s="22" t="s">
        <v>292</v>
      </c>
      <c r="C12" s="22" t="s">
        <v>293</v>
      </c>
      <c r="D12" s="22" t="s">
        <v>92</v>
      </c>
      <c r="E12" s="22" t="s">
        <v>139</v>
      </c>
      <c r="F12" s="22" t="s">
        <v>138</v>
      </c>
      <c r="G12" s="22" t="s">
        <v>294</v>
      </c>
      <c r="H12" s="22" t="s">
        <v>295</v>
      </c>
      <c r="I12" s="24">
        <v>37426160</v>
      </c>
      <c r="J12" s="24">
        <v>37426160</v>
      </c>
      <c r="K12" s="24">
        <v>37426160</v>
      </c>
      <c r="L12" s="231"/>
      <c r="M12" s="231"/>
      <c r="N12" s="24"/>
      <c r="O12" s="231"/>
      <c r="P12" s="231"/>
      <c r="Q12" s="231"/>
      <c r="R12" s="231"/>
      <c r="S12" s="231"/>
      <c r="T12" s="231"/>
      <c r="U12" s="235"/>
      <c r="V12" s="86"/>
      <c r="W12" s="86"/>
    </row>
    <row r="13" ht="15" customHeight="1" spans="1:23">
      <c r="A13" s="22" t="s">
        <v>281</v>
      </c>
      <c r="B13" s="22" t="s">
        <v>296</v>
      </c>
      <c r="C13" s="22" t="s">
        <v>297</v>
      </c>
      <c r="D13" s="22" t="s">
        <v>92</v>
      </c>
      <c r="E13" s="22" t="s">
        <v>139</v>
      </c>
      <c r="F13" s="22" t="s">
        <v>138</v>
      </c>
      <c r="G13" s="22" t="s">
        <v>298</v>
      </c>
      <c r="H13" s="22" t="s">
        <v>299</v>
      </c>
      <c r="I13" s="24">
        <v>1520000</v>
      </c>
      <c r="J13" s="24">
        <v>1520000</v>
      </c>
      <c r="K13" s="24">
        <v>1520000</v>
      </c>
      <c r="L13" s="231"/>
      <c r="M13" s="231"/>
      <c r="N13" s="24"/>
      <c r="O13" s="231"/>
      <c r="P13" s="231"/>
      <c r="Q13" s="231"/>
      <c r="R13" s="231"/>
      <c r="S13" s="231"/>
      <c r="T13" s="231"/>
      <c r="U13" s="235"/>
      <c r="V13" s="86"/>
      <c r="W13" s="86"/>
    </row>
    <row r="14" ht="15" customHeight="1" spans="1:23">
      <c r="A14" s="22" t="s">
        <v>281</v>
      </c>
      <c r="B14" s="22" t="s">
        <v>296</v>
      </c>
      <c r="C14" s="22" t="s">
        <v>297</v>
      </c>
      <c r="D14" s="22" t="s">
        <v>92</v>
      </c>
      <c r="E14" s="22" t="s">
        <v>139</v>
      </c>
      <c r="F14" s="22" t="s">
        <v>138</v>
      </c>
      <c r="G14" s="22" t="s">
        <v>251</v>
      </c>
      <c r="H14" s="22" t="s">
        <v>252</v>
      </c>
      <c r="I14" s="24">
        <v>466000</v>
      </c>
      <c r="J14" s="24">
        <v>466000</v>
      </c>
      <c r="K14" s="24">
        <v>466000</v>
      </c>
      <c r="L14" s="231"/>
      <c r="M14" s="231"/>
      <c r="N14" s="24"/>
      <c r="O14" s="231"/>
      <c r="P14" s="231"/>
      <c r="Q14" s="231"/>
      <c r="R14" s="231"/>
      <c r="S14" s="231"/>
      <c r="T14" s="231"/>
      <c r="U14" s="235"/>
      <c r="V14" s="86"/>
      <c r="W14" s="86"/>
    </row>
    <row r="15" ht="15" customHeight="1" spans="1:23">
      <c r="A15" s="22" t="s">
        <v>281</v>
      </c>
      <c r="B15" s="22" t="s">
        <v>300</v>
      </c>
      <c r="C15" s="22" t="s">
        <v>301</v>
      </c>
      <c r="D15" s="22" t="s">
        <v>92</v>
      </c>
      <c r="E15" s="22" t="s">
        <v>139</v>
      </c>
      <c r="F15" s="22" t="s">
        <v>138</v>
      </c>
      <c r="G15" s="22" t="s">
        <v>251</v>
      </c>
      <c r="H15" s="22" t="s">
        <v>252</v>
      </c>
      <c r="I15" s="24">
        <v>592000</v>
      </c>
      <c r="J15" s="24">
        <v>592000</v>
      </c>
      <c r="K15" s="24">
        <v>592000</v>
      </c>
      <c r="L15" s="231"/>
      <c r="M15" s="231"/>
      <c r="N15" s="24"/>
      <c r="O15" s="231"/>
      <c r="P15" s="231"/>
      <c r="Q15" s="231"/>
      <c r="R15" s="231"/>
      <c r="S15" s="231"/>
      <c r="T15" s="231"/>
      <c r="U15" s="235"/>
      <c r="V15" s="86"/>
      <c r="W15" s="86"/>
    </row>
    <row r="16" ht="15" customHeight="1" spans="1:23">
      <c r="A16" s="22" t="s">
        <v>281</v>
      </c>
      <c r="B16" s="22" t="s">
        <v>302</v>
      </c>
      <c r="C16" s="22" t="s">
        <v>303</v>
      </c>
      <c r="D16" s="22" t="s">
        <v>92</v>
      </c>
      <c r="E16" s="22" t="s">
        <v>139</v>
      </c>
      <c r="F16" s="22" t="s">
        <v>138</v>
      </c>
      <c r="G16" s="22" t="s">
        <v>251</v>
      </c>
      <c r="H16" s="22" t="s">
        <v>252</v>
      </c>
      <c r="I16" s="24">
        <v>203128</v>
      </c>
      <c r="J16" s="24">
        <v>203128</v>
      </c>
      <c r="K16" s="24">
        <v>203128</v>
      </c>
      <c r="L16" s="231"/>
      <c r="M16" s="231"/>
      <c r="N16" s="24"/>
      <c r="O16" s="231"/>
      <c r="P16" s="231"/>
      <c r="Q16" s="231"/>
      <c r="R16" s="231"/>
      <c r="S16" s="231"/>
      <c r="T16" s="231"/>
      <c r="U16" s="235"/>
      <c r="V16" s="86"/>
      <c r="W16" s="86"/>
    </row>
    <row r="17" ht="15" customHeight="1" spans="1:23">
      <c r="A17" s="22" t="s">
        <v>281</v>
      </c>
      <c r="B17" s="22" t="s">
        <v>304</v>
      </c>
      <c r="C17" s="22" t="s">
        <v>305</v>
      </c>
      <c r="D17" s="22" t="s">
        <v>92</v>
      </c>
      <c r="E17" s="22" t="s">
        <v>139</v>
      </c>
      <c r="F17" s="22" t="s">
        <v>138</v>
      </c>
      <c r="G17" s="22" t="s">
        <v>251</v>
      </c>
      <c r="H17" s="22" t="s">
        <v>252</v>
      </c>
      <c r="I17" s="24">
        <v>19200</v>
      </c>
      <c r="J17" s="24">
        <v>19200</v>
      </c>
      <c r="K17" s="24">
        <v>19200</v>
      </c>
      <c r="L17" s="231"/>
      <c r="M17" s="231"/>
      <c r="N17" s="24"/>
      <c r="O17" s="231"/>
      <c r="P17" s="231"/>
      <c r="Q17" s="231"/>
      <c r="R17" s="231"/>
      <c r="S17" s="231"/>
      <c r="T17" s="231"/>
      <c r="U17" s="235"/>
      <c r="V17" s="86"/>
      <c r="W17" s="86"/>
    </row>
    <row r="18" ht="15" customHeight="1" spans="1:23">
      <c r="A18" s="22" t="s">
        <v>281</v>
      </c>
      <c r="B18" s="22" t="s">
        <v>306</v>
      </c>
      <c r="C18" s="22" t="s">
        <v>307</v>
      </c>
      <c r="D18" s="22" t="s">
        <v>92</v>
      </c>
      <c r="E18" s="22" t="s">
        <v>139</v>
      </c>
      <c r="F18" s="22" t="s">
        <v>138</v>
      </c>
      <c r="G18" s="22" t="s">
        <v>251</v>
      </c>
      <c r="H18" s="22" t="s">
        <v>252</v>
      </c>
      <c r="I18" s="24">
        <v>1540000</v>
      </c>
      <c r="J18" s="24">
        <v>1540000</v>
      </c>
      <c r="K18" s="24">
        <v>1540000</v>
      </c>
      <c r="L18" s="231"/>
      <c r="M18" s="231"/>
      <c r="N18" s="24"/>
      <c r="O18" s="231"/>
      <c r="P18" s="231"/>
      <c r="Q18" s="231"/>
      <c r="R18" s="231"/>
      <c r="S18" s="231"/>
      <c r="T18" s="231"/>
      <c r="U18" s="235"/>
      <c r="V18" s="86"/>
      <c r="W18" s="86"/>
    </row>
    <row r="19" ht="15" customHeight="1" spans="1:23">
      <c r="A19" s="22" t="s">
        <v>281</v>
      </c>
      <c r="B19" s="22" t="s">
        <v>308</v>
      </c>
      <c r="C19" s="22" t="s">
        <v>309</v>
      </c>
      <c r="D19" s="22" t="s">
        <v>92</v>
      </c>
      <c r="E19" s="22" t="s">
        <v>139</v>
      </c>
      <c r="F19" s="22" t="s">
        <v>138</v>
      </c>
      <c r="G19" s="22" t="s">
        <v>253</v>
      </c>
      <c r="H19" s="22" t="s">
        <v>254</v>
      </c>
      <c r="I19" s="24">
        <v>361200</v>
      </c>
      <c r="J19" s="24">
        <v>361200</v>
      </c>
      <c r="K19" s="24">
        <v>361200</v>
      </c>
      <c r="L19" s="231"/>
      <c r="M19" s="231"/>
      <c r="N19" s="24"/>
      <c r="O19" s="231"/>
      <c r="P19" s="231"/>
      <c r="Q19" s="231"/>
      <c r="R19" s="231"/>
      <c r="S19" s="231"/>
      <c r="T19" s="231"/>
      <c r="U19" s="235"/>
      <c r="V19" s="86"/>
      <c r="W19" s="86"/>
    </row>
    <row r="20" ht="18.75" customHeight="1" spans="1:23">
      <c r="A20" s="22" t="s">
        <v>281</v>
      </c>
      <c r="B20" s="22" t="s">
        <v>310</v>
      </c>
      <c r="C20" s="22" t="s">
        <v>311</v>
      </c>
      <c r="D20" s="22" t="s">
        <v>92</v>
      </c>
      <c r="E20" s="22" t="s">
        <v>121</v>
      </c>
      <c r="F20" s="22" t="s">
        <v>122</v>
      </c>
      <c r="G20" s="22" t="s">
        <v>284</v>
      </c>
      <c r="H20" s="22" t="s">
        <v>285</v>
      </c>
      <c r="I20" s="24">
        <v>200000</v>
      </c>
      <c r="J20" s="24"/>
      <c r="K20" s="24"/>
      <c r="L20" s="232" t="s">
        <v>93</v>
      </c>
      <c r="M20" s="232" t="s">
        <v>93</v>
      </c>
      <c r="N20" s="24">
        <v>200000</v>
      </c>
      <c r="O20" s="232"/>
      <c r="P20" s="232"/>
      <c r="Q20" s="232" t="s">
        <v>93</v>
      </c>
      <c r="R20" s="232" t="s">
        <v>93</v>
      </c>
      <c r="S20" s="232" t="s">
        <v>93</v>
      </c>
      <c r="T20" s="232" t="s">
        <v>93</v>
      </c>
      <c r="U20" s="236"/>
      <c r="V20" s="237" t="s">
        <v>93</v>
      </c>
      <c r="W20" s="237" t="s">
        <v>93</v>
      </c>
    </row>
    <row r="21" ht="18.75" customHeight="1" spans="1:23">
      <c r="A21" s="226" t="s">
        <v>146</v>
      </c>
      <c r="B21" s="227"/>
      <c r="C21" s="228"/>
      <c r="D21" s="228"/>
      <c r="E21" s="228"/>
      <c r="F21" s="228"/>
      <c r="G21" s="228"/>
      <c r="H21" s="229"/>
      <c r="I21" s="24">
        <v>85612500</v>
      </c>
      <c r="J21" s="24">
        <v>85412500</v>
      </c>
      <c r="K21" s="24">
        <v>85412500</v>
      </c>
      <c r="L21" s="233" t="s">
        <v>93</v>
      </c>
      <c r="M21" s="233" t="s">
        <v>93</v>
      </c>
      <c r="N21" s="24">
        <v>200000</v>
      </c>
      <c r="O21" s="233"/>
      <c r="P21" s="233"/>
      <c r="Q21" s="233" t="s">
        <v>93</v>
      </c>
      <c r="R21" s="233" t="s">
        <v>93</v>
      </c>
      <c r="S21" s="233" t="s">
        <v>93</v>
      </c>
      <c r="T21" s="233" t="s">
        <v>93</v>
      </c>
      <c r="U21" s="238"/>
      <c r="V21" s="239" t="s">
        <v>93</v>
      </c>
      <c r="W21" s="239" t="s">
        <v>93</v>
      </c>
    </row>
  </sheetData>
  <mergeCells count="28">
    <mergeCell ref="A2:W2"/>
    <mergeCell ref="A3:H3"/>
    <mergeCell ref="J4:M4"/>
    <mergeCell ref="N4:P4"/>
    <mergeCell ref="R4:W4"/>
    <mergeCell ref="J5:K5"/>
    <mergeCell ref="A21:H21"/>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61"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小蜜蜂</cp:lastModifiedBy>
  <dcterms:created xsi:type="dcterms:W3CDTF">2020-01-11T06:24:00Z</dcterms:created>
  <cp:lastPrinted>2021-01-13T07:07:00Z</cp:lastPrinted>
  <dcterms:modified xsi:type="dcterms:W3CDTF">2026-04-01T07:00:31Z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2052-11.8.2.12309</vt:lpwstr>
  </property>
  <property fmtid="{D5CDD505-2E9C-101B-9397-08002B2CF9AE}" pid="3" name="ICV">
    <vt:lpwstr>6668DCBBA4D14DE7B702E0EB55DD34D2</vt:lpwstr>
  </property>
</Properties>
</file>