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768" firstSheet="15"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8" hidden="1">'项目支出预算表05-1'!$A$6:$W$40</definedName>
    <definedName name="_xlnm.Print_Titles" localSheetId="4">'财政拨款收支预算总表02-1'!$1:$6</definedName>
    <definedName name="_xlnm._FilterDatabase" localSheetId="4" hidden="1">'财政拨款收支预算总表02-1'!$A$7:$D$30</definedName>
    <definedName name="_xlnm._FilterDatabase" localSheetId="9" hidden="1">'项目支出绩效目标表05-2'!$A$4:$J$4</definedName>
  </definedNames>
  <calcPr calcId="144525"/>
</workbook>
</file>

<file path=xl/sharedStrings.xml><?xml version="1.0" encoding="utf-8"?>
<sst xmlns="http://schemas.openxmlformats.org/spreadsheetml/2006/main" count="1805" uniqueCount="585">
  <si>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</si>
  <si>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</si>
  <si>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</si>
  <si>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</si>
  <si>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</si>
  <si>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</si>
  <si>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</si>
  <si>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</si>
  <si>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</si>
  <si>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</si>
  <si>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</si>
  <si>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</si>
  <si>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</si>
  <si>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</si>
  <si>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</si>
  <si>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</si>
  <si>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</si>
  <si>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</si>
  <si>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</si>
  <si>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</si>
  <si>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</si>
  <si>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</si>
  <si>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单位名称：中国共产党安宁市委员会政法委员会</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</si>
  <si>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</si>
  <si>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</si>
  <si>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</si>
  <si>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</si>
  <si>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</si>
  <si>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</si>
  <si>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</si>
  <si>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</si>
  <si>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</si>
  <si>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</si>
  <si>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</si>
  <si>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</si>
  <si>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</si>
  <si>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</si>
  <si>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</si>
  <si>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</si>
  <si>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</si>
  <si>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</si>
  <si>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</si>
  <si>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</si>
  <si>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</si>
  <si>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</si>
  <si>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</si>
  <si>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</si>
  <si>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</si>
  <si>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</si>
  <si>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</si>
  <si>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</si>
  <si>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</si>
  <si>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</si>
  <si>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</si>
  <si>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</si>
  <si>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</si>
  <si>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</si>
  <si>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</si>
  <si>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</si>
  <si>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</si>
  <si>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</si>
  <si>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</si>
  <si>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</si>
  <si>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</si>
  <si>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</si>
  <si>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</si>
  <si>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</si>
  <si>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</si>
  <si>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</si>
  <si>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</si>
  <si>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</si>
  <si>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</si>
  <si>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</si>
  <si>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</si>
  <si>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</si>
  <si>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</si>
  <si>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</si>
  <si>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</si>
  <si>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</si>
  <si>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</si>
  <si>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</si>
  <si>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</si>
  <si>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</si>
  <si>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</si>
  <si>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</si>
  <si>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</si>
  <si>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</si>
  <si>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</si>
  <si>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</si>
  <si>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</si>
  <si>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</si>
  <si>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302</t>
  </si>
  <si>
    <t>中国共产党安宁市委员会政法委员会</t>
  </si>
  <si>
    <t>302001</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</si>
  <si>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</si>
  <si>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</si>
  <si>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</si>
  <si>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</si>
  <si>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</si>
  <si>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</si>
  <si>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</si>
  <si>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</si>
  <si>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</si>
  <si>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</si>
  <si>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</si>
  <si>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</si>
  <si>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</si>
  <si>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</si>
  <si>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20136</t>
  </si>
  <si>
    <t>其他共产党事务支出</t>
  </si>
  <si>
    <t>2013601</t>
  </si>
  <si>
    <t>行政运行</t>
  </si>
  <si>
    <t>2013602</t>
  </si>
  <si>
    <t>一般行政管理事务</t>
  </si>
  <si>
    <t>2013650</t>
  </si>
  <si>
    <t>事业运行</t>
  </si>
  <si>
    <t>2013699</t>
  </si>
  <si>
    <t>204</t>
  </si>
  <si>
    <t>公共安全支出</t>
  </si>
  <si>
    <t>20499</t>
  </si>
  <si>
    <t>其他公共安全支出</t>
  </si>
  <si>
    <t>2049999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</si>
  <si>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</si>
  <si>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</si>
  <si>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</si>
  <si>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</si>
  <si>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</si>
  <si>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</si>
  <si>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</si>
  <si>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</si>
  <si>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</si>
  <si>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</si>
  <si>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</si>
  <si>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</si>
  <si>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2080799</t>
  </si>
  <si>
    <t>其他就业补助支出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</si>
  <si>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</si>
  <si>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</si>
  <si>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</si>
  <si>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</si>
  <si>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</si>
  <si>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</si>
  <si>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</si>
  <si>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</si>
  <si>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</si>
  <si>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</si>
  <si>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</si>
  <si>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</si>
  <si>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</si>
  <si>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</si>
  <si>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</si>
  <si>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</si>
  <si>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</si>
  <si>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</si>
  <si>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</si>
  <si>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</si>
  <si>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</si>
  <si>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</si>
  <si>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</si>
  <si>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</si>
  <si>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</si>
  <si>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</si>
  <si>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</si>
  <si>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</si>
  <si>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</si>
  <si>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</si>
  <si>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</si>
  <si>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</si>
  <si>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</si>
  <si>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</si>
  <si>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</si>
  <si>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</si>
  <si>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</si>
  <si>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</si>
  <si>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</si>
  <si>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</si>
  <si>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</si>
  <si>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</si>
  <si>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</si>
  <si>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</si>
  <si>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</si>
  <si>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</si>
  <si>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</si>
  <si>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</si>
  <si>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</si>
  <si>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</si>
  <si>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</si>
  <si>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</si>
  <si>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</si>
  <si>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</si>
  <si>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</si>
  <si>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</si>
  <si>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</si>
  <si>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</si>
  <si>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</si>
  <si>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</si>
  <si>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</si>
  <si>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</si>
  <si>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</si>
  <si>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</si>
  <si>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</si>
  <si>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</si>
  <si>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</si>
  <si>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</si>
  <si>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</si>
  <si>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</si>
  <si>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</si>
  <si>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</si>
  <si>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</si>
  <si>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</si>
  <si>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</si>
  <si>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</si>
  <si>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</si>
  <si>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</si>
  <si>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</si>
  <si>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</si>
  <si>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</si>
  <si>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</si>
  <si>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</si>
  <si>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</si>
  <si>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</si>
  <si>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530181210000000017981</t>
  </si>
  <si>
    <t>行政人员支出工资</t>
  </si>
  <si>
    <t>30101</t>
  </si>
  <si>
    <t>基本工资</t>
  </si>
  <si>
    <t>30102</t>
  </si>
  <si>
    <t>津贴补贴</t>
  </si>
  <si>
    <t>30103</t>
  </si>
  <si>
    <t>奖金</t>
  </si>
  <si>
    <t>530181210000000017983</t>
  </si>
  <si>
    <t>事业人员支出工资</t>
  </si>
  <si>
    <t>30107</t>
  </si>
  <si>
    <t>绩效工资</t>
  </si>
  <si>
    <t>530181210000000017985</t>
  </si>
  <si>
    <t>30113</t>
  </si>
  <si>
    <t>530181210000000017986</t>
  </si>
  <si>
    <t>对个人和家庭的补助</t>
  </si>
  <si>
    <t>30305</t>
  </si>
  <si>
    <t>生活补助</t>
  </si>
  <si>
    <t>530181210000000017988</t>
  </si>
  <si>
    <t>公务交通补贴</t>
  </si>
  <si>
    <t>30239</t>
  </si>
  <si>
    <t>其他交通费用</t>
  </si>
  <si>
    <t>530181210000000020301</t>
  </si>
  <si>
    <t>一般公用经费</t>
  </si>
  <si>
    <t>30201</t>
  </si>
  <si>
    <t>办公费</t>
  </si>
  <si>
    <t>30207</t>
  </si>
  <si>
    <t>邮电费</t>
  </si>
  <si>
    <t>30211</t>
  </si>
  <si>
    <t>差旅费</t>
  </si>
  <si>
    <t>30216</t>
  </si>
  <si>
    <t>培训费</t>
  </si>
  <si>
    <t>30299</t>
  </si>
  <si>
    <t>其他商品和服务支出</t>
  </si>
  <si>
    <t>530181210000000020342</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</si>
  <si>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</si>
  <si>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</si>
  <si>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</si>
  <si>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</si>
  <si>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</si>
  <si>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</si>
  <si>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</si>
  <si>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</si>
  <si>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</si>
  <si>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</si>
  <si>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</si>
  <si>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530181221100000211807</t>
  </si>
  <si>
    <t>公车购置及运维费</t>
  </si>
  <si>
    <t>30231</t>
  </si>
  <si>
    <t>公务用车运行维护费</t>
  </si>
  <si>
    <t>530181221100000211808</t>
  </si>
  <si>
    <t>工会经费</t>
  </si>
  <si>
    <t>30228</t>
  </si>
  <si>
    <t>530181231100001572595</t>
  </si>
  <si>
    <t>行政人员绩效奖励</t>
  </si>
  <si>
    <t>530181231100001572621</t>
  </si>
  <si>
    <t>事业人员绩效奖励</t>
  </si>
  <si>
    <t>530181231100001572623</t>
  </si>
  <si>
    <t>编外人员经费支出</t>
  </si>
  <si>
    <t>30199</t>
  </si>
  <si>
    <t>其他工资福利支出</t>
  </si>
  <si>
    <t>预算05-1表</t>
  </si>
  <si>
    <t>项目分类</t>
  </si>
  <si>
    <t>项目单位</t>
  </si>
  <si>
    <t>经济科目编码</t>
  </si>
  <si>
    <t>经济科目名称</t>
  </si>
  <si>
    <t>本年拨款</t>
  </si>
  <si>
    <t>事业单位
经营收入</t>
  </si>
  <si>
    <t>其中：本次下达</t>
  </si>
  <si>
    <t>311 专项业务类</t>
  </si>
  <si>
    <t>530181210000000017244</t>
  </si>
  <si>
    <t>涉密项目</t>
  </si>
  <si>
    <t>530181221100000664001</t>
  </si>
  <si>
    <t>30227</t>
  </si>
  <si>
    <t>委托业务费</t>
  </si>
  <si>
    <t>530181221100000664023</t>
  </si>
  <si>
    <t>安宁市铁路护路联防专项资金</t>
  </si>
  <si>
    <t>530181221100000664030</t>
  </si>
  <si>
    <t>530181231100001089962</t>
  </si>
  <si>
    <t>安宁市法制教育培训基地运行维护专项经费</t>
  </si>
  <si>
    <t>530181231100001096287</t>
  </si>
  <si>
    <t>530181241100002200114</t>
  </si>
  <si>
    <t>31002</t>
  </si>
  <si>
    <t>办公设备购置</t>
  </si>
  <si>
    <t>530181251100003846834</t>
  </si>
  <si>
    <t>磨憨边境联防所结对挂包帮扶联防专项经费</t>
  </si>
  <si>
    <t>530181251100003847163</t>
  </si>
  <si>
    <t>530181251100004368586</t>
  </si>
  <si>
    <t>2024年四季度护路工作经费</t>
  </si>
  <si>
    <t>530181251100004416872</t>
  </si>
  <si>
    <t>2025年一季度护路工作经费</t>
  </si>
  <si>
    <t>530181251100004686256</t>
  </si>
  <si>
    <t>2025年二季度护路工作经费</t>
  </si>
  <si>
    <t>530181251100004744671</t>
  </si>
  <si>
    <t>2025年三季度护路工作经费</t>
  </si>
  <si>
    <t>530181261100005157223</t>
  </si>
  <si>
    <t>城镇公益性岗位开发预算资金</t>
  </si>
  <si>
    <t>530181261100005259908</t>
  </si>
  <si>
    <t>530181261100005259940</t>
  </si>
  <si>
    <t>530181261100005260715</t>
  </si>
  <si>
    <t>530181261100005262316</t>
  </si>
  <si>
    <t>530181261100005262344</t>
  </si>
  <si>
    <t>530181261100005262347</t>
  </si>
  <si>
    <t>530181261100005262419</t>
  </si>
  <si>
    <t>530181261100005263819</t>
  </si>
  <si>
    <t>预算05-2表</t>
  </si>
  <si>
    <t>项目年度绩效目标</t>
  </si>
  <si>
    <t>一级指标</t>
  </si>
  <si>
    <t>二级指标</t>
  </si>
  <si>
    <t>三级指标</t>
  </si>
  <si>
    <t>指标性质</t>
  </si>
  <si>
    <t>指标值</t>
  </si>
  <si>
    <t>度量单位</t>
  </si>
  <si>
    <t>指标属性</t>
  </si>
  <si>
    <t>指标内容</t>
  </si>
  <si>
    <t>单位垫付公益性岗位补贴和社会保险补贴，遵循就业专项资金管理办法</t>
  </si>
  <si>
    <t>产出指标</t>
  </si>
  <si>
    <t>数量指标</t>
  </si>
  <si>
    <t>公益性岗位人数</t>
  </si>
  <si>
    <t>=</t>
  </si>
  <si>
    <t>3</t>
  </si>
  <si>
    <t>人</t>
  </si>
  <si>
    <t>定量指标</t>
  </si>
  <si>
    <t>公益性岗位人数3人</t>
  </si>
  <si>
    <t>效益指标</t>
  </si>
  <si>
    <t>社会效益</t>
  </si>
  <si>
    <t>维护社会稳定</t>
  </si>
  <si>
    <t>稳定</t>
  </si>
  <si>
    <t>是/否</t>
  </si>
  <si>
    <t>定性指标</t>
  </si>
  <si>
    <t>满意度指标</t>
  </si>
  <si>
    <t>服务对象满意度</t>
  </si>
  <si>
    <t>公岗人员满意度</t>
  </si>
  <si>
    <t>&gt;=</t>
  </si>
  <si>
    <t>90</t>
  </si>
  <si>
    <t>%</t>
  </si>
  <si>
    <t>公岗人员满意度≥90%</t>
  </si>
  <si>
    <t>在昆明市全面接管磨憨后，按照省、昆明市关于切实筑牢174公里边境管控防线，推动磨憨22个边境联防所规范化建设的要求，从今年4月起，昆明市组织各县、市、区及昆明市级政法单位与磨憨镇建立了边境联防所结对挂包帮扶工作机制。安宁市与027边境联防所，“一对一”开展挂包帮扶。根据昆明市印发《关于磨憨边境联防所结对挂包帮扶工作方案》（昆边防办[2024]1号）的要求，需要由帮扶县市区派员到联防所，组织做好巡逻防控，同时按照“四通”（通水、通电、通路、通网络信号）“六有”（有符合标准营房、有办公设施用品、有生活起居电器、有饮食后勤保障、有通讯调度设备、有巡逻防暴装备）标准，帮助对口边境联防所完成标准化建设。</t>
  </si>
  <si>
    <t>边境巡查公里数</t>
  </si>
  <si>
    <t>25.85</t>
  </si>
  <si>
    <t>公里</t>
  </si>
  <si>
    <t>边境巡查公里数25.85公里</t>
  </si>
  <si>
    <t>边境巡查道路数量</t>
  </si>
  <si>
    <t>5</t>
  </si>
  <si>
    <t>条</t>
  </si>
  <si>
    <t>边境巡查道路数量：车巡道1条，人巡道4条。</t>
  </si>
  <si>
    <t>联防巡查人员数量</t>
  </si>
  <si>
    <t>10</t>
  </si>
  <si>
    <t>联防巡查人员10人</t>
  </si>
  <si>
    <t>质量指标</t>
  </si>
  <si>
    <t>联防经费发放率</t>
  </si>
  <si>
    <t>100</t>
  </si>
  <si>
    <t>联防经费发放率100%</t>
  </si>
  <si>
    <t>推动边境联防所规范化建设，切实筑牢边境管控防线。</t>
  </si>
  <si>
    <t>加快推动</t>
  </si>
  <si>
    <t>边境联防队员满意度</t>
  </si>
  <si>
    <t>边境联防队员满意度≥90%</t>
  </si>
  <si>
    <t>为推进我市法制教育阵地建设，建设社会主义法制文化，增强公民法制意识，开展安宁市法制教育培训基地建设维护，维护内容包括：法制宣传区、法制教育区、司法发展历程区、心理咨询区、会议功能区、户外活动区等多个功能区；整体为一站式参观模式，将运用现代科技手段，创新打造一个综合性数字化法制教育培训基地维护。</t>
  </si>
  <si>
    <t>接待培训次数</t>
  </si>
  <si>
    <t>20</t>
  </si>
  <si>
    <t>次</t>
  </si>
  <si>
    <t>接待培训20次以上</t>
  </si>
  <si>
    <t>接待人次</t>
  </si>
  <si>
    <t>200</t>
  </si>
  <si>
    <t>培训接待人次200人/年以上</t>
  </si>
  <si>
    <t>维护设备数量</t>
  </si>
  <si>
    <t>套</t>
  </si>
  <si>
    <t>培训设备维护数量20套以上</t>
  </si>
  <si>
    <t>维护基地面积</t>
  </si>
  <si>
    <t>13179</t>
  </si>
  <si>
    <t>平方米</t>
  </si>
  <si>
    <t>维护基地面积13179平方米</t>
  </si>
  <si>
    <t>时效指标</t>
  </si>
  <si>
    <t>培训基地维护期限</t>
  </si>
  <si>
    <t>1</t>
  </si>
  <si>
    <t>年</t>
  </si>
  <si>
    <t>基地维护期限1年</t>
  </si>
  <si>
    <t>推进我市法制教育阵地建设，增强公民法制意识培训工作</t>
  </si>
  <si>
    <t>基层群众满意度</t>
  </si>
  <si>
    <t>95</t>
  </si>
  <si>
    <t>满意度调查</t>
  </si>
  <si>
    <t>根据党的路线方针政策，按照上级护路组织工作要求扎实开展安宁市铁路护路联防各项工作，全力保障安宁市辖区铁路运输及人民群众生命财产安全。</t>
  </si>
  <si>
    <t>开展铁路护路集中宣传</t>
  </si>
  <si>
    <t>大力推广铁路防护宣传工作，提高铁路防护意识，增强安全意识；</t>
  </si>
  <si>
    <t>制作宣传材料、宣传册、宣传单</t>
  </si>
  <si>
    <t>5000</t>
  </si>
  <si>
    <t>份</t>
  </si>
  <si>
    <t>对铁路护路宣传材料的制作，完善铁路护路宣传工作；</t>
  </si>
  <si>
    <t>巡防铁路里程</t>
  </si>
  <si>
    <t>140</t>
  </si>
  <si>
    <t>巡防铁路里程维护工作</t>
  </si>
  <si>
    <t>铁路护路队员人数</t>
  </si>
  <si>
    <t>15</t>
  </si>
  <si>
    <t>铁路运输环境稳定率</t>
  </si>
  <si>
    <t>1.对铁路护路联防工作全面安排部署，不发生暴力恐怖案件；  2.全面落实各级党委政府关于铁路沿线外部环境整治工作部署；3.及时排查化解涉路治安问题及矛盾纠纷； 4.大力开展铁路护路联防工作宣传，效果明显</t>
  </si>
  <si>
    <t>全年开展</t>
  </si>
  <si>
    <t>全年开展各项工作，按时完成工作任务</t>
  </si>
  <si>
    <t>全市铁路沿线群众知路爱路护路意识全面增强</t>
  </si>
  <si>
    <t>全面增强</t>
  </si>
  <si>
    <t>1.全年不发生重大涉路安全事故；2.铁路交通事故死亡率低于年度控制指标； 3.全年不发生影响铁路运输安全重大案事件。</t>
  </si>
  <si>
    <t>可持续影响</t>
  </si>
  <si>
    <t>铁路运输环境持续安全稳定</t>
  </si>
  <si>
    <t>持续保障</t>
  </si>
  <si>
    <t>为社会经济发展、社会发展提供基本保障</t>
  </si>
  <si>
    <t>安宁市市民满意度</t>
  </si>
  <si>
    <t>98</t>
  </si>
  <si>
    <t>安宁市市民满意度大于98%</t>
  </si>
  <si>
    <t>昆明市政法委拨入安宁市护路办2024年二季度护路工作经费30792元。</t>
  </si>
  <si>
    <t>维护铁路公里数</t>
  </si>
  <si>
    <t>120</t>
  </si>
  <si>
    <t>维护铁路公里数120公里</t>
  </si>
  <si>
    <t>优化我市铁路运输环境，有利于我市经济社会发展</t>
  </si>
  <si>
    <t>有利于</t>
  </si>
  <si>
    <t>优化我市铁路运输环境，有利于我市经济社会发展。</t>
  </si>
  <si>
    <t>人民群众满意度</t>
  </si>
  <si>
    <t>人民群众满意度不低于90%</t>
  </si>
  <si>
    <t>备注：另外10个项目因涉密，故不进行公开。</t>
  </si>
  <si>
    <t>预算06表</t>
  </si>
  <si>
    <t>部门整体支出绩效目标表</t>
  </si>
  <si>
    <t>部门名称</t>
  </si>
  <si>
    <t>说明</t>
  </si>
  <si>
    <t>部门总体目标</t>
  </si>
  <si>
    <t>部门职责</t>
  </si>
  <si>
    <t>（1）贯彻习近平新时代中国特色社会主义思想，坚持党对政法工作的绝对领导，坚决执行党的路线方针政策和党中央重大决策部署，推动完善和落实政治督察制度；
（2）贯彻党中央以及上级党组织决定，研究协调和有关部门之间的重大事项，统一政法单位思想和行动；
（3）加强对政法领域重大实践和理论问题调查研究，提出重大决策部署和改革措施的意见和建议，协助党委决策和统筹推进政法改革等各项工作；
（4）了解掌握和分析研判社会稳定形势、政法工作情况动态，创新完善多部门参与的平安建设工作协调机制，协调推动预防、化解影响稳定的社会矛盾和风险，协调应对和妥善处置重大突发事件、协调指导相关单位和相关部门做好反邪教、反暴恐工作；
（5）加强对政法工作的督查，统筹协调社会治安综合治理、维护社会稳定、反邪教、反暴恐等有关国家法律法规和政策的实施工作；
（6）支持和监督依法行使职权，检查执行党的路线方针政策、党中央重大决策部署和国家法律法规的情况，指导和协调各单位密切配合，完善与纪检监察机关工作衔接和协作配合机制，推进严格执法，公正司法；
（7）指导和推动党的建设和政法队伍建设，加强领导班子和干部队伍建设，做好监督监察、审查调查工作；
（8）落实中央和地方上级国家安全领导机构，全面依法治国领导机构的决策部署，支持配合其办事机构工作，加强国家政治安全战略研究、法治中国建设重大问题研究，提出建议和工作意见、指导和协调各部门维护政治安全工作和执法司法相关工作；
（9）掌握分析政法舆情动态，指导和协调单位和有关部门做好依法办理、宣传报道和舆论引导等相关工作；
（10）完成上级党委政法委员会交办的其他任务；
（11）按照市委、市政府的统一部署，统筹全市社会建设和社会治理工作；
（12）拟订全市社会建设和社会治理总体规划、重大方案、改革举措和政策措施；
（13）负贵对社会建设和市域社会治理成员单位、各街道工作推进情况进行督查；
（14）督办， 确保工作落到实处;完成上级交办的其他工作。</t>
  </si>
  <si>
    <t>根据三定方案归纳。</t>
  </si>
  <si>
    <t>总体绩效目标
（2026-2028年期间）</t>
  </si>
  <si>
    <t>全面建设法治安宁,全市社会和谐稳定，营造安定社会环境，人民群众安全感和满意度不断提升。努力开创社会治理新局面，人民群众安全感和满意度不断提升。加强财政支出管理，强化支出责任，规范财政支出绩效评价行为，建立科学合理的财政支出绩效评价管理体系，提高财政资金使用效益。根据设定的绩效目标，运用科学、合理的绩效评价指标、评价标准和评价方法，对财政支出的经济性、效率性和效益性进行客观、公正的评价。</t>
  </si>
  <si>
    <t>根据部门职责，中长期规划，各级党委，各级政府要求归纳。</t>
  </si>
  <si>
    <t>部门年度目标</t>
  </si>
  <si>
    <t>预算年度（2026年）
绩效目标</t>
  </si>
  <si>
    <t>（1）组织开展司法救助工作，切实做好司法过程中对困难群众的救助工作，有效维护社会公平正义，促进社会公平正义。
（2）全面落实、高效推进我市政法队伍教育整顿工作顺利开展。
（3）不断健全社会治安防控体系建设，加强基层基础调解工作，加快市级综治中心建设，持续深入警务助理工作。完善优化综治中心建设，加快综治中心实体化运行进程。
（4）坚决夺取扫黑除恶专项斗争全面胜利。
（5）开展了安宁市法治教育培训基地建设，推进安宁市法治教育阵地建设，建设社会主义法治文化，增强公民法治意识。
（6）持续加强政法队伍建设。
（7）立足实际，加强基层网格化“多网合一”建设。
（8）锚定目标，加强基层网格化一体建设。
（9）强化组织领导，全面提升社会面稳控能力。
（10）聚焦社会稳定，推进更高水平平安创建工作。
（11）强化硬件设施投入，优化畅通智能系统。
（12）狠抓重点关键，全面提升社会面稳控能力。
（13）强化硬件设施投入，优化畅通智能系统。</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</si>
  <si>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</si>
  <si>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</si>
  <si>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</si>
  <si>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</si>
  <si>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</si>
  <si>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</si>
  <si>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</si>
  <si>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</si>
  <si>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</si>
  <si>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</si>
  <si>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中共安宁市委政法委机构运行经费</t>
  </si>
  <si>
    <t>做好本部门人员、公用经费保障，按规定落实干部职工各项待遇，支持部门正常履职。</t>
  </si>
  <si>
    <t>开展安宁市铁路护路联防各项工作，全力保障安宁市辖区铁路稳定运行。</t>
  </si>
  <si>
    <t>按照省、昆明市关于切实筑牢174公里边境管控防线，推动磨憨22个边境联防所规范化建设的要求，从今年4月起，昆明市组织各县、市、区及昆明市级政法单位与磨憨镇建立了边境联防所结对挂包帮扶工作机制。安宁市与027边境联防所，“一对一”开展挂包帮扶。</t>
  </si>
  <si>
    <t>推进我市法制教育阵地建设，建设社会主义法制文化，增强公民法制意识，开展安宁市法制教育培训基地建设维护，维护内容包括：法制宣传区、法制教育区、司法发展历程区、心理咨询区、会议功能区、户外活动区等多个功能区；整体为一站式参观模式，将运用现代科技手段，创新打造一个综合性数字化法制教育培训基地维护。</t>
  </si>
  <si>
    <t>城镇公益性岗位用人单位预算位工资及社会保险资金；城镇公益性岗位工伤保险、大病医疗保险和生育保险单位部分资金。</t>
  </si>
  <si>
    <t>三、部门整体支出绩效指标</t>
  </si>
  <si>
    <t>绩效指标</t>
  </si>
  <si>
    <t>评（扣）分标准</t>
  </si>
  <si>
    <t>绩效指标值设定依据及数据来源</t>
  </si>
  <si>
    <t xml:space="preserve">二级指标 </t>
  </si>
  <si>
    <t>2026年供养职工人数</t>
  </si>
  <si>
    <t>21</t>
  </si>
  <si>
    <t>根据工作完成情况进行评分</t>
  </si>
  <si>
    <t>2026年供养职工21人</t>
  </si>
  <si>
    <t>根据年初预算设定</t>
  </si>
  <si>
    <t>2026年部门退休人员数</t>
  </si>
  <si>
    <t>2026年部门退休人员5人</t>
  </si>
  <si>
    <t>全市9个街道和政法各部门</t>
  </si>
  <si>
    <t>9</t>
  </si>
  <si>
    <t>个</t>
  </si>
  <si>
    <t>根据工作完成情况评分</t>
  </si>
  <si>
    <t>安宁市辖区9个街道和政法各部门</t>
  </si>
  <si>
    <t>上级文件</t>
  </si>
  <si>
    <t>全市人数</t>
  </si>
  <si>
    <t>510000</t>
  </si>
  <si>
    <t>全市人数510000人</t>
  </si>
  <si>
    <t>根据统计局提供数据</t>
  </si>
  <si>
    <t>昆铁护办〔2021〕17号</t>
  </si>
  <si>
    <t>制作宣传材料宣传册宣传单</t>
  </si>
  <si>
    <t>安政法请【2024】12号</t>
  </si>
  <si>
    <t>安发〔2022〕7 号</t>
  </si>
  <si>
    <t>指标值得分50分，完成80%-90%得48分，未完成不得分。</t>
  </si>
  <si>
    <t>《关于安宁市社会建设和社会治理综合服务中心
2026 年城镇公益性岗位开发计划核定情况的通知》《2026年公益性岗位资金项目经费支出预算编制申请》</t>
  </si>
  <si>
    <t>根据工作完成情况评分。</t>
  </si>
  <si>
    <t>全面落实各级党委政府关于铁路沿线外部环境整治工作部署</t>
  </si>
  <si>
    <t>《安宁市铁路护路联防工作目标管理责任制考核实施细则》</t>
  </si>
  <si>
    <t>01</t>
  </si>
  <si>
    <t>2025年按时完成各项工作</t>
  </si>
  <si>
    <t>中央、省、市文件</t>
  </si>
  <si>
    <t>安宁市群众满意度</t>
  </si>
  <si>
    <t>安宁市群众对我委工作的满意度达到90%及以上</t>
  </si>
  <si>
    <t>根据实际统计上报</t>
  </si>
  <si>
    <t>预算07表</t>
  </si>
  <si>
    <t>本年政府性基金预算支出</t>
  </si>
  <si>
    <t>4</t>
  </si>
  <si>
    <t>我单位2026年无政府性基金预算，故此表为空。</t>
  </si>
  <si>
    <t>预算08表</t>
  </si>
  <si>
    <t>本年国有资本经营预算</t>
  </si>
  <si>
    <t>2</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</si>
  <si>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</si>
  <si>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</si>
  <si>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</si>
  <si>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</si>
  <si>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</si>
  <si>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</si>
  <si>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</si>
  <si>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</si>
  <si>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</si>
  <si>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</si>
  <si>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</si>
  <si>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</si>
  <si>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采购办公用纸</t>
  </si>
  <si>
    <t>复印纸</t>
  </si>
  <si>
    <t>批</t>
  </si>
  <si>
    <t>公务用车保险</t>
  </si>
  <si>
    <t>保险服务</t>
  </si>
  <si>
    <t>项</t>
  </si>
  <si>
    <t>网格化管理专项经费</t>
  </si>
  <si>
    <t>专用扫描仪</t>
  </si>
  <si>
    <t>办公设备</t>
  </si>
  <si>
    <t>台</t>
  </si>
  <si>
    <t>预算10表</t>
  </si>
  <si>
    <t>政府购买服务项目</t>
  </si>
  <si>
    <t>政府购买服务指导性目录代码</t>
  </si>
  <si>
    <t>基本支出/项目支出</t>
  </si>
  <si>
    <t>所属服务类别</t>
  </si>
  <si>
    <t>所属服务领域</t>
  </si>
  <si>
    <t>购买内容简述</t>
  </si>
  <si>
    <t>物业管理服务</t>
  </si>
  <si>
    <t>B1102 物业管理服务</t>
  </si>
  <si>
    <t>聘请物业管理人员进行法制教育基地管理工作</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</si>
  <si>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</si>
  <si>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</si>
  <si>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</si>
  <si>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</si>
  <si>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</si>
  <si>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</si>
  <si>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</si>
  <si>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</si>
  <si>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</si>
  <si>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</si>
  <si>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</si>
  <si>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</si>
  <si>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</si>
  <si>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</si>
  <si>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</si>
  <si>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单位名称、项目名称</t>
  </si>
  <si>
    <t>预算12表</t>
  </si>
  <si>
    <t>单位名称：</t>
  </si>
  <si>
    <t>资产类别</t>
  </si>
  <si>
    <t>资产分类代码.名称</t>
  </si>
  <si>
    <t>资产名称</t>
  </si>
  <si>
    <t>计量单位</t>
  </si>
  <si>
    <t>财政部门批复数（元）</t>
  </si>
  <si>
    <t>单价</t>
  </si>
  <si>
    <t>金额</t>
  </si>
  <si>
    <t>设备</t>
  </si>
  <si>
    <t>A02021118 扫描仪</t>
  </si>
  <si>
    <t>预算13表</t>
  </si>
  <si>
    <t>2026年上级转移支付补助项目支出预算表</t>
  </si>
  <si>
    <t>="单位名称：部门项目中期规划预算表14!B11</t>
  </si>
  <si>
    <t>上级补助</t>
  </si>
  <si>
    <t xml:space="preserve">我单位2026年无上级转移支付补助，故此表为空。 </t>
  </si>
  <si>
    <t>预算14表</t>
  </si>
  <si>
    <t>部门项目支出中期规划预算表</t>
  </si>
  <si>
    <t>="单位名称：中国共产党安宁市委员会政法委员会</t>
  </si>
  <si>
    <t>项目级次</t>
  </si>
  <si>
    <t>2026年</t>
  </si>
  <si>
    <t>2027年</t>
  </si>
  <si>
    <t>2028年</t>
  </si>
  <si>
    <t>本级</t>
  </si>
  <si>
    <t>上级</t>
  </si>
</sst>
</file>

<file path=xl/styles.xml><?xml version="1.0" encoding="utf-8"?>
<styleSheet xmlns="http://schemas.openxmlformats.org/spreadsheetml/2006/main">
  <numFmts count="10">
    <numFmt numFmtId="43" formatCode="_ * #,##0.00_ ;_ * \-#,##0.00_ ;_ * &quot;-&quot;??_ ;_ @_ "/>
    <numFmt numFmtId="176" formatCode="_(&quot;$&quot;* #,##0.00_);_(&quot;$&quot;* \(#,##0.00\);_(&quot;$&quot;* &quot;-&quot;??_);_(@_)"/>
    <numFmt numFmtId="177" formatCode="_(* #,##0_);_(* \(#,##0\);_(* &quot;-&quot;_);_(@_)"/>
    <numFmt numFmtId="178" formatCode="_(&quot;$&quot;* #,##0_);_(&quot;$&quot;* \(#,##0\);_(&quot;$&quot;* &quot;-&quot;_);_(@_)"/>
    <numFmt numFmtId="179" formatCode="_(* #,##0.00_);_(* \(#,##0.00\);_(* &quot;-&quot;??_);_(@_)"/>
    <numFmt numFmtId="180" formatCode="#,##0;\-#,##0;;@"/>
    <numFmt numFmtId="181" formatCode="#,##0.00;\-#,##0.00;;@"/>
    <numFmt numFmtId="182" formatCode="#,##0.00_ "/>
    <numFmt numFmtId="183" formatCode="#,##0.00_ ;[Red]\-#,##0.00\ "/>
    <numFmt numFmtId="184" formatCode="0.00_ "/>
  </numFmts>
  <fonts count="59">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
      <name val="宋体"/>
      <charset val="134"/>
    </font>
    <font>
      <sz val="11.25"/>
      <color rgb="FF000000"/>
      <name val="宋体"/>
      <charset val="134"/>
    </font>
    <font>
      <sz val="11.25"/>
      <color rgb="FF000000"/>
      <name val="SimSun"/>
      <charset val="134"/>
    </font>
    <font>
      <sz val="11"/>
      <name val="宋体"/>
      <charset val="134"/>
      <scheme val="minor"/>
    </font>
    <font>
      <sz val="10"/>
      <color theme="1"/>
      <name val="宋体"/>
      <charset val="134"/>
      <scheme val="minor"/>
    </font>
    <font>
      <b/>
      <sz val="23"/>
      <color rgb="FF000000"/>
      <name val="宋体"/>
      <charset val="134"/>
    </font>
    <font>
      <sz val="9"/>
      <name val="宋体"/>
      <charset val="134"/>
    </font>
    <font>
      <sz val="9"/>
      <color theme="1"/>
      <name val="宋体"/>
      <charset val="134"/>
    </font>
    <font>
      <sz val="10"/>
      <color rgb="FFFF0000"/>
      <name val="宋体"/>
      <charset val="1"/>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sz val="10"/>
      <color rgb="FFFF0000"/>
      <name val="宋体"/>
      <charset val="134"/>
    </font>
    <font>
      <b/>
      <sz val="22"/>
      <color rgb="FF000000"/>
      <name val="宋体"/>
      <charset val="134"/>
    </font>
    <font>
      <sz val="10"/>
      <color indexed="8"/>
      <name val="Arial"/>
      <charset val="0"/>
    </font>
    <font>
      <sz val="11"/>
      <color rgb="FFFF0000"/>
      <name val="宋体"/>
      <charset val="134"/>
      <scheme val="minor"/>
    </font>
    <font>
      <sz val="10"/>
      <color rgb="FFFFFFFF"/>
      <name val="宋体"/>
      <charset val="134"/>
    </font>
    <font>
      <b/>
      <sz val="24"/>
      <color rgb="FF000000"/>
      <name val="宋体"/>
      <charset val="134"/>
    </font>
    <font>
      <b/>
      <sz val="11"/>
      <color rgb="FF000000"/>
      <name val="宋体"/>
      <charset val="134"/>
    </font>
    <font>
      <sz val="11"/>
      <color rgb="FF000000"/>
      <name val="SimSun"/>
      <charset val="134"/>
    </font>
    <font>
      <b/>
      <sz val="10"/>
      <color rgb="FF000000"/>
      <name val="宋体"/>
      <charset val="134"/>
    </font>
    <font>
      <sz val="11.25"/>
      <name val="宋体"/>
      <charset val="134"/>
    </font>
    <font>
      <sz val="11.25"/>
      <name val="SimSun"/>
      <charset val="134"/>
    </font>
    <font>
      <sz val="12"/>
      <name val="宋体"/>
      <charset val="134"/>
    </font>
    <font>
      <sz val="18"/>
      <name val="华文中宋"/>
      <charset val="134"/>
    </font>
    <font>
      <b/>
      <sz val="20"/>
      <color rgb="FF000000"/>
      <name val="宋体"/>
      <charset val="134"/>
    </font>
    <font>
      <sz val="9"/>
      <color rgb="FFFF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5">
    <fill>
      <patternFill patternType="none"/>
    </fill>
    <fill>
      <patternFill patternType="gray125"/>
    </fill>
    <fill>
      <patternFill patternType="solid">
        <fgColor rgb="FFFFFFFF"/>
        <bgColor rgb="FF000000"/>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right/>
      <top style="thin">
        <color rgb="FF000000"/>
      </top>
      <bottom/>
      <diagonal/>
    </border>
    <border>
      <left/>
      <right/>
      <top/>
      <bottom style="thin">
        <color rgb="FF000000"/>
      </bottom>
      <diagonal/>
    </border>
    <border>
      <left/>
      <right style="thin">
        <color auto="1"/>
      </right>
      <top/>
      <bottom style="thin">
        <color auto="1"/>
      </bottom>
      <diagonal/>
    </border>
    <border>
      <left style="thin">
        <color rgb="FF000000"/>
      </left>
      <right style="thin">
        <color rgb="FF000000"/>
      </right>
      <top style="thin">
        <color rgb="FF000000"/>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8" fontId="0" fillId="0" borderId="0" applyFont="0" applyFill="0" applyBorder="0" applyAlignment="0" applyProtection="0"/>
    <xf numFmtId="0" fontId="1" fillId="4" borderId="0" applyNumberFormat="0" applyBorder="0" applyAlignment="0" applyProtection="0">
      <alignment vertical="center"/>
    </xf>
    <xf numFmtId="0" fontId="42" fillId="5" borderId="30" applyNumberFormat="0" applyAlignment="0" applyProtection="0">
      <alignment vertical="center"/>
    </xf>
    <xf numFmtId="176" fontId="0" fillId="0" borderId="0" applyFont="0" applyFill="0" applyBorder="0" applyAlignment="0" applyProtection="0"/>
    <xf numFmtId="0" fontId="33" fillId="0" borderId="0"/>
    <xf numFmtId="177" fontId="0" fillId="0" borderId="0" applyFont="0" applyFill="0" applyBorder="0" applyAlignment="0" applyProtection="0"/>
    <xf numFmtId="0" fontId="1" fillId="6" borderId="0" applyNumberFormat="0" applyBorder="0" applyAlignment="0" applyProtection="0">
      <alignment vertical="center"/>
    </xf>
    <xf numFmtId="0" fontId="43" fillId="7" borderId="0" applyNumberFormat="0" applyBorder="0" applyAlignment="0" applyProtection="0">
      <alignment vertical="center"/>
    </xf>
    <xf numFmtId="179" fontId="0" fillId="0" borderId="0" applyFont="0" applyFill="0" applyBorder="0" applyAlignment="0" applyProtection="0"/>
    <xf numFmtId="0" fontId="44" fillId="8" borderId="0" applyNumberFormat="0" applyBorder="0" applyAlignment="0" applyProtection="0">
      <alignment vertical="center"/>
    </xf>
    <xf numFmtId="0" fontId="45" fillId="0" borderId="0" applyNumberFormat="0" applyFill="0" applyBorder="0" applyAlignment="0" applyProtection="0">
      <alignment vertical="center"/>
    </xf>
    <xf numFmtId="9" fontId="0" fillId="0" borderId="0" applyFont="0" applyFill="0" applyBorder="0" applyAlignment="0" applyProtection="0"/>
    <xf numFmtId="0" fontId="46" fillId="0" borderId="0" applyNumberFormat="0" applyFill="0" applyBorder="0" applyAlignment="0" applyProtection="0">
      <alignment vertical="center"/>
    </xf>
    <xf numFmtId="0" fontId="0" fillId="9" borderId="31" applyNumberFormat="0" applyFont="0" applyAlignment="0" applyProtection="0">
      <alignment vertical="center"/>
    </xf>
    <xf numFmtId="0" fontId="44" fillId="10" borderId="0" applyNumberFormat="0" applyBorder="0" applyAlignment="0" applyProtection="0">
      <alignment vertical="center"/>
    </xf>
    <xf numFmtId="0" fontId="4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32" applyNumberFormat="0" applyFill="0" applyAlignment="0" applyProtection="0">
      <alignment vertical="center"/>
    </xf>
    <xf numFmtId="0" fontId="51" fillId="0" borderId="33" applyNumberFormat="0" applyFill="0" applyAlignment="0" applyProtection="0">
      <alignment vertical="center"/>
    </xf>
    <xf numFmtId="0" fontId="44" fillId="11" borderId="0" applyNumberFormat="0" applyBorder="0" applyAlignment="0" applyProtection="0">
      <alignment vertical="center"/>
    </xf>
    <xf numFmtId="0" fontId="47" fillId="0" borderId="34" applyNumberFormat="0" applyFill="0" applyAlignment="0" applyProtection="0">
      <alignment vertical="center"/>
    </xf>
    <xf numFmtId="0" fontId="44" fillId="12" borderId="0" applyNumberFormat="0" applyBorder="0" applyAlignment="0" applyProtection="0">
      <alignment vertical="center"/>
    </xf>
    <xf numFmtId="0" fontId="52" fillId="13" borderId="35" applyNumberFormat="0" applyAlignment="0" applyProtection="0">
      <alignment vertical="center"/>
    </xf>
    <xf numFmtId="0" fontId="53" fillId="13" borderId="30" applyNumberFormat="0" applyAlignment="0" applyProtection="0">
      <alignment vertical="center"/>
    </xf>
    <xf numFmtId="0" fontId="54" fillId="14" borderId="36" applyNumberFormat="0" applyAlignment="0" applyProtection="0">
      <alignment vertical="center"/>
    </xf>
    <xf numFmtId="0" fontId="1" fillId="15" borderId="0" applyNumberFormat="0" applyBorder="0" applyAlignment="0" applyProtection="0">
      <alignment vertical="center"/>
    </xf>
    <xf numFmtId="0" fontId="44" fillId="16" borderId="0" applyNumberFormat="0" applyBorder="0" applyAlignment="0" applyProtection="0">
      <alignment vertical="center"/>
    </xf>
    <xf numFmtId="0" fontId="55" fillId="0" borderId="37" applyNumberFormat="0" applyFill="0" applyAlignment="0" applyProtection="0">
      <alignment vertical="center"/>
    </xf>
    <xf numFmtId="0" fontId="56" fillId="0" borderId="38" applyNumberFormat="0" applyFill="0" applyAlignment="0" applyProtection="0">
      <alignment vertical="center"/>
    </xf>
    <xf numFmtId="0" fontId="57" fillId="17" borderId="0" applyNumberFormat="0" applyBorder="0" applyAlignment="0" applyProtection="0">
      <alignment vertical="center"/>
    </xf>
    <xf numFmtId="0" fontId="58" fillId="18" borderId="0" applyNumberFormat="0" applyBorder="0" applyAlignment="0" applyProtection="0">
      <alignment vertical="center"/>
    </xf>
    <xf numFmtId="0" fontId="1" fillId="19" borderId="0" applyNumberFormat="0" applyBorder="0" applyAlignment="0" applyProtection="0">
      <alignment vertical="center"/>
    </xf>
    <xf numFmtId="0" fontId="44"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4" fillId="25" borderId="0" applyNumberFormat="0" applyBorder="0" applyAlignment="0" applyProtection="0">
      <alignment vertical="center"/>
    </xf>
    <xf numFmtId="0" fontId="33" fillId="0" borderId="0">
      <alignment vertical="center"/>
    </xf>
    <xf numFmtId="0" fontId="44"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33" fillId="0" borderId="0">
      <alignment vertical="center"/>
    </xf>
    <xf numFmtId="0" fontId="44" fillId="29" borderId="0" applyNumberFormat="0" applyBorder="0" applyAlignment="0" applyProtection="0">
      <alignment vertical="center"/>
    </xf>
    <xf numFmtId="0" fontId="33" fillId="0" borderId="0"/>
    <xf numFmtId="0" fontId="1"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1" fillId="33" borderId="0" applyNumberFormat="0" applyBorder="0" applyAlignment="0" applyProtection="0">
      <alignment vertical="center"/>
    </xf>
    <xf numFmtId="0" fontId="44" fillId="34" borderId="0" applyNumberFormat="0" applyBorder="0" applyAlignment="0" applyProtection="0">
      <alignment vertical="center"/>
    </xf>
    <xf numFmtId="0" fontId="13" fillId="0" borderId="0">
      <alignment vertical="top"/>
      <protection locked="0"/>
    </xf>
    <xf numFmtId="0" fontId="0" fillId="0" borderId="0"/>
    <xf numFmtId="0" fontId="0" fillId="0" borderId="0"/>
    <xf numFmtId="0" fontId="16" fillId="0" borderId="0"/>
    <xf numFmtId="180" fontId="13" fillId="0" borderId="7">
      <alignment horizontal="right" vertical="center"/>
    </xf>
    <xf numFmtId="0" fontId="16" fillId="0" borderId="0"/>
    <xf numFmtId="0" fontId="16" fillId="0" borderId="0"/>
    <xf numFmtId="181" fontId="13" fillId="0" borderId="7">
      <alignment horizontal="right" vertical="center"/>
    </xf>
    <xf numFmtId="49" fontId="13" fillId="0" borderId="7">
      <alignment horizontal="left" vertical="center" wrapText="1"/>
    </xf>
  </cellStyleXfs>
  <cellXfs count="401">
    <xf numFmtId="0" fontId="0" fillId="0" borderId="0" xfId="0"/>
    <xf numFmtId="0" fontId="1" fillId="0" borderId="0" xfId="0" applyFont="1" applyFill="1" applyBorder="1" applyAlignment="1"/>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7" xfId="0" applyFont="1" applyFill="1" applyBorder="1" applyAlignment="1">
      <alignment horizontal="center" vertical="center"/>
    </xf>
    <xf numFmtId="49" fontId="8" fillId="0" borderId="7" xfId="61" applyFont="1" applyFill="1">
      <alignment horizontal="left" vertical="center" wrapText="1"/>
    </xf>
    <xf numFmtId="181" fontId="9" fillId="0" borderId="7" xfId="60" applyFont="1" applyFill="1">
      <alignment horizontal="right" vertical="center"/>
    </xf>
    <xf numFmtId="181" fontId="9" fillId="0" borderId="7" xfId="60" applyFont="1" applyFill="1">
      <alignment horizontal="right" vertical="center"/>
    </xf>
    <xf numFmtId="0" fontId="6" fillId="0" borderId="4" xfId="0" applyFont="1" applyFill="1" applyBorder="1" applyAlignment="1">
      <alignment horizontal="center"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1" fillId="0" borderId="0" xfId="0" applyFont="1" applyFill="1" applyBorder="1" applyAlignment="1"/>
    <xf numFmtId="0" fontId="10" fillId="0" borderId="0" xfId="0" applyFont="1" applyFill="1" applyBorder="1" applyAlignment="1"/>
    <xf numFmtId="0" fontId="11" fillId="0" borderId="0" xfId="0" applyFont="1" applyFill="1" applyBorder="1" applyAlignment="1"/>
    <xf numFmtId="49" fontId="6" fillId="0" borderId="0" xfId="0" applyNumberFormat="1" applyFont="1" applyFill="1" applyBorder="1" applyAlignment="1"/>
    <xf numFmtId="0" fontId="12"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7" xfId="0" applyFont="1" applyFill="1" applyBorder="1" applyAlignment="1">
      <alignment horizontal="left" vertical="center" wrapText="1"/>
    </xf>
    <xf numFmtId="181" fontId="13"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181" fontId="14" fillId="0" borderId="7" xfId="0" applyNumberFormat="1" applyFont="1" applyFill="1" applyBorder="1" applyAlignment="1">
      <alignment horizontal="right" vertical="center"/>
    </xf>
    <xf numFmtId="0" fontId="6" fillId="0" borderId="8" xfId="0" applyFont="1" applyFill="1" applyBorder="1" applyAlignment="1" applyProtection="1">
      <alignment horizontal="center" vertical="center" wrapText="1"/>
      <protection locked="0"/>
    </xf>
    <xf numFmtId="181" fontId="14" fillId="0" borderId="4" xfId="0" applyNumberFormat="1" applyFont="1" applyFill="1" applyBorder="1" applyAlignment="1">
      <alignment horizontal="right" vertical="center"/>
    </xf>
    <xf numFmtId="0" fontId="15" fillId="0" borderId="0" xfId="53" applyFont="1" applyFill="1" applyBorder="1" applyAlignment="1" applyProtection="1"/>
    <xf numFmtId="0" fontId="6" fillId="0" borderId="0" xfId="0" applyFont="1" applyFill="1" applyBorder="1" applyAlignment="1" applyProtection="1">
      <alignment horizontal="right" vertical="center"/>
      <protection locked="0"/>
    </xf>
    <xf numFmtId="0" fontId="6" fillId="0" borderId="0" xfId="0" applyFont="1" applyFill="1" applyBorder="1" applyAlignment="1" applyProtection="1">
      <alignment horizontal="right"/>
      <protection locked="0"/>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6" fillId="0" borderId="0" xfId="59" applyFill="1" applyAlignment="1">
      <alignment vertical="center"/>
    </xf>
    <xf numFmtId="0" fontId="17" fillId="0" borderId="0" xfId="59" applyNumberFormat="1" applyFont="1" applyFill="1" applyBorder="1" applyAlignment="1" applyProtection="1">
      <alignment horizontal="center" vertical="center"/>
    </xf>
    <xf numFmtId="0" fontId="18" fillId="0" borderId="0" xfId="59" applyNumberFormat="1" applyFont="1" applyFill="1" applyBorder="1" applyAlignment="1" applyProtection="1">
      <alignment horizontal="left" vertical="center"/>
    </xf>
    <xf numFmtId="0" fontId="19" fillId="0" borderId="0" xfId="59" applyNumberFormat="1" applyFont="1" applyFill="1" applyBorder="1" applyAlignment="1" applyProtection="1">
      <alignment horizontal="left" vertical="center"/>
    </xf>
    <xf numFmtId="0" fontId="20" fillId="0" borderId="9" xfId="45" applyFont="1" applyFill="1" applyBorder="1" applyAlignment="1">
      <alignment horizontal="center" vertical="center" wrapText="1"/>
    </xf>
    <xf numFmtId="0" fontId="20" fillId="0" borderId="10" xfId="45" applyFont="1" applyFill="1" applyBorder="1" applyAlignment="1">
      <alignment horizontal="center" vertical="center" wrapText="1"/>
    </xf>
    <xf numFmtId="0" fontId="20" fillId="0" borderId="11" xfId="45" applyFont="1" applyFill="1" applyBorder="1" applyAlignment="1">
      <alignment horizontal="center" vertical="center" wrapText="1"/>
    </xf>
    <xf numFmtId="0" fontId="20" fillId="0" borderId="12" xfId="45" applyFont="1" applyFill="1" applyBorder="1" applyAlignment="1">
      <alignment horizontal="center" vertical="center" wrapText="1"/>
    </xf>
    <xf numFmtId="0" fontId="1" fillId="0" borderId="8" xfId="0" applyFont="1" applyFill="1" applyBorder="1" applyAlignment="1">
      <alignment horizontal="center" vertical="center" wrapText="1"/>
    </xf>
    <xf numFmtId="0" fontId="20" fillId="0" borderId="8" xfId="45" applyFont="1" applyFill="1" applyBorder="1" applyAlignment="1">
      <alignment horizontal="center" vertical="center" wrapText="1"/>
    </xf>
    <xf numFmtId="49" fontId="9" fillId="0" borderId="7" xfId="61" applyFont="1">
      <alignment horizontal="left" vertical="center" wrapText="1"/>
    </xf>
    <xf numFmtId="180" fontId="9" fillId="0" borderId="7" xfId="57" applyFont="1">
      <alignment horizontal="right" vertical="center"/>
    </xf>
    <xf numFmtId="181" fontId="9" fillId="0" borderId="7" xfId="60" applyFont="1">
      <alignment horizontal="right" vertical="center"/>
    </xf>
    <xf numFmtId="0" fontId="21" fillId="0" borderId="8" xfId="45" applyFont="1" applyFill="1" applyBorder="1" applyAlignment="1">
      <alignment horizontal="center" vertical="center" wrapText="1"/>
    </xf>
    <xf numFmtId="0" fontId="22" fillId="0" borderId="0" xfId="59" applyFont="1" applyFill="1" applyAlignment="1">
      <alignment vertical="center"/>
    </xf>
    <xf numFmtId="0" fontId="21" fillId="0" borderId="0" xfId="59" applyNumberFormat="1" applyFont="1" applyFill="1" applyBorder="1" applyAlignment="1" applyProtection="1">
      <alignment horizontal="right" vertical="center"/>
    </xf>
    <xf numFmtId="0" fontId="20" fillId="0" borderId="13" xfId="45" applyFont="1" applyFill="1" applyBorder="1" applyAlignment="1">
      <alignment horizontal="center" vertical="center" wrapText="1"/>
    </xf>
    <xf numFmtId="0" fontId="16" fillId="0" borderId="0" xfId="53" applyFont="1" applyFill="1" applyBorder="1" applyAlignment="1" applyProtection="1">
      <alignment vertical="center"/>
    </xf>
    <xf numFmtId="0" fontId="13" fillId="0" borderId="0" xfId="53" applyFont="1" applyFill="1" applyBorder="1" applyAlignment="1" applyProtection="1">
      <alignment vertical="top"/>
      <protection locked="0"/>
    </xf>
    <xf numFmtId="0" fontId="23" fillId="0" borderId="0" xfId="53" applyFont="1" applyFill="1" applyBorder="1" applyAlignment="1" applyProtection="1">
      <alignment horizontal="center" vertical="center"/>
    </xf>
    <xf numFmtId="0" fontId="12" fillId="0" borderId="0" xfId="53" applyFont="1" applyFill="1" applyBorder="1" applyAlignment="1" applyProtection="1">
      <alignment horizontal="center" vertical="center"/>
    </xf>
    <xf numFmtId="0" fontId="12" fillId="0" borderId="0" xfId="53" applyFont="1" applyFill="1" applyBorder="1" applyAlignment="1" applyProtection="1">
      <alignment horizontal="center" vertical="center"/>
      <protection locked="0"/>
    </xf>
    <xf numFmtId="0" fontId="13"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4" fillId="0" borderId="0" xfId="53" applyFont="1" applyFill="1" applyBorder="1" applyAlignment="1" applyProtection="1">
      <alignment horizontal="right" vertical="center"/>
      <protection locked="0"/>
    </xf>
    <xf numFmtId="0" fontId="7" fillId="0" borderId="0" xfId="53" applyFont="1" applyFill="1" applyBorder="1" applyAlignment="1" applyProtection="1">
      <alignment vertical="top"/>
      <protection locked="0"/>
    </xf>
    <xf numFmtId="0" fontId="16" fillId="0" borderId="0" xfId="53" applyFont="1" applyFill="1" applyBorder="1" applyAlignment="1" applyProtection="1"/>
    <xf numFmtId="0" fontId="24"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23" fillId="0" borderId="0" xfId="53" applyFont="1" applyFill="1" applyAlignment="1" applyProtection="1">
      <alignment horizontal="center" vertical="center"/>
    </xf>
    <xf numFmtId="0" fontId="13" fillId="0" borderId="0" xfId="53" applyFont="1" applyFill="1" applyBorder="1" applyAlignment="1" applyProtection="1">
      <alignment horizontal="left" vertical="center"/>
    </xf>
    <xf numFmtId="0" fontId="7" fillId="0" borderId="0" xfId="53" applyFont="1" applyFill="1" applyBorder="1" applyAlignment="1" applyProtection="1"/>
    <xf numFmtId="0" fontId="5" fillId="0" borderId="0" xfId="53" applyFont="1" applyFill="1" applyBorder="1" applyAlignment="1" applyProtection="1">
      <alignment vertical="center" wrapText="1"/>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7" fillId="0" borderId="14" xfId="53" applyFont="1" applyFill="1" applyBorder="1" applyAlignment="1" applyProtection="1">
      <alignment horizontal="center" vertical="center"/>
    </xf>
    <xf numFmtId="0" fontId="7" fillId="0" borderId="2" xfId="53" applyFont="1" applyFill="1" applyBorder="1" applyAlignment="1" applyProtection="1">
      <alignment horizontal="center" vertical="center"/>
    </xf>
    <xf numFmtId="0" fontId="7" fillId="0" borderId="15" xfId="0" applyFont="1" applyFill="1" applyBorder="1" applyAlignment="1" applyProtection="1">
      <alignment vertical="center" readingOrder="1"/>
      <protection locked="0"/>
    </xf>
    <xf numFmtId="0" fontId="7" fillId="0" borderId="16" xfId="0" applyFont="1" applyFill="1" applyBorder="1" applyAlignment="1" applyProtection="1">
      <alignment vertical="center" readingOrder="1"/>
      <protection locked="0"/>
    </xf>
    <xf numFmtId="0" fontId="7" fillId="0" borderId="17" xfId="0" applyFont="1" applyFill="1" applyBorder="1" applyAlignment="1" applyProtection="1">
      <alignment vertical="center" readingOrder="1"/>
      <protection locked="0"/>
    </xf>
    <xf numFmtId="0" fontId="13" fillId="0" borderId="7" xfId="53" applyFont="1" applyFill="1" applyBorder="1" applyAlignment="1" applyProtection="1">
      <alignment horizontal="right" vertical="center"/>
      <protection locked="0"/>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3"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3" fillId="0" borderId="0" xfId="53" applyFont="1" applyFill="1" applyBorder="1" applyAlignment="1" applyProtection="1">
      <alignment horizontal="right"/>
    </xf>
    <xf numFmtId="0" fontId="5" fillId="0" borderId="6"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23"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xf>
    <xf numFmtId="0" fontId="6" fillId="0" borderId="8" xfId="53" applyFont="1" applyFill="1" applyBorder="1" applyAlignment="1" applyProtection="1">
      <alignment horizontal="center" vertical="center"/>
    </xf>
    <xf numFmtId="0" fontId="25" fillId="0" borderId="0" xfId="0" applyFont="1" applyFill="1" applyBorder="1" applyAlignment="1">
      <alignment vertical="center"/>
    </xf>
    <xf numFmtId="0" fontId="6" fillId="0" borderId="0" xfId="53" applyFont="1" applyFill="1" applyBorder="1" applyAlignment="1" applyProtection="1">
      <alignment wrapText="1"/>
    </xf>
    <xf numFmtId="0" fontId="13" fillId="0" borderId="0" xfId="53" applyFont="1" applyFill="1" applyBorder="1" applyAlignment="1" applyProtection="1">
      <alignment vertical="top" wrapText="1"/>
      <protection locked="0"/>
    </xf>
    <xf numFmtId="0" fontId="16" fillId="0" borderId="0" xfId="53" applyFont="1" applyFill="1" applyBorder="1" applyAlignment="1" applyProtection="1">
      <alignment wrapText="1"/>
    </xf>
    <xf numFmtId="0" fontId="5" fillId="0" borderId="0" xfId="53" applyFont="1" applyFill="1" applyBorder="1" applyAlignment="1" applyProtection="1">
      <alignment wrapText="1"/>
    </xf>
    <xf numFmtId="0" fontId="5" fillId="0" borderId="8" xfId="53" applyFont="1" applyFill="1" applyBorder="1" applyAlignment="1" applyProtection="1">
      <alignment horizontal="center" vertical="center" wrapText="1"/>
      <protection locked="0"/>
    </xf>
    <xf numFmtId="0" fontId="7" fillId="0" borderId="8" xfId="53" applyFont="1" applyFill="1" applyBorder="1" applyAlignment="1" applyProtection="1">
      <alignment horizontal="center" vertical="center" wrapText="1"/>
      <protection locked="0"/>
    </xf>
    <xf numFmtId="181" fontId="8" fillId="0" borderId="7" xfId="60" applyFont="1">
      <alignment horizontal="right" vertical="center"/>
    </xf>
    <xf numFmtId="182" fontId="4" fillId="0" borderId="8" xfId="53" applyNumberFormat="1" applyFont="1" applyFill="1" applyBorder="1" applyAlignment="1" applyProtection="1">
      <alignment vertical="center"/>
      <protection locked="0"/>
    </xf>
    <xf numFmtId="182" fontId="16" fillId="0" borderId="8" xfId="53" applyNumberFormat="1" applyFont="1" applyFill="1" applyBorder="1" applyAlignment="1" applyProtection="1"/>
    <xf numFmtId="182" fontId="13"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22" xfId="53" applyFont="1" applyFill="1" applyBorder="1" applyAlignment="1" applyProtection="1">
      <alignment horizontal="center" vertical="center" wrapText="1"/>
    </xf>
    <xf numFmtId="49" fontId="9" fillId="0" borderId="6" xfId="61" applyFont="1" applyBorder="1">
      <alignment horizontal="left" vertical="center" wrapText="1"/>
    </xf>
    <xf numFmtId="49" fontId="8" fillId="0" borderId="6" xfId="61" applyFont="1" applyBorder="1">
      <alignment horizontal="left" vertical="center" wrapText="1"/>
    </xf>
    <xf numFmtId="180" fontId="8" fillId="0" borderId="6" xfId="57" applyFont="1" applyBorder="1">
      <alignment horizontal="right" vertical="center"/>
    </xf>
    <xf numFmtId="49" fontId="8" fillId="0" borderId="7" xfId="61" applyFont="1">
      <alignment horizontal="left" vertical="center" wrapText="1"/>
    </xf>
    <xf numFmtId="180" fontId="8" fillId="0" borderId="7" xfId="57" applyFont="1">
      <alignment horizontal="right" vertical="center"/>
    </xf>
    <xf numFmtId="49" fontId="9" fillId="0" borderId="23" xfId="61" applyFont="1" applyBorder="1">
      <alignment horizontal="left" vertical="center" wrapText="1"/>
    </xf>
    <xf numFmtId="49" fontId="8" fillId="0" borderId="23" xfId="61" applyFont="1" applyBorder="1">
      <alignment horizontal="left" vertical="center" wrapText="1"/>
    </xf>
    <xf numFmtId="180" fontId="8" fillId="0" borderId="23" xfId="57" applyFont="1" applyBorder="1">
      <alignment horizontal="right" vertical="center"/>
    </xf>
    <xf numFmtId="181" fontId="8" fillId="0" borderId="24" xfId="60" applyFont="1" applyBorder="1">
      <alignment horizontal="right" vertical="center"/>
    </xf>
    <xf numFmtId="0" fontId="4" fillId="0" borderId="8" xfId="53" applyFont="1" applyFill="1" applyBorder="1" applyAlignment="1" applyProtection="1">
      <alignment horizontal="left" vertical="center" wrapText="1"/>
    </xf>
    <xf numFmtId="0" fontId="4" fillId="0" borderId="25" xfId="53" applyFont="1" applyFill="1" applyBorder="1" applyAlignment="1" applyProtection="1">
      <alignment horizontal="left" vertical="center" wrapText="1"/>
    </xf>
    <xf numFmtId="0" fontId="22" fillId="0" borderId="0" xfId="53" applyFont="1" applyFill="1" applyBorder="1" applyAlignment="1" applyProtection="1">
      <alignment vertical="center"/>
    </xf>
    <xf numFmtId="0" fontId="22" fillId="0" borderId="0" xfId="53" applyFont="1" applyFill="1" applyBorder="1" applyAlignment="1" applyProtection="1">
      <alignment vertical="center" wrapText="1"/>
    </xf>
    <xf numFmtId="0" fontId="5" fillId="0" borderId="26"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7" fillId="0" borderId="20" xfId="53" applyFont="1" applyFill="1" applyBorder="1" applyAlignment="1" applyProtection="1">
      <alignment horizontal="center" vertical="center" wrapText="1"/>
      <protection locked="0"/>
    </xf>
    <xf numFmtId="0" fontId="5" fillId="0" borderId="27"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protection locked="0"/>
    </xf>
    <xf numFmtId="0" fontId="5" fillId="0" borderId="28" xfId="53" applyFont="1" applyFill="1" applyBorder="1" applyAlignment="1" applyProtection="1">
      <alignment horizontal="center" vertical="center"/>
    </xf>
    <xf numFmtId="182" fontId="4" fillId="0" borderId="22" xfId="53" applyNumberFormat="1" applyFont="1" applyFill="1" applyBorder="1" applyAlignment="1" applyProtection="1">
      <alignment horizontal="right" vertical="center"/>
    </xf>
    <xf numFmtId="182" fontId="4" fillId="0" borderId="22" xfId="53" applyNumberFormat="1" applyFont="1" applyFill="1" applyBorder="1" applyAlignment="1" applyProtection="1">
      <alignment horizontal="right" vertical="center"/>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7" fillId="0" borderId="27" xfId="53" applyFont="1" applyFill="1" applyBorder="1" applyAlignment="1" applyProtection="1">
      <alignment horizontal="center" vertical="center" wrapText="1"/>
      <protection locked="0"/>
    </xf>
    <xf numFmtId="49" fontId="16" fillId="0" borderId="0" xfId="53" applyNumberFormat="1" applyFont="1" applyFill="1" applyBorder="1" applyAlignment="1" applyProtection="1"/>
    <xf numFmtId="49" fontId="26" fillId="0" borderId="0" xfId="53" applyNumberFormat="1" applyFont="1" applyFill="1" applyBorder="1" applyAlignment="1" applyProtection="1"/>
    <xf numFmtId="0" fontId="26"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13" fillId="0" borderId="2" xfId="53" applyFont="1" applyFill="1" applyBorder="1" applyAlignment="1" applyProtection="1">
      <alignment horizontal="center" vertical="center" wrapText="1"/>
    </xf>
    <xf numFmtId="0" fontId="13" fillId="0" borderId="3" xfId="53" applyFont="1" applyFill="1" applyBorder="1" applyAlignment="1" applyProtection="1">
      <alignment horizontal="center" vertical="center" wrapText="1"/>
    </xf>
    <xf numFmtId="0" fontId="13" fillId="0" borderId="4" xfId="53" applyFont="1" applyFill="1" applyBorder="1" applyAlignment="1" applyProtection="1">
      <alignment horizontal="center"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6" fillId="0" borderId="2" xfId="53" applyFont="1" applyFill="1" applyBorder="1" applyAlignment="1" applyProtection="1">
      <alignment horizontal="center" vertical="center"/>
    </xf>
    <xf numFmtId="0" fontId="16" fillId="0" borderId="3" xfId="53" applyFont="1" applyFill="1" applyBorder="1" applyAlignment="1" applyProtection="1">
      <alignment horizontal="center" vertical="center"/>
    </xf>
    <xf numFmtId="0" fontId="16" fillId="0" borderId="4" xfId="53" applyFont="1" applyFill="1" applyBorder="1" applyAlignment="1" applyProtection="1">
      <alignment horizontal="center" vertical="center"/>
    </xf>
    <xf numFmtId="49" fontId="22" fillId="0" borderId="0" xfId="53" applyNumberFormat="1" applyFont="1" applyFill="1" applyBorder="1" applyAlignment="1" applyProtection="1"/>
    <xf numFmtId="49" fontId="13"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7" fillId="2" borderId="0" xfId="53" applyFont="1" applyFill="1" applyBorder="1" applyAlignment="1" applyProtection="1">
      <alignment horizontal="center" vertical="center"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center" vertical="center" wrapText="1"/>
    </xf>
    <xf numFmtId="0" fontId="28" fillId="2" borderId="3" xfId="53"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6" xfId="53" applyNumberFormat="1" applyFont="1" applyFill="1" applyBorder="1" applyAlignment="1" applyProtection="1">
      <alignment horizontal="lef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28" fillId="0" borderId="8" xfId="53" applyFont="1" applyFill="1" applyBorder="1" applyAlignment="1" applyProtection="1">
      <alignment horizontal="left" vertical="center" wrapText="1"/>
    </xf>
    <xf numFmtId="0" fontId="7" fillId="0" borderId="8" xfId="53" applyFont="1" applyFill="1" applyBorder="1" applyAlignment="1" applyProtection="1">
      <alignment horizontal="center" vertical="center" wrapText="1"/>
    </xf>
    <xf numFmtId="181" fontId="8" fillId="0" borderId="7" xfId="60" applyFont="1" applyAlignment="1">
      <alignment horizontal="right" vertical="center" wrapText="1"/>
    </xf>
    <xf numFmtId="49" fontId="8" fillId="0" borderId="7" xfId="61" applyFont="1" applyAlignment="1">
      <alignment horizontal="left" vertical="center" wrapText="1"/>
    </xf>
    <xf numFmtId="49" fontId="14" fillId="0" borderId="7" xfId="61" applyFont="1" applyAlignment="1">
      <alignment horizontal="left" vertical="center" wrapText="1"/>
    </xf>
    <xf numFmtId="0" fontId="28" fillId="0" borderId="14" xfId="53" applyFont="1" applyFill="1" applyBorder="1" applyAlignment="1" applyProtection="1">
      <alignment horizontal="left" vertical="center" wrapText="1"/>
    </xf>
    <xf numFmtId="0" fontId="28" fillId="0" borderId="26"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0" fontId="29" fillId="0" borderId="7" xfId="0" applyFont="1" applyFill="1" applyBorder="1" applyAlignment="1" applyProtection="1">
      <alignment vertical="center" wrapText="1"/>
    </xf>
    <xf numFmtId="0" fontId="5" fillId="0" borderId="7" xfId="53" applyFont="1" applyFill="1" applyBorder="1" applyAlignment="1" applyProtection="1">
      <alignment horizontal="center" vertical="center" wrapText="1"/>
      <protection locked="0"/>
    </xf>
    <xf numFmtId="0" fontId="29" fillId="3" borderId="7" xfId="0" applyFont="1" applyFill="1" applyBorder="1" applyAlignment="1" applyProtection="1">
      <alignment vertical="center" wrapText="1"/>
    </xf>
    <xf numFmtId="0" fontId="4" fillId="2" borderId="0" xfId="53" applyFont="1" applyFill="1" applyBorder="1" applyAlignment="1" applyProtection="1">
      <alignment horizontal="right" wrapText="1"/>
    </xf>
    <xf numFmtId="0" fontId="28" fillId="2" borderId="4" xfId="53" applyFont="1" applyFill="1" applyBorder="1" applyAlignment="1" applyProtection="1">
      <alignment horizontal="center"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26"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0" fontId="5" fillId="0" borderId="8" xfId="53" applyFont="1" applyFill="1" applyBorder="1" applyAlignment="1" applyProtection="1">
      <alignment vertical="center" wrapText="1"/>
    </xf>
    <xf numFmtId="184" fontId="8" fillId="0" borderId="7" xfId="60" applyNumberFormat="1" applyFont="1" applyAlignment="1">
      <alignment horizontal="right" vertical="center" wrapText="1"/>
    </xf>
    <xf numFmtId="0" fontId="28" fillId="0" borderId="19"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center" vertical="center" wrapText="1"/>
    </xf>
    <xf numFmtId="0" fontId="5" fillId="0" borderId="22" xfId="53" applyFont="1" applyFill="1" applyBorder="1" applyAlignment="1" applyProtection="1">
      <alignment wrapText="1"/>
    </xf>
    <xf numFmtId="49" fontId="14" fillId="3" borderId="7" xfId="61" applyFont="1" applyFill="1" applyAlignment="1">
      <alignment horizontal="left" vertical="center" wrapText="1"/>
    </xf>
    <xf numFmtId="0" fontId="16" fillId="0" borderId="0" xfId="53" applyFont="1" applyFill="1" applyBorder="1" applyAlignment="1" applyProtection="1">
      <alignment vertical="top"/>
      <protection locked="0"/>
    </xf>
    <xf numFmtId="0" fontId="30" fillId="0" borderId="0" xfId="53" applyFont="1" applyFill="1" applyBorder="1" applyAlignment="1" applyProtection="1">
      <alignment horizontal="center" vertical="center"/>
    </xf>
    <xf numFmtId="0" fontId="30" fillId="0" borderId="0" xfId="53" applyFont="1" applyFill="1" applyBorder="1" applyAlignment="1" applyProtection="1">
      <alignment horizontal="center" vertical="center"/>
      <protection locked="0"/>
    </xf>
    <xf numFmtId="0" fontId="16" fillId="0" borderId="0" xfId="53" applyFont="1" applyFill="1" applyBorder="1" applyAlignment="1" applyProtection="1">
      <alignment horizontal="left" vertical="center"/>
      <protection locked="0"/>
    </xf>
    <xf numFmtId="0" fontId="6" fillId="0" borderId="7" xfId="53" applyFont="1" applyFill="1" applyBorder="1" applyAlignment="1" applyProtection="1">
      <alignment horizontal="center" vertical="center" wrapText="1"/>
    </xf>
    <xf numFmtId="0" fontId="6" fillId="0" borderId="7" xfId="53" applyFont="1" applyFill="1" applyBorder="1" applyAlignment="1" applyProtection="1">
      <alignment horizontal="center" vertical="center"/>
      <protection locked="0"/>
    </xf>
    <xf numFmtId="49" fontId="6" fillId="0" borderId="7" xfId="61" applyFont="1" applyBorder="1" applyAlignment="1">
      <alignment horizontal="center" vertical="center" wrapText="1"/>
    </xf>
    <xf numFmtId="49" fontId="6" fillId="0" borderId="7" xfId="61" applyFont="1" applyBorder="1">
      <alignment horizontal="left" vertical="center" wrapText="1"/>
    </xf>
    <xf numFmtId="49" fontId="6" fillId="0" borderId="7" xfId="61" applyFont="1">
      <alignment horizontal="left" vertical="center" wrapText="1"/>
    </xf>
    <xf numFmtId="0" fontId="16" fillId="0" borderId="8" xfId="53" applyFont="1" applyFill="1" applyBorder="1" applyAlignment="1" applyProtection="1">
      <alignment horizontal="center" vertical="center"/>
    </xf>
    <xf numFmtId="0" fontId="16" fillId="0" borderId="8" xfId="53" applyFont="1" applyFill="1" applyBorder="1" applyAlignment="1" applyProtection="1">
      <alignment horizontal="center" vertical="center" wrapText="1"/>
    </xf>
    <xf numFmtId="49" fontId="16" fillId="0" borderId="8" xfId="41" applyNumberFormat="1" applyFont="1" applyFill="1" applyBorder="1" applyAlignment="1">
      <alignment horizontal="left" vertical="center" wrapText="1"/>
    </xf>
    <xf numFmtId="0" fontId="16" fillId="0" borderId="8" xfId="53" applyFont="1" applyFill="1" applyBorder="1" applyAlignment="1" applyProtection="1">
      <alignment vertical="center"/>
    </xf>
    <xf numFmtId="0" fontId="6" fillId="0" borderId="0" xfId="53" applyFont="1" applyFill="1" applyBorder="1" applyAlignment="1" applyProtection="1">
      <alignment horizontal="right" vertical="center"/>
      <protection locked="0"/>
    </xf>
    <xf numFmtId="0" fontId="16" fillId="3" borderId="0" xfId="53" applyFont="1" applyFill="1" applyBorder="1" applyAlignment="1" applyProtection="1"/>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49" fontId="31" fillId="0" borderId="7" xfId="61" applyFont="1" applyFill="1">
      <alignment horizontal="left" vertical="center" wrapText="1"/>
    </xf>
    <xf numFmtId="0" fontId="29" fillId="0" borderId="7" xfId="0" applyFont="1" applyFill="1" applyBorder="1" applyAlignment="1" applyProtection="1">
      <alignment horizontal="center" vertical="center"/>
    </xf>
    <xf numFmtId="0" fontId="22" fillId="0" borderId="0" xfId="53" applyFont="1" applyFill="1" applyBorder="1" applyAlignment="1" applyProtection="1"/>
    <xf numFmtId="0" fontId="6" fillId="3" borderId="0" xfId="53" applyFont="1" applyFill="1" applyBorder="1" applyAlignment="1" applyProtection="1"/>
    <xf numFmtId="0" fontId="12" fillId="3" borderId="0" xfId="53" applyFont="1" applyFill="1" applyBorder="1" applyAlignment="1" applyProtection="1">
      <alignment horizontal="center" vertical="center"/>
    </xf>
    <xf numFmtId="0" fontId="5" fillId="3" borderId="0" xfId="53" applyFont="1" applyFill="1" applyBorder="1" applyAlignment="1" applyProtection="1"/>
    <xf numFmtId="0" fontId="5" fillId="3" borderId="8" xfId="53" applyFont="1" applyFill="1" applyBorder="1" applyAlignment="1" applyProtection="1">
      <alignment horizontal="center" vertical="center"/>
    </xf>
    <xf numFmtId="0" fontId="7" fillId="3" borderId="8" xfId="53" applyFont="1" applyFill="1" applyBorder="1" applyAlignment="1" applyProtection="1">
      <alignment horizontal="center" vertical="center" wrapText="1"/>
    </xf>
    <xf numFmtId="0" fontId="19" fillId="3" borderId="8" xfId="55" applyFont="1" applyFill="1" applyBorder="1" applyAlignment="1" applyProtection="1">
      <alignment horizontal="center" vertical="center" wrapText="1" readingOrder="1"/>
      <protection locked="0"/>
    </xf>
    <xf numFmtId="181" fontId="9" fillId="3" borderId="7" xfId="60" applyFont="1" applyFill="1">
      <alignment horizontal="right" vertical="center"/>
    </xf>
    <xf numFmtId="181" fontId="9" fillId="0" borderId="29" xfId="60" applyFont="1" applyBorder="1">
      <alignment horizontal="right" vertical="center"/>
    </xf>
    <xf numFmtId="0" fontId="7" fillId="0" borderId="10" xfId="53" applyFont="1" applyFill="1" applyBorder="1" applyAlignment="1" applyProtection="1">
      <alignment horizontal="center" vertical="center" wrapText="1"/>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5" fillId="0" borderId="8" xfId="53" applyNumberFormat="1" applyFont="1" applyFill="1" applyBorder="1" applyAlignment="1" applyProtection="1">
      <alignment horizontal="center" vertical="center"/>
    </xf>
    <xf numFmtId="49" fontId="5" fillId="0" borderId="7" xfId="61" applyFont="1" applyAlignment="1">
      <alignment horizontal="left" vertical="center" wrapText="1"/>
    </xf>
    <xf numFmtId="49" fontId="8" fillId="0" borderId="7" xfId="61" applyFont="1" applyAlignment="1">
      <alignment horizontal="left" vertical="center" wrapText="1" indent="1"/>
    </xf>
    <xf numFmtId="49" fontId="5" fillId="0" borderId="7" xfId="61" applyFont="1" applyAlignment="1">
      <alignment horizontal="left" vertical="center" wrapText="1" indent="1"/>
    </xf>
    <xf numFmtId="49" fontId="7" fillId="0" borderId="7" xfId="61" applyFont="1" applyAlignment="1">
      <alignment horizontal="left" vertical="center" wrapText="1"/>
    </xf>
    <xf numFmtId="49" fontId="31" fillId="0" borderId="7" xfId="61" applyFont="1" applyAlignment="1">
      <alignment horizontal="left" vertical="center" wrapText="1" indent="1"/>
    </xf>
    <xf numFmtId="49" fontId="31" fillId="0" borderId="7" xfId="61" applyFont="1">
      <alignment horizontal="left" vertical="center" wrapText="1"/>
    </xf>
    <xf numFmtId="49" fontId="6" fillId="0" borderId="10" xfId="53" applyNumberFormat="1" applyFont="1" applyFill="1" applyBorder="1" applyAlignment="1" applyProtection="1">
      <alignment horizontal="center" vertical="center" wrapText="1"/>
    </xf>
    <xf numFmtId="49" fontId="6" fillId="0" borderId="11" xfId="53" applyNumberFormat="1" applyFont="1" applyFill="1" applyBorder="1" applyAlignment="1" applyProtection="1">
      <alignment horizontal="center" vertical="center" wrapText="1"/>
    </xf>
    <xf numFmtId="49" fontId="6" fillId="0" borderId="13" xfId="53" applyNumberFormat="1" applyFont="1" applyFill="1" applyBorder="1" applyAlignment="1" applyProtection="1">
      <alignment horizontal="center" vertical="center" wrapText="1"/>
    </xf>
    <xf numFmtId="0" fontId="7" fillId="0" borderId="9" xfId="53" applyFont="1" applyFill="1" applyBorder="1" applyAlignment="1" applyProtection="1">
      <alignment horizontal="center" vertical="center" wrapText="1"/>
    </xf>
    <xf numFmtId="0" fontId="7" fillId="0" borderId="12" xfId="53" applyFont="1" applyFill="1" applyBorder="1" applyAlignment="1" applyProtection="1">
      <alignment horizontal="center" vertical="center" wrapText="1"/>
    </xf>
    <xf numFmtId="181" fontId="32" fillId="0" borderId="7" xfId="60" applyFont="1">
      <alignment horizontal="right" vertical="center"/>
    </xf>
    <xf numFmtId="0" fontId="7" fillId="0" borderId="8" xfId="53" applyNumberFormat="1" applyFont="1" applyFill="1" applyBorder="1" applyAlignment="1" applyProtection="1">
      <alignment horizontal="center" vertical="center"/>
    </xf>
    <xf numFmtId="182" fontId="4"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right" wrapText="1"/>
    </xf>
    <xf numFmtId="0" fontId="33" fillId="0" borderId="0" xfId="53" applyFont="1" applyFill="1" applyBorder="1" applyAlignment="1" applyProtection="1">
      <alignment horizontal="center"/>
    </xf>
    <xf numFmtId="0" fontId="33" fillId="0" borderId="0" xfId="53" applyFont="1" applyFill="1" applyBorder="1" applyAlignment="1" applyProtection="1">
      <alignment horizontal="center" wrapText="1"/>
    </xf>
    <xf numFmtId="0" fontId="33" fillId="0" borderId="0" xfId="53" applyFont="1" applyFill="1" applyBorder="1" applyAlignment="1" applyProtection="1">
      <alignment wrapText="1"/>
    </xf>
    <xf numFmtId="0" fontId="33" fillId="0" borderId="0" xfId="53" applyFont="1" applyFill="1" applyBorder="1" applyAlignment="1" applyProtection="1"/>
    <xf numFmtId="0" fontId="16" fillId="0" borderId="0" xfId="53" applyFont="1" applyFill="1" applyBorder="1" applyAlignment="1" applyProtection="1">
      <alignment horizontal="left" wrapText="1"/>
    </xf>
    <xf numFmtId="0" fontId="16" fillId="0" borderId="0" xfId="53" applyFont="1" applyFill="1" applyBorder="1" applyAlignment="1" applyProtection="1">
      <alignment horizontal="center" wrapText="1"/>
    </xf>
    <xf numFmtId="0" fontId="34" fillId="0" borderId="0" xfId="53" applyFont="1" applyFill="1" applyBorder="1" applyAlignment="1" applyProtection="1">
      <alignment horizontal="center" vertical="center" wrapText="1"/>
    </xf>
    <xf numFmtId="0" fontId="16" fillId="0" borderId="0" xfId="53" applyFont="1" applyFill="1" applyBorder="1" applyAlignment="1" applyProtection="1">
      <alignment horizontal="right" wrapText="1"/>
    </xf>
    <xf numFmtId="0" fontId="7" fillId="0" borderId="1" xfId="53" applyFont="1" applyFill="1" applyBorder="1" applyAlignment="1" applyProtection="1">
      <alignment horizontal="center" vertical="center" wrapText="1"/>
    </xf>
    <xf numFmtId="0" fontId="33" fillId="0" borderId="7" xfId="53" applyFont="1" applyFill="1" applyBorder="1" applyAlignment="1" applyProtection="1">
      <alignment horizontal="center" vertical="center" wrapText="1"/>
    </xf>
    <xf numFmtId="0" fontId="33" fillId="0" borderId="2" xfId="53" applyFont="1" applyFill="1" applyBorder="1" applyAlignment="1" applyProtection="1">
      <alignment horizontal="center" vertical="center" wrapText="1"/>
    </xf>
    <xf numFmtId="43" fontId="33" fillId="0" borderId="23" xfId="53" applyNumberFormat="1" applyFont="1" applyFill="1" applyBorder="1" applyAlignment="1" applyProtection="1">
      <alignment horizontal="center" vertical="center" wrapText="1"/>
    </xf>
    <xf numFmtId="0" fontId="33" fillId="0" borderId="23" xfId="53" applyFont="1" applyFill="1" applyBorder="1" applyAlignment="1" applyProtection="1">
      <alignment horizontal="center" vertical="center" wrapText="1"/>
    </xf>
    <xf numFmtId="0" fontId="22" fillId="0" borderId="0" xfId="53" applyFont="1" applyFill="1" applyBorder="1" applyAlignment="1" applyProtection="1">
      <alignment horizontal="center" wrapText="1"/>
    </xf>
    <xf numFmtId="0" fontId="6" fillId="0" borderId="0" xfId="53" applyFont="1" applyFill="1" applyBorder="1" applyAlignment="1" applyProtection="1">
      <alignment horizontal="left" vertical="center"/>
    </xf>
    <xf numFmtId="0" fontId="16"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2"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8" fillId="0" borderId="7" xfId="0" applyNumberFormat="1" applyFont="1" applyFill="1" applyBorder="1" applyAlignment="1" applyProtection="1">
      <alignment horizontal="left" vertical="center" wrapText="1"/>
    </xf>
    <xf numFmtId="49" fontId="8" fillId="0" borderId="7" xfId="0" applyNumberFormat="1" applyFont="1" applyFill="1" applyBorder="1" applyAlignment="1" applyProtection="1">
      <alignment horizontal="left" vertical="center" wrapText="1" indent="1"/>
    </xf>
    <xf numFmtId="49" fontId="8" fillId="0" borderId="7" xfId="0" applyNumberFormat="1" applyFont="1" applyFill="1" applyBorder="1" applyAlignment="1" applyProtection="1">
      <alignment horizontal="left" vertical="center" wrapText="1" indent="2"/>
    </xf>
    <xf numFmtId="182" fontId="13" fillId="0" borderId="7" xfId="53" applyNumberFormat="1" applyFont="1" applyFill="1" applyBorder="1" applyAlignment="1" applyProtection="1">
      <alignment horizontal="right" vertical="center" wrapText="1"/>
      <protection locked="0"/>
    </xf>
    <xf numFmtId="182" fontId="13" fillId="0" borderId="7" xfId="53" applyNumberFormat="1" applyFont="1" applyFill="1" applyBorder="1" applyAlignment="1" applyProtection="1">
      <alignment horizontal="right" vertical="center" wrapText="1"/>
    </xf>
    <xf numFmtId="0" fontId="6" fillId="0" borderId="0" xfId="53" applyFont="1" applyFill="1" applyBorder="1" applyAlignment="1" applyProtection="1">
      <alignment vertical="center"/>
    </xf>
    <xf numFmtId="0" fontId="35" fillId="0" borderId="0" xfId="53" applyFont="1" applyFill="1" applyBorder="1" applyAlignment="1" applyProtection="1">
      <alignment horizontal="center" vertical="center"/>
    </xf>
    <xf numFmtId="0" fontId="28"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181" fontId="29" fillId="0" borderId="7" xfId="60" applyFont="1">
      <alignment horizontal="right" vertical="center"/>
    </xf>
    <xf numFmtId="0" fontId="4" fillId="0" borderId="7" xfId="53" applyFont="1" applyFill="1" applyBorder="1" applyAlignment="1" applyProtection="1">
      <alignment horizontal="left" vertical="center"/>
      <protection locked="0"/>
    </xf>
    <xf numFmtId="0" fontId="36" fillId="0" borderId="0" xfId="53" applyFont="1" applyFill="1" applyBorder="1" applyAlignment="1" applyProtection="1">
      <alignment vertical="top"/>
      <protection locked="0"/>
    </xf>
    <xf numFmtId="0" fontId="4" fillId="0" borderId="7" xfId="53" applyFont="1" applyFill="1" applyBorder="1" applyAlignment="1" applyProtection="1">
      <alignment vertical="center"/>
      <protection locked="0"/>
    </xf>
    <xf numFmtId="182" fontId="5" fillId="0" borderId="7" xfId="53" applyNumberFormat="1" applyFont="1" applyFill="1" applyBorder="1" applyAlignment="1" applyProtection="1">
      <alignment horizontal="right" vertical="center"/>
    </xf>
    <xf numFmtId="4" fontId="5"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4" fillId="0" borderId="7" xfId="53" applyNumberFormat="1" applyFont="1" applyFill="1" applyBorder="1" applyAlignment="1" applyProtection="1">
      <alignment horizontal="right" vertical="center"/>
    </xf>
    <xf numFmtId="182" fontId="37" fillId="0" borderId="7" xfId="53" applyNumberFormat="1" applyFont="1" applyFill="1" applyBorder="1" applyAlignment="1" applyProtection="1">
      <alignment horizontal="right" vertical="center"/>
    </xf>
    <xf numFmtId="4" fontId="4" fillId="0" borderId="7" xfId="53" applyNumberFormat="1" applyFont="1" applyFill="1" applyBorder="1" applyAlignment="1" applyProtection="1">
      <alignment horizontal="right" vertical="center"/>
      <protection locked="0"/>
    </xf>
    <xf numFmtId="182" fontId="16" fillId="0" borderId="7" xfId="53" applyNumberFormat="1" applyFont="1" applyFill="1" applyBorder="1" applyAlignment="1" applyProtection="1">
      <alignment vertical="center"/>
    </xf>
    <xf numFmtId="0" fontId="16" fillId="0" borderId="7" xfId="53" applyFont="1" applyFill="1" applyBorder="1" applyAlignment="1" applyProtection="1">
      <alignment vertical="center"/>
    </xf>
    <xf numFmtId="0" fontId="37" fillId="0" borderId="7" xfId="53" applyFont="1" applyFill="1" applyBorder="1" applyAlignment="1" applyProtection="1">
      <alignment horizontal="center" vertical="center"/>
    </xf>
    <xf numFmtId="0" fontId="37" fillId="0" borderId="7" xfId="53" applyFont="1" applyFill="1" applyBorder="1" applyAlignment="1" applyProtection="1">
      <alignment horizontal="right" vertical="center"/>
    </xf>
    <xf numFmtId="0" fontId="37"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43" fontId="5" fillId="0" borderId="7" xfId="53" applyNumberFormat="1" applyFont="1" applyFill="1" applyBorder="1" applyAlignment="1" applyProtection="1">
      <alignment horizontal="center" vertical="center"/>
    </xf>
    <xf numFmtId="43" fontId="7" fillId="0" borderId="7" xfId="53" applyNumberFormat="1" applyFont="1" applyFill="1" applyBorder="1" applyAlignment="1" applyProtection="1">
      <alignment horizontal="center" vertical="center"/>
    </xf>
    <xf numFmtId="184" fontId="5" fillId="0" borderId="7" xfId="53" applyNumberFormat="1" applyFont="1" applyFill="1" applyBorder="1" applyAlignment="1" applyProtection="1">
      <alignment horizontal="center" vertical="center"/>
    </xf>
    <xf numFmtId="49" fontId="9" fillId="0" borderId="7" xfId="61" applyFont="1" applyAlignment="1">
      <alignment horizontal="left" vertical="center" wrapText="1" indent="1"/>
    </xf>
    <xf numFmtId="49" fontId="9" fillId="0" borderId="7" xfId="61" applyFont="1" applyAlignment="1">
      <alignment horizontal="left" vertical="center" wrapText="1" indent="2"/>
    </xf>
    <xf numFmtId="184" fontId="13" fillId="0" borderId="0" xfId="53" applyNumberFormat="1" applyFont="1" applyFill="1" applyBorder="1" applyAlignment="1" applyProtection="1">
      <alignment vertical="top"/>
      <protection locked="0"/>
    </xf>
    <xf numFmtId="0" fontId="6" fillId="0" borderId="0" xfId="53" applyFont="1" applyFill="1" applyBorder="1" applyAlignment="1" applyProtection="1">
      <alignment horizontal="left" vertical="center"/>
      <protection locked="0"/>
    </xf>
    <xf numFmtId="0" fontId="23" fillId="0" borderId="0"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xf>
    <xf numFmtId="0" fontId="16" fillId="0" borderId="1" xfId="53" applyFont="1" applyFill="1" applyBorder="1" applyAlignment="1" applyProtection="1">
      <alignment horizontal="center" vertical="center" wrapText="1"/>
      <protection locked="0"/>
    </xf>
    <xf numFmtId="0" fontId="16" fillId="0" borderId="19" xfId="53" applyFont="1" applyFill="1" applyBorder="1" applyAlignment="1" applyProtection="1">
      <alignment horizontal="center" vertical="center" wrapText="1"/>
      <protection locked="0"/>
    </xf>
    <xf numFmtId="0" fontId="16" fillId="0" borderId="3" xfId="53" applyFont="1" applyFill="1" applyBorder="1" applyAlignment="1" applyProtection="1">
      <alignment horizontal="center" vertical="center" wrapText="1"/>
      <protection locked="0"/>
    </xf>
    <xf numFmtId="0" fontId="16" fillId="0" borderId="3" xfId="53" applyFont="1" applyFill="1" applyBorder="1" applyAlignment="1" applyProtection="1">
      <alignment horizontal="center" vertical="center" wrapText="1"/>
    </xf>
    <xf numFmtId="0" fontId="16" fillId="0" borderId="5" xfId="53" applyFont="1" applyFill="1" applyBorder="1" applyAlignment="1" applyProtection="1">
      <alignment horizontal="center" vertical="center" wrapText="1"/>
      <protection locked="0"/>
    </xf>
    <xf numFmtId="0" fontId="16" fillId="0" borderId="20" xfId="53" applyFont="1" applyFill="1" applyBorder="1" applyAlignment="1" applyProtection="1">
      <alignment horizontal="center" vertical="center" wrapText="1"/>
      <protection locked="0"/>
    </xf>
    <xf numFmtId="0" fontId="16" fillId="0" borderId="1" xfId="53" applyFont="1" applyFill="1" applyBorder="1" applyAlignment="1" applyProtection="1">
      <alignment horizontal="center" vertical="center" wrapText="1"/>
    </xf>
    <xf numFmtId="0" fontId="16" fillId="0" borderId="6" xfId="53" applyFont="1" applyFill="1" applyBorder="1" applyAlignment="1" applyProtection="1">
      <alignment horizontal="center" vertical="center" wrapText="1"/>
    </xf>
    <xf numFmtId="0" fontId="16" fillId="0" borderId="22"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184" fontId="16" fillId="0" borderId="8" xfId="53" applyNumberFormat="1" applyFont="1" applyFill="1" applyBorder="1" applyAlignment="1" applyProtection="1">
      <alignment horizontal="center" vertical="center" wrapText="1"/>
      <protection locked="0"/>
    </xf>
    <xf numFmtId="0" fontId="6" fillId="0" borderId="0" xfId="53" applyFont="1" applyFill="1" applyBorder="1" applyAlignment="1" applyProtection="1">
      <protection locked="0"/>
    </xf>
    <xf numFmtId="0" fontId="5" fillId="0" borderId="0" xfId="53" applyFont="1" applyFill="1" applyBorder="1" applyAlignment="1" applyProtection="1">
      <protection locked="0"/>
    </xf>
    <xf numFmtId="0" fontId="16" fillId="0" borderId="8" xfId="53" applyFont="1" applyFill="1" applyBorder="1" applyAlignment="1" applyProtection="1">
      <alignment horizontal="center" vertical="center" wrapText="1"/>
      <protection locked="0"/>
    </xf>
    <xf numFmtId="0" fontId="16" fillId="0" borderId="2" xfId="53" applyFont="1" applyFill="1" applyBorder="1" applyAlignment="1" applyProtection="1">
      <alignment horizontal="center" vertical="center" wrapText="1"/>
    </xf>
    <xf numFmtId="0" fontId="16" fillId="0" borderId="27" xfId="53" applyFont="1" applyFill="1" applyBorder="1" applyAlignment="1" applyProtection="1">
      <alignment horizontal="center" vertical="center" wrapText="1"/>
    </xf>
    <xf numFmtId="0" fontId="6" fillId="0" borderId="0" xfId="53" applyFont="1" applyFill="1" applyBorder="1" applyAlignment="1" applyProtection="1">
      <alignment horizontal="right"/>
      <protection locked="0"/>
    </xf>
    <xf numFmtId="0" fontId="16" fillId="0" borderId="10" xfId="53" applyFont="1" applyFill="1" applyBorder="1" applyAlignment="1" applyProtection="1">
      <alignment horizontal="center" vertical="center" wrapText="1"/>
      <protection locked="0"/>
    </xf>
    <xf numFmtId="184" fontId="16" fillId="0" borderId="1" xfId="53" applyNumberFormat="1" applyFont="1" applyFill="1" applyBorder="1" applyAlignment="1" applyProtection="1">
      <alignment horizontal="center" vertical="center" wrapText="1"/>
      <protection locked="0"/>
    </xf>
    <xf numFmtId="0" fontId="4" fillId="0" borderId="0" xfId="53" applyFont="1" applyFill="1" applyBorder="1" applyAlignment="1" applyProtection="1">
      <alignment horizontal="left"/>
    </xf>
    <xf numFmtId="0" fontId="12" fillId="0" borderId="0" xfId="53" applyFont="1" applyFill="1" applyBorder="1" applyAlignment="1" applyProtection="1">
      <alignment horizontal="center" vertical="top"/>
    </xf>
    <xf numFmtId="181" fontId="4" fillId="0" borderId="7" xfId="60" applyFont="1">
      <alignment horizontal="right" vertical="center"/>
    </xf>
    <xf numFmtId="4" fontId="4" fillId="0" borderId="7" xfId="53" applyNumberFormat="1" applyFont="1" applyFill="1" applyBorder="1" applyAlignment="1" applyProtection="1">
      <alignment horizontal="right" vertical="center"/>
    </xf>
    <xf numFmtId="182" fontId="13"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0" fontId="16" fillId="0" borderId="7" xfId="53" applyFont="1" applyFill="1" applyBorder="1" applyAlignment="1" applyProtection="1"/>
    <xf numFmtId="182" fontId="16" fillId="0" borderId="7" xfId="53" applyNumberFormat="1" applyFont="1" applyFill="1" applyBorder="1" applyAlignment="1" applyProtection="1"/>
    <xf numFmtId="0" fontId="16" fillId="0" borderId="6" xfId="53" applyFont="1" applyFill="1" applyBorder="1" applyAlignment="1" applyProtection="1"/>
    <xf numFmtId="182" fontId="16" fillId="0" borderId="18" xfId="53" applyNumberFormat="1" applyFont="1" applyFill="1" applyBorder="1" applyAlignment="1" applyProtection="1"/>
    <xf numFmtId="0" fontId="37" fillId="0" borderId="6" xfId="53" applyFont="1" applyFill="1" applyBorder="1" applyAlignment="1" applyProtection="1">
      <alignment horizontal="center" vertical="center"/>
    </xf>
    <xf numFmtId="182" fontId="37" fillId="0" borderId="18" xfId="53" applyNumberFormat="1" applyFont="1" applyFill="1" applyBorder="1" applyAlignment="1" applyProtection="1">
      <alignment horizontal="right" vertical="center"/>
    </xf>
    <xf numFmtId="182" fontId="4" fillId="0" borderId="18" xfId="53" applyNumberFormat="1" applyFont="1" applyFill="1" applyBorder="1" applyAlignment="1" applyProtection="1">
      <alignment horizontal="right" vertical="center"/>
    </xf>
    <xf numFmtId="0" fontId="14" fillId="0" borderId="6" xfId="0" applyFont="1" applyFill="1" applyBorder="1" applyAlignment="1">
      <alignment horizontal="left" vertical="center"/>
    </xf>
    <xf numFmtId="0" fontId="14" fillId="0" borderId="7" xfId="0" applyFont="1" applyFill="1" applyBorder="1" applyAlignment="1">
      <alignment horizontal="left" vertical="center"/>
    </xf>
    <xf numFmtId="0" fontId="36" fillId="0" borderId="8" xfId="53" applyFont="1" applyFill="1" applyBorder="1" applyAlignment="1" applyProtection="1">
      <alignment horizontal="left" vertical="center" wrapText="1"/>
    </xf>
    <xf numFmtId="0" fontId="36" fillId="0" borderId="8" xfId="53" applyFont="1" applyFill="1" applyBorder="1" applyAlignment="1" applyProtection="1">
      <alignment horizontal="right" vertical="center"/>
    </xf>
    <xf numFmtId="0" fontId="37" fillId="0" borderId="6" xfId="53" applyFont="1" applyFill="1" applyBorder="1" applyAlignment="1" applyProtection="1">
      <alignment horizontal="center" vertical="center"/>
      <protection locked="0"/>
    </xf>
    <xf numFmtId="182" fontId="37" fillId="0" borderId="7" xfId="53" applyNumberFormat="1" applyFont="1" applyFill="1" applyBorder="1" applyAlignment="1" applyProtection="1">
      <alignment horizontal="right" vertical="center"/>
      <protection locked="0"/>
    </xf>
    <xf numFmtId="0" fontId="24" fillId="0" borderId="0" xfId="0" applyFont="1" applyFill="1" applyBorder="1" applyAlignment="1">
      <alignment vertical="center"/>
    </xf>
    <xf numFmtId="0" fontId="24" fillId="0" borderId="0" xfId="0" applyFont="1" applyFill="1" applyAlignment="1">
      <alignment horizontal="center" vertical="center"/>
    </xf>
    <xf numFmtId="0" fontId="38" fillId="0" borderId="0" xfId="0" applyFont="1" applyFill="1" applyBorder="1" applyAlignment="1">
      <alignment horizontal="center" vertical="center"/>
    </xf>
    <xf numFmtId="0" fontId="39" fillId="0" borderId="8" xfId="0" applyFont="1" applyFill="1" applyBorder="1" applyAlignment="1">
      <alignment horizontal="center" vertical="center"/>
    </xf>
    <xf numFmtId="0" fontId="40" fillId="0" borderId="8" xfId="0" applyFont="1" applyFill="1" applyBorder="1" applyAlignment="1">
      <alignment horizontal="center" vertical="center"/>
    </xf>
    <xf numFmtId="0" fontId="41" fillId="0" borderId="8" xfId="0" applyFont="1" applyBorder="1" applyAlignment="1">
      <alignment horizontal="justify"/>
    </xf>
    <xf numFmtId="0" fontId="41" fillId="0" borderId="8" xfId="0" applyFont="1" applyBorder="1" applyAlignment="1">
      <alignment horizontal="left"/>
    </xf>
    <xf numFmtId="0" fontId="41" fillId="0" borderId="8" xfId="0" applyFont="1" applyFill="1" applyBorder="1" applyAlignment="1">
      <alignment horizontal="left"/>
    </xf>
    <xf numFmtId="0" fontId="6" fillId="0" borderId="0" xfId="0" applyFont="1" applyFill="1" applyAlignment="1">
      <alignment vertical="center"/>
    </xf>
    <xf numFmtId="0" fontId="4" fillId="0" borderId="0" xfId="0" applyFont="1" applyFill="1" applyBorder="1" applyAlignment="1" applyProtection="1" quotePrefix="1">
      <alignment horizontal="left" vertical="center"/>
      <protection locked="0"/>
    </xf>
    <xf numFmtId="0" fontId="4" fillId="0" borderId="0" xfId="0" applyFont="1" applyFill="1" applyBorder="1" applyAlignment="1" applyProtection="1" quotePrefix="1">
      <alignment horizontal="left" vertical="center"/>
      <protection locked="0"/>
    </xf>
  </cellXfs>
  <cellStyles count="6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ormal" xfId="53"/>
    <cellStyle name="常规 11" xfId="54"/>
    <cellStyle name="常规 2" xfId="55"/>
    <cellStyle name="常规 3" xfId="56"/>
    <cellStyle name="IntegralNumberStyle" xfId="57"/>
    <cellStyle name="常规 4"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1" sqref="C11"/>
    </sheetView>
  </sheetViews>
  <sheetFormatPr defaultColWidth="9.13888888888889" defaultRowHeight="20" customHeight="1" outlineLevelCol="3"/>
  <cols>
    <col min="1" max="1" width="13.5740740740741" style="102" customWidth="1"/>
    <col min="2" max="2" width="9.13888888888889" style="393"/>
    <col min="3" max="3" width="88.712962962963" style="102" customWidth="1"/>
    <col min="4" max="16384" width="9.13888888888889" style="102"/>
  </cols>
  <sheetData>
    <row r="1" s="392" customFormat="1" ht="48" customHeight="1" spans="2:3">
      <c r="B1" s="394"/>
      <c r="C1" s="394"/>
    </row>
    <row r="2" s="102" customFormat="1" ht="27" customHeight="1" spans="2:3">
      <c r="B2" s="395" t="s">
        <v>0</v>
      </c>
      <c r="C2" s="395" t="s">
        <v>1</v>
      </c>
    </row>
    <row r="3" s="102" customFormat="1" customHeight="1" spans="2:3">
      <c r="B3" s="396">
        <v>1</v>
      </c>
      <c r="C3" s="397" t="s">
        <v>2</v>
      </c>
    </row>
    <row r="4" s="102" customFormat="1" customHeight="1" spans="2:3">
      <c r="B4" s="396">
        <v>2</v>
      </c>
      <c r="C4" s="397" t="s">
        <v>3</v>
      </c>
    </row>
    <row r="5" s="102" customFormat="1" customHeight="1" spans="2:3">
      <c r="B5" s="396">
        <v>3</v>
      </c>
      <c r="C5" s="397" t="s">
        <v>4</v>
      </c>
    </row>
    <row r="6" s="102" customFormat="1" customHeight="1" spans="2:3">
      <c r="B6" s="396">
        <v>4</v>
      </c>
      <c r="C6" s="397" t="s">
        <v>5</v>
      </c>
    </row>
    <row r="7" s="102" customFormat="1" customHeight="1" spans="2:3">
      <c r="B7" s="396">
        <v>5</v>
      </c>
      <c r="C7" s="398" t="s">
        <v>6</v>
      </c>
    </row>
    <row r="8" s="102" customFormat="1" customHeight="1" spans="2:3">
      <c r="B8" s="396">
        <v>6</v>
      </c>
      <c r="C8" s="398" t="s">
        <v>7</v>
      </c>
    </row>
    <row r="9" s="102" customFormat="1" customHeight="1" spans="2:3">
      <c r="B9" s="396">
        <v>7</v>
      </c>
      <c r="C9" s="398" t="s">
        <v>8</v>
      </c>
    </row>
    <row r="10" s="102" customFormat="1" customHeight="1" spans="2:3">
      <c r="B10" s="396">
        <v>8</v>
      </c>
      <c r="C10" s="398" t="s">
        <v>9</v>
      </c>
    </row>
    <row r="11" s="102" customFormat="1" customHeight="1" spans="2:3">
      <c r="B11" s="396">
        <v>9</v>
      </c>
      <c r="C11" s="399" t="s">
        <v>10</v>
      </c>
    </row>
    <row r="12" s="102" customFormat="1" customHeight="1" spans="2:3">
      <c r="B12" s="396">
        <v>10</v>
      </c>
      <c r="C12" s="399" t="s">
        <v>11</v>
      </c>
    </row>
    <row r="13" s="102" customFormat="1" customHeight="1" spans="2:3">
      <c r="B13" s="396">
        <v>11</v>
      </c>
      <c r="C13" s="397" t="s">
        <v>12</v>
      </c>
    </row>
    <row r="14" s="102" customFormat="1" customHeight="1" spans="2:3">
      <c r="B14" s="396">
        <v>12</v>
      </c>
      <c r="C14" s="397" t="s">
        <v>13</v>
      </c>
    </row>
    <row r="15" s="102" customFormat="1" customHeight="1" spans="2:4">
      <c r="B15" s="396">
        <v>13</v>
      </c>
      <c r="C15" s="397" t="s">
        <v>14</v>
      </c>
      <c r="D15" s="400"/>
    </row>
    <row r="16" s="102" customFormat="1" customHeight="1" spans="2:3">
      <c r="B16" s="396">
        <v>14</v>
      </c>
      <c r="C16" s="398" t="s">
        <v>15</v>
      </c>
    </row>
    <row r="17" s="102" customFormat="1" customHeight="1" spans="2:3">
      <c r="B17" s="396">
        <v>15</v>
      </c>
      <c r="C17" s="398" t="s">
        <v>16</v>
      </c>
    </row>
    <row r="18" s="102" customFormat="1" customHeight="1" spans="2:3">
      <c r="B18" s="396">
        <v>16</v>
      </c>
      <c r="C18" s="398" t="s">
        <v>17</v>
      </c>
    </row>
    <row r="19" s="102" customFormat="1" customHeight="1" spans="2:3">
      <c r="B19" s="396">
        <v>17</v>
      </c>
      <c r="C19" s="397" t="s">
        <v>18</v>
      </c>
    </row>
    <row r="20" s="102" customFormat="1" customHeight="1" spans="2:3">
      <c r="B20" s="396">
        <v>18</v>
      </c>
      <c r="C20" s="397" t="s">
        <v>19</v>
      </c>
    </row>
    <row r="21" s="102" customFormat="1" customHeight="1" spans="2:3">
      <c r="B21" s="396">
        <v>19</v>
      </c>
      <c r="C21" s="397"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2"/>
  <sheetViews>
    <sheetView zoomScaleSheetLayoutView="60" topLeftCell="A6" workbookViewId="0">
      <selection activeCell="D34" sqref="D34"/>
    </sheetView>
  </sheetViews>
  <sheetFormatPr defaultColWidth="8.88888888888889" defaultRowHeight="12"/>
  <cols>
    <col min="1" max="1" width="33.287037037037" style="84" customWidth="1"/>
    <col min="2" max="2" width="67.4259259259259" style="84" customWidth="1"/>
    <col min="3" max="5" width="23.5740740740741" style="84" customWidth="1"/>
    <col min="6" max="6" width="11.287037037037" style="246" customWidth="1"/>
    <col min="7" max="7" width="25.1296296296296" style="84" customWidth="1"/>
    <col min="8" max="8" width="15.5740740740741" style="246" customWidth="1"/>
    <col min="9" max="9" width="13.4259259259259" style="246" customWidth="1"/>
    <col min="10" max="10" width="18.8518518518519" style="84" customWidth="1"/>
    <col min="11" max="11" width="9.12962962962963" style="246" customWidth="1"/>
    <col min="12" max="16384" width="9.12962962962963" style="246"/>
  </cols>
  <sheetData>
    <row r="1" customHeight="1" spans="1:10">
      <c r="A1" s="84" t="s">
        <v>326</v>
      </c>
      <c r="J1" s="259"/>
    </row>
    <row r="2" ht="28.5" customHeight="1" spans="1:10">
      <c r="A2" s="247" t="s">
        <v>10</v>
      </c>
      <c r="B2" s="247"/>
      <c r="C2" s="247"/>
      <c r="D2" s="247"/>
      <c r="E2" s="247"/>
      <c r="F2" s="248"/>
      <c r="G2" s="247"/>
      <c r="H2" s="248"/>
      <c r="I2" s="248"/>
      <c r="J2" s="247"/>
    </row>
    <row r="3" ht="17.25" customHeight="1" spans="1:1">
      <c r="A3" s="249" t="s">
        <v>22</v>
      </c>
    </row>
    <row r="4" ht="44.25" customHeight="1" spans="1:10">
      <c r="A4" s="250" t="s">
        <v>207</v>
      </c>
      <c r="B4" s="250" t="s">
        <v>327</v>
      </c>
      <c r="C4" s="250" t="s">
        <v>328</v>
      </c>
      <c r="D4" s="250" t="s">
        <v>329</v>
      </c>
      <c r="E4" s="250" t="s">
        <v>330</v>
      </c>
      <c r="F4" s="251" t="s">
        <v>331</v>
      </c>
      <c r="G4" s="250" t="s">
        <v>332</v>
      </c>
      <c r="H4" s="251" t="s">
        <v>333</v>
      </c>
      <c r="I4" s="251" t="s">
        <v>334</v>
      </c>
      <c r="J4" s="250" t="s">
        <v>335</v>
      </c>
    </row>
    <row r="5" ht="44.25" customHeight="1" spans="1:10">
      <c r="A5" s="252" t="s">
        <v>317</v>
      </c>
      <c r="B5" s="253" t="s">
        <v>336</v>
      </c>
      <c r="C5" s="254" t="s">
        <v>337</v>
      </c>
      <c r="D5" s="254" t="s">
        <v>338</v>
      </c>
      <c r="E5" s="254" t="s">
        <v>339</v>
      </c>
      <c r="F5" s="254" t="s">
        <v>340</v>
      </c>
      <c r="G5" s="254" t="s">
        <v>341</v>
      </c>
      <c r="H5" s="254" t="s">
        <v>342</v>
      </c>
      <c r="I5" s="254" t="s">
        <v>343</v>
      </c>
      <c r="J5" s="254" t="s">
        <v>344</v>
      </c>
    </row>
    <row r="6" ht="44.25" customHeight="1" spans="1:10">
      <c r="A6" s="252"/>
      <c r="B6" s="253"/>
      <c r="C6" s="254" t="s">
        <v>345</v>
      </c>
      <c r="D6" s="254" t="s">
        <v>346</v>
      </c>
      <c r="E6" s="254" t="s">
        <v>347</v>
      </c>
      <c r="F6" s="254" t="s">
        <v>340</v>
      </c>
      <c r="G6" s="254" t="s">
        <v>348</v>
      </c>
      <c r="H6" s="254" t="s">
        <v>349</v>
      </c>
      <c r="I6" s="254" t="s">
        <v>350</v>
      </c>
      <c r="J6" s="254" t="s">
        <v>347</v>
      </c>
    </row>
    <row r="7" ht="44.25" customHeight="1" spans="1:10">
      <c r="A7" s="252"/>
      <c r="B7" s="253"/>
      <c r="C7" s="254" t="s">
        <v>351</v>
      </c>
      <c r="D7" s="254" t="s">
        <v>352</v>
      </c>
      <c r="E7" s="254" t="s">
        <v>353</v>
      </c>
      <c r="F7" s="254" t="s">
        <v>354</v>
      </c>
      <c r="G7" s="254" t="s">
        <v>355</v>
      </c>
      <c r="H7" s="254" t="s">
        <v>356</v>
      </c>
      <c r="I7" s="254" t="s">
        <v>343</v>
      </c>
      <c r="J7" s="254" t="s">
        <v>357</v>
      </c>
    </row>
    <row r="8" ht="44.25" customHeight="1" spans="1:10">
      <c r="A8" s="252" t="s">
        <v>306</v>
      </c>
      <c r="B8" s="252" t="s">
        <v>358</v>
      </c>
      <c r="C8" s="254" t="s">
        <v>337</v>
      </c>
      <c r="D8" s="254" t="s">
        <v>338</v>
      </c>
      <c r="E8" s="254" t="s">
        <v>359</v>
      </c>
      <c r="F8" s="254" t="s">
        <v>340</v>
      </c>
      <c r="G8" s="254" t="s">
        <v>360</v>
      </c>
      <c r="H8" s="254" t="s">
        <v>361</v>
      </c>
      <c r="I8" s="254" t="s">
        <v>343</v>
      </c>
      <c r="J8" s="254" t="s">
        <v>362</v>
      </c>
    </row>
    <row r="9" ht="44.25" customHeight="1" spans="1:10">
      <c r="A9" s="252"/>
      <c r="B9" s="252"/>
      <c r="C9" s="254" t="s">
        <v>337</v>
      </c>
      <c r="D9" s="254" t="s">
        <v>338</v>
      </c>
      <c r="E9" s="254" t="s">
        <v>363</v>
      </c>
      <c r="F9" s="254" t="s">
        <v>340</v>
      </c>
      <c r="G9" s="254" t="s">
        <v>364</v>
      </c>
      <c r="H9" s="254" t="s">
        <v>365</v>
      </c>
      <c r="I9" s="254" t="s">
        <v>343</v>
      </c>
      <c r="J9" s="254" t="s">
        <v>366</v>
      </c>
    </row>
    <row r="10" ht="44.25" customHeight="1" spans="1:10">
      <c r="A10" s="252"/>
      <c r="B10" s="252"/>
      <c r="C10" s="254" t="s">
        <v>337</v>
      </c>
      <c r="D10" s="254" t="s">
        <v>338</v>
      </c>
      <c r="E10" s="254" t="s">
        <v>367</v>
      </c>
      <c r="F10" s="254" t="s">
        <v>340</v>
      </c>
      <c r="G10" s="254" t="s">
        <v>368</v>
      </c>
      <c r="H10" s="254" t="s">
        <v>342</v>
      </c>
      <c r="I10" s="254" t="s">
        <v>343</v>
      </c>
      <c r="J10" s="254" t="s">
        <v>369</v>
      </c>
    </row>
    <row r="11" ht="44.25" customHeight="1" spans="1:10">
      <c r="A11" s="252"/>
      <c r="B11" s="252"/>
      <c r="C11" s="254" t="s">
        <v>337</v>
      </c>
      <c r="D11" s="254" t="s">
        <v>370</v>
      </c>
      <c r="E11" s="254" t="s">
        <v>371</v>
      </c>
      <c r="F11" s="254" t="s">
        <v>340</v>
      </c>
      <c r="G11" s="254" t="s">
        <v>372</v>
      </c>
      <c r="H11" s="254" t="s">
        <v>356</v>
      </c>
      <c r="I11" s="254" t="s">
        <v>350</v>
      </c>
      <c r="J11" s="254" t="s">
        <v>373</v>
      </c>
    </row>
    <row r="12" ht="44.25" customHeight="1" spans="1:10">
      <c r="A12" s="252"/>
      <c r="B12" s="252"/>
      <c r="C12" s="254" t="s">
        <v>345</v>
      </c>
      <c r="D12" s="254" t="s">
        <v>346</v>
      </c>
      <c r="E12" s="254" t="s">
        <v>374</v>
      </c>
      <c r="F12" s="254" t="s">
        <v>340</v>
      </c>
      <c r="G12" s="254" t="s">
        <v>375</v>
      </c>
      <c r="H12" s="254" t="s">
        <v>349</v>
      </c>
      <c r="I12" s="254" t="s">
        <v>350</v>
      </c>
      <c r="J12" s="254" t="s">
        <v>374</v>
      </c>
    </row>
    <row r="13" ht="44.25" customHeight="1" spans="1:10">
      <c r="A13" s="252"/>
      <c r="B13" s="252"/>
      <c r="C13" s="254" t="s">
        <v>351</v>
      </c>
      <c r="D13" s="254" t="s">
        <v>352</v>
      </c>
      <c r="E13" s="254" t="s">
        <v>376</v>
      </c>
      <c r="F13" s="254" t="s">
        <v>354</v>
      </c>
      <c r="G13" s="254" t="s">
        <v>355</v>
      </c>
      <c r="H13" s="254" t="s">
        <v>356</v>
      </c>
      <c r="I13" s="254" t="s">
        <v>343</v>
      </c>
      <c r="J13" s="254" t="s">
        <v>377</v>
      </c>
    </row>
    <row r="14" ht="44.25" customHeight="1" spans="1:10">
      <c r="A14" s="252" t="s">
        <v>300</v>
      </c>
      <c r="B14" s="252" t="s">
        <v>378</v>
      </c>
      <c r="C14" s="254" t="s">
        <v>337</v>
      </c>
      <c r="D14" s="254" t="s">
        <v>338</v>
      </c>
      <c r="E14" s="254" t="s">
        <v>379</v>
      </c>
      <c r="F14" s="254" t="s">
        <v>354</v>
      </c>
      <c r="G14" s="254" t="s">
        <v>380</v>
      </c>
      <c r="H14" s="254" t="s">
        <v>381</v>
      </c>
      <c r="I14" s="254" t="s">
        <v>343</v>
      </c>
      <c r="J14" s="254" t="s">
        <v>382</v>
      </c>
    </row>
    <row r="15" ht="44.25" customHeight="1" spans="1:10">
      <c r="A15" s="252"/>
      <c r="B15" s="252"/>
      <c r="C15" s="254" t="s">
        <v>337</v>
      </c>
      <c r="D15" s="254" t="s">
        <v>338</v>
      </c>
      <c r="E15" s="254" t="s">
        <v>383</v>
      </c>
      <c r="F15" s="254" t="s">
        <v>354</v>
      </c>
      <c r="G15" s="254" t="s">
        <v>384</v>
      </c>
      <c r="H15" s="254" t="s">
        <v>342</v>
      </c>
      <c r="I15" s="254" t="s">
        <v>343</v>
      </c>
      <c r="J15" s="254" t="s">
        <v>385</v>
      </c>
    </row>
    <row r="16" ht="44.25" customHeight="1" spans="1:10">
      <c r="A16" s="252"/>
      <c r="B16" s="252"/>
      <c r="C16" s="254" t="s">
        <v>337</v>
      </c>
      <c r="D16" s="254" t="s">
        <v>338</v>
      </c>
      <c r="E16" s="254" t="s">
        <v>386</v>
      </c>
      <c r="F16" s="254" t="s">
        <v>354</v>
      </c>
      <c r="G16" s="254" t="s">
        <v>380</v>
      </c>
      <c r="H16" s="254" t="s">
        <v>387</v>
      </c>
      <c r="I16" s="254" t="s">
        <v>343</v>
      </c>
      <c r="J16" s="254" t="s">
        <v>388</v>
      </c>
    </row>
    <row r="17" ht="44.25" customHeight="1" spans="1:10">
      <c r="A17" s="252"/>
      <c r="B17" s="252"/>
      <c r="C17" s="254" t="s">
        <v>337</v>
      </c>
      <c r="D17" s="254" t="s">
        <v>338</v>
      </c>
      <c r="E17" s="254" t="s">
        <v>389</v>
      </c>
      <c r="F17" s="254" t="s">
        <v>340</v>
      </c>
      <c r="G17" s="254" t="s">
        <v>390</v>
      </c>
      <c r="H17" s="254" t="s">
        <v>391</v>
      </c>
      <c r="I17" s="254" t="s">
        <v>343</v>
      </c>
      <c r="J17" s="254" t="s">
        <v>392</v>
      </c>
    </row>
    <row r="18" ht="44.25" customHeight="1" spans="1:10">
      <c r="A18" s="252"/>
      <c r="B18" s="252"/>
      <c r="C18" s="254" t="s">
        <v>337</v>
      </c>
      <c r="D18" s="254" t="s">
        <v>393</v>
      </c>
      <c r="E18" s="254" t="s">
        <v>394</v>
      </c>
      <c r="F18" s="254" t="s">
        <v>354</v>
      </c>
      <c r="G18" s="254" t="s">
        <v>395</v>
      </c>
      <c r="H18" s="254" t="s">
        <v>396</v>
      </c>
      <c r="I18" s="254" t="s">
        <v>343</v>
      </c>
      <c r="J18" s="254" t="s">
        <v>397</v>
      </c>
    </row>
    <row r="19" ht="44.25" customHeight="1" spans="1:10">
      <c r="A19" s="252"/>
      <c r="B19" s="252"/>
      <c r="C19" s="254" t="s">
        <v>345</v>
      </c>
      <c r="D19" s="254" t="s">
        <v>346</v>
      </c>
      <c r="E19" s="254" t="s">
        <v>398</v>
      </c>
      <c r="F19" s="254" t="s">
        <v>340</v>
      </c>
      <c r="G19" s="254" t="s">
        <v>398</v>
      </c>
      <c r="H19" s="254" t="s">
        <v>349</v>
      </c>
      <c r="I19" s="254" t="s">
        <v>350</v>
      </c>
      <c r="J19" s="254" t="s">
        <v>398</v>
      </c>
    </row>
    <row r="20" ht="44.25" customHeight="1" spans="1:10">
      <c r="A20" s="252"/>
      <c r="B20" s="252"/>
      <c r="C20" s="254" t="s">
        <v>351</v>
      </c>
      <c r="D20" s="254" t="s">
        <v>352</v>
      </c>
      <c r="E20" s="254" t="s">
        <v>399</v>
      </c>
      <c r="F20" s="254" t="s">
        <v>354</v>
      </c>
      <c r="G20" s="254" t="s">
        <v>400</v>
      </c>
      <c r="H20" s="254" t="s">
        <v>356</v>
      </c>
      <c r="I20" s="254" t="s">
        <v>343</v>
      </c>
      <c r="J20" s="254" t="s">
        <v>401</v>
      </c>
    </row>
    <row r="21" ht="44.25" customHeight="1" spans="1:10">
      <c r="A21" s="252" t="s">
        <v>297</v>
      </c>
      <c r="B21" s="252" t="s">
        <v>402</v>
      </c>
      <c r="C21" s="254" t="s">
        <v>337</v>
      </c>
      <c r="D21" s="254" t="s">
        <v>338</v>
      </c>
      <c r="E21" s="254" t="s">
        <v>403</v>
      </c>
      <c r="F21" s="254" t="s">
        <v>354</v>
      </c>
      <c r="G21" s="254" t="s">
        <v>341</v>
      </c>
      <c r="H21" s="254" t="s">
        <v>381</v>
      </c>
      <c r="I21" s="254" t="s">
        <v>343</v>
      </c>
      <c r="J21" s="254" t="s">
        <v>404</v>
      </c>
    </row>
    <row r="22" ht="44.25" customHeight="1" spans="1:10">
      <c r="A22" s="252"/>
      <c r="B22" s="252"/>
      <c r="C22" s="254" t="s">
        <v>337</v>
      </c>
      <c r="D22" s="254" t="s">
        <v>338</v>
      </c>
      <c r="E22" s="254" t="s">
        <v>405</v>
      </c>
      <c r="F22" s="254" t="s">
        <v>354</v>
      </c>
      <c r="G22" s="254" t="s">
        <v>406</v>
      </c>
      <c r="H22" s="254" t="s">
        <v>407</v>
      </c>
      <c r="I22" s="254" t="s">
        <v>343</v>
      </c>
      <c r="J22" s="254" t="s">
        <v>408</v>
      </c>
    </row>
    <row r="23" ht="44.25" customHeight="1" spans="1:10">
      <c r="A23" s="252"/>
      <c r="B23" s="252"/>
      <c r="C23" s="254" t="s">
        <v>337</v>
      </c>
      <c r="D23" s="254" t="s">
        <v>338</v>
      </c>
      <c r="E23" s="254" t="s">
        <v>409</v>
      </c>
      <c r="F23" s="254" t="s">
        <v>354</v>
      </c>
      <c r="G23" s="254" t="s">
        <v>410</v>
      </c>
      <c r="H23" s="254" t="s">
        <v>361</v>
      </c>
      <c r="I23" s="254" t="s">
        <v>343</v>
      </c>
      <c r="J23" s="254" t="s">
        <v>411</v>
      </c>
    </row>
    <row r="24" ht="44.25" customHeight="1" spans="1:10">
      <c r="A24" s="252"/>
      <c r="B24" s="252"/>
      <c r="C24" s="254" t="s">
        <v>337</v>
      </c>
      <c r="D24" s="254" t="s">
        <v>338</v>
      </c>
      <c r="E24" s="254" t="s">
        <v>412</v>
      </c>
      <c r="F24" s="254" t="s">
        <v>340</v>
      </c>
      <c r="G24" s="254" t="s">
        <v>413</v>
      </c>
      <c r="H24" s="254" t="s">
        <v>342</v>
      </c>
      <c r="I24" s="254" t="s">
        <v>343</v>
      </c>
      <c r="J24" s="254" t="s">
        <v>412</v>
      </c>
    </row>
    <row r="25" ht="44.25" customHeight="1" spans="1:10">
      <c r="A25" s="252"/>
      <c r="B25" s="252"/>
      <c r="C25" s="254" t="s">
        <v>337</v>
      </c>
      <c r="D25" s="254" t="s">
        <v>370</v>
      </c>
      <c r="E25" s="254" t="s">
        <v>414</v>
      </c>
      <c r="F25" s="254" t="s">
        <v>340</v>
      </c>
      <c r="G25" s="254" t="s">
        <v>372</v>
      </c>
      <c r="H25" s="254" t="s">
        <v>356</v>
      </c>
      <c r="I25" s="254" t="s">
        <v>343</v>
      </c>
      <c r="J25" s="254" t="s">
        <v>415</v>
      </c>
    </row>
    <row r="26" ht="44.25" customHeight="1" spans="1:10">
      <c r="A26" s="252"/>
      <c r="B26" s="252"/>
      <c r="C26" s="254" t="s">
        <v>337</v>
      </c>
      <c r="D26" s="254" t="s">
        <v>393</v>
      </c>
      <c r="E26" s="254" t="s">
        <v>416</v>
      </c>
      <c r="F26" s="254" t="s">
        <v>340</v>
      </c>
      <c r="G26" s="254" t="s">
        <v>395</v>
      </c>
      <c r="H26" s="254" t="s">
        <v>396</v>
      </c>
      <c r="I26" s="254" t="s">
        <v>343</v>
      </c>
      <c r="J26" s="254" t="s">
        <v>417</v>
      </c>
    </row>
    <row r="27" ht="44.25" customHeight="1" spans="1:10">
      <c r="A27" s="252"/>
      <c r="B27" s="252"/>
      <c r="C27" s="254" t="s">
        <v>345</v>
      </c>
      <c r="D27" s="254" t="s">
        <v>346</v>
      </c>
      <c r="E27" s="254" t="s">
        <v>418</v>
      </c>
      <c r="F27" s="254" t="s">
        <v>340</v>
      </c>
      <c r="G27" s="254" t="s">
        <v>419</v>
      </c>
      <c r="H27" s="254" t="s">
        <v>349</v>
      </c>
      <c r="I27" s="254" t="s">
        <v>350</v>
      </c>
      <c r="J27" s="254" t="s">
        <v>420</v>
      </c>
    </row>
    <row r="28" ht="44.25" customHeight="1" spans="1:10">
      <c r="A28" s="252"/>
      <c r="B28" s="252"/>
      <c r="C28" s="254" t="s">
        <v>345</v>
      </c>
      <c r="D28" s="254" t="s">
        <v>421</v>
      </c>
      <c r="E28" s="254" t="s">
        <v>422</v>
      </c>
      <c r="F28" s="254" t="s">
        <v>340</v>
      </c>
      <c r="G28" s="254" t="s">
        <v>423</v>
      </c>
      <c r="H28" s="254" t="s">
        <v>349</v>
      </c>
      <c r="I28" s="254" t="s">
        <v>350</v>
      </c>
      <c r="J28" s="254" t="s">
        <v>424</v>
      </c>
    </row>
    <row r="29" ht="44.25" customHeight="1" spans="1:10">
      <c r="A29" s="252"/>
      <c r="B29" s="252"/>
      <c r="C29" s="254" t="s">
        <v>351</v>
      </c>
      <c r="D29" s="254" t="s">
        <v>352</v>
      </c>
      <c r="E29" s="254" t="s">
        <v>425</v>
      </c>
      <c r="F29" s="254" t="s">
        <v>354</v>
      </c>
      <c r="G29" s="254" t="s">
        <v>426</v>
      </c>
      <c r="H29" s="254" t="s">
        <v>356</v>
      </c>
      <c r="I29" s="254" t="s">
        <v>343</v>
      </c>
      <c r="J29" s="254" t="s">
        <v>427</v>
      </c>
    </row>
    <row r="30" ht="24" spans="1:10">
      <c r="A30" s="255" t="s">
        <v>309</v>
      </c>
      <c r="B30" s="256" t="s">
        <v>428</v>
      </c>
      <c r="C30" s="257" t="s">
        <v>337</v>
      </c>
      <c r="D30" s="257" t="s">
        <v>338</v>
      </c>
      <c r="E30" s="257" t="s">
        <v>429</v>
      </c>
      <c r="F30" s="257" t="s">
        <v>340</v>
      </c>
      <c r="G30" s="257" t="s">
        <v>430</v>
      </c>
      <c r="H30" s="257" t="s">
        <v>361</v>
      </c>
      <c r="I30" s="257" t="s">
        <v>343</v>
      </c>
      <c r="J30" s="257" t="s">
        <v>431</v>
      </c>
    </row>
    <row r="31" ht="36" spans="1:10">
      <c r="A31" s="255"/>
      <c r="B31" s="256"/>
      <c r="C31" s="257" t="s">
        <v>345</v>
      </c>
      <c r="D31" s="257" t="s">
        <v>346</v>
      </c>
      <c r="E31" s="257" t="s">
        <v>432</v>
      </c>
      <c r="F31" s="257" t="s">
        <v>340</v>
      </c>
      <c r="G31" s="257" t="s">
        <v>433</v>
      </c>
      <c r="H31" s="257" t="s">
        <v>349</v>
      </c>
      <c r="I31" s="257" t="s">
        <v>350</v>
      </c>
      <c r="J31" s="257" t="s">
        <v>434</v>
      </c>
    </row>
    <row r="32" ht="24" spans="1:10">
      <c r="A32" s="255"/>
      <c r="B32" s="256"/>
      <c r="C32" s="257" t="s">
        <v>351</v>
      </c>
      <c r="D32" s="257" t="s">
        <v>352</v>
      </c>
      <c r="E32" s="257" t="s">
        <v>435</v>
      </c>
      <c r="F32" s="257" t="s">
        <v>354</v>
      </c>
      <c r="G32" s="257" t="s">
        <v>355</v>
      </c>
      <c r="H32" s="257" t="s">
        <v>356</v>
      </c>
      <c r="I32" s="257" t="s">
        <v>343</v>
      </c>
      <c r="J32" s="257" t="s">
        <v>436</v>
      </c>
    </row>
    <row r="33" ht="24" spans="1:10">
      <c r="A33" s="255" t="s">
        <v>311</v>
      </c>
      <c r="B33" s="256" t="s">
        <v>428</v>
      </c>
      <c r="C33" s="257" t="s">
        <v>337</v>
      </c>
      <c r="D33" s="257" t="s">
        <v>338</v>
      </c>
      <c r="E33" s="257" t="s">
        <v>429</v>
      </c>
      <c r="F33" s="257" t="s">
        <v>340</v>
      </c>
      <c r="G33" s="257" t="s">
        <v>430</v>
      </c>
      <c r="H33" s="257" t="s">
        <v>361</v>
      </c>
      <c r="I33" s="257" t="s">
        <v>343</v>
      </c>
      <c r="J33" s="257" t="s">
        <v>431</v>
      </c>
    </row>
    <row r="34" ht="36" spans="1:10">
      <c r="A34" s="255"/>
      <c r="B34" s="256"/>
      <c r="C34" s="257" t="s">
        <v>345</v>
      </c>
      <c r="D34" s="257" t="s">
        <v>346</v>
      </c>
      <c r="E34" s="257" t="s">
        <v>432</v>
      </c>
      <c r="F34" s="257" t="s">
        <v>340</v>
      </c>
      <c r="G34" s="257" t="s">
        <v>433</v>
      </c>
      <c r="H34" s="257" t="s">
        <v>349</v>
      </c>
      <c r="I34" s="257" t="s">
        <v>350</v>
      </c>
      <c r="J34" s="257" t="s">
        <v>434</v>
      </c>
    </row>
    <row r="35" ht="24" spans="1:10">
      <c r="A35" s="255"/>
      <c r="B35" s="256"/>
      <c r="C35" s="257" t="s">
        <v>351</v>
      </c>
      <c r="D35" s="257" t="s">
        <v>352</v>
      </c>
      <c r="E35" s="257" t="s">
        <v>435</v>
      </c>
      <c r="F35" s="257" t="s">
        <v>354</v>
      </c>
      <c r="G35" s="257" t="s">
        <v>355</v>
      </c>
      <c r="H35" s="257" t="s">
        <v>356</v>
      </c>
      <c r="I35" s="257" t="s">
        <v>343</v>
      </c>
      <c r="J35" s="257" t="s">
        <v>436</v>
      </c>
    </row>
    <row r="36" ht="24" spans="1:10">
      <c r="A36" s="255" t="s">
        <v>313</v>
      </c>
      <c r="B36" s="256" t="s">
        <v>428</v>
      </c>
      <c r="C36" s="257" t="s">
        <v>337</v>
      </c>
      <c r="D36" s="257" t="s">
        <v>338</v>
      </c>
      <c r="E36" s="257" t="s">
        <v>429</v>
      </c>
      <c r="F36" s="257" t="s">
        <v>340</v>
      </c>
      <c r="G36" s="257" t="s">
        <v>430</v>
      </c>
      <c r="H36" s="257" t="s">
        <v>361</v>
      </c>
      <c r="I36" s="257" t="s">
        <v>343</v>
      </c>
      <c r="J36" s="257" t="s">
        <v>431</v>
      </c>
    </row>
    <row r="37" ht="36" spans="1:10">
      <c r="A37" s="255"/>
      <c r="B37" s="256"/>
      <c r="C37" s="257" t="s">
        <v>345</v>
      </c>
      <c r="D37" s="257" t="s">
        <v>346</v>
      </c>
      <c r="E37" s="257" t="s">
        <v>432</v>
      </c>
      <c r="F37" s="257" t="s">
        <v>340</v>
      </c>
      <c r="G37" s="257" t="s">
        <v>433</v>
      </c>
      <c r="H37" s="257" t="s">
        <v>349</v>
      </c>
      <c r="I37" s="257" t="s">
        <v>350</v>
      </c>
      <c r="J37" s="257" t="s">
        <v>434</v>
      </c>
    </row>
    <row r="38" ht="24" spans="1:10">
      <c r="A38" s="255"/>
      <c r="B38" s="256"/>
      <c r="C38" s="257" t="s">
        <v>351</v>
      </c>
      <c r="D38" s="257" t="s">
        <v>352</v>
      </c>
      <c r="E38" s="257" t="s">
        <v>435</v>
      </c>
      <c r="F38" s="257" t="s">
        <v>354</v>
      </c>
      <c r="G38" s="257" t="s">
        <v>355</v>
      </c>
      <c r="H38" s="257" t="s">
        <v>356</v>
      </c>
      <c r="I38" s="257" t="s">
        <v>343</v>
      </c>
      <c r="J38" s="257" t="s">
        <v>436</v>
      </c>
    </row>
    <row r="39" ht="24" spans="1:10">
      <c r="A39" s="255" t="s">
        <v>315</v>
      </c>
      <c r="B39" s="256" t="s">
        <v>428</v>
      </c>
      <c r="C39" s="257" t="s">
        <v>337</v>
      </c>
      <c r="D39" s="257" t="s">
        <v>338</v>
      </c>
      <c r="E39" s="257" t="s">
        <v>429</v>
      </c>
      <c r="F39" s="257" t="s">
        <v>340</v>
      </c>
      <c r="G39" s="257" t="s">
        <v>430</v>
      </c>
      <c r="H39" s="257" t="s">
        <v>361</v>
      </c>
      <c r="I39" s="257" t="s">
        <v>343</v>
      </c>
      <c r="J39" s="257" t="s">
        <v>431</v>
      </c>
    </row>
    <row r="40" ht="36" spans="1:10">
      <c r="A40" s="255"/>
      <c r="B40" s="256"/>
      <c r="C40" s="257" t="s">
        <v>345</v>
      </c>
      <c r="D40" s="257" t="s">
        <v>346</v>
      </c>
      <c r="E40" s="257" t="s">
        <v>432</v>
      </c>
      <c r="F40" s="257" t="s">
        <v>340</v>
      </c>
      <c r="G40" s="257" t="s">
        <v>433</v>
      </c>
      <c r="H40" s="257" t="s">
        <v>349</v>
      </c>
      <c r="I40" s="257" t="s">
        <v>350</v>
      </c>
      <c r="J40" s="257" t="s">
        <v>434</v>
      </c>
    </row>
    <row r="41" ht="24" spans="1:10">
      <c r="A41" s="255"/>
      <c r="B41" s="256"/>
      <c r="C41" s="257" t="s">
        <v>351</v>
      </c>
      <c r="D41" s="257" t="s">
        <v>352</v>
      </c>
      <c r="E41" s="257" t="s">
        <v>435</v>
      </c>
      <c r="F41" s="257" t="s">
        <v>354</v>
      </c>
      <c r="G41" s="257" t="s">
        <v>355</v>
      </c>
      <c r="H41" s="257" t="s">
        <v>356</v>
      </c>
      <c r="I41" s="257" t="s">
        <v>343</v>
      </c>
      <c r="J41" s="257" t="s">
        <v>436</v>
      </c>
    </row>
    <row r="42" ht="41" customHeight="1" spans="1:10">
      <c r="A42" s="258" t="s">
        <v>437</v>
      </c>
      <c r="B42" s="258"/>
      <c r="C42" s="258"/>
      <c r="D42" s="258"/>
      <c r="E42" s="258"/>
      <c r="F42" s="258"/>
      <c r="G42" s="258"/>
      <c r="H42" s="258"/>
      <c r="I42" s="258"/>
      <c r="J42" s="258"/>
    </row>
  </sheetData>
  <mergeCells count="19">
    <mergeCell ref="A2:J2"/>
    <mergeCell ref="A3:H3"/>
    <mergeCell ref="A42:J42"/>
    <mergeCell ref="A5:A7"/>
    <mergeCell ref="A8:A13"/>
    <mergeCell ref="A14:A20"/>
    <mergeCell ref="A21:A29"/>
    <mergeCell ref="A30:A32"/>
    <mergeCell ref="A33:A35"/>
    <mergeCell ref="A36:A38"/>
    <mergeCell ref="A39:A41"/>
    <mergeCell ref="B5:B7"/>
    <mergeCell ref="B8:B13"/>
    <mergeCell ref="B14:B20"/>
    <mergeCell ref="B21:B29"/>
    <mergeCell ref="B30:B32"/>
    <mergeCell ref="B33:B35"/>
    <mergeCell ref="B36:B38"/>
    <mergeCell ref="B39:B41"/>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9"/>
  <sheetViews>
    <sheetView zoomScale="90" zoomScaleNormal="90" workbookViewId="0">
      <selection activeCell="F48" sqref="F48"/>
    </sheetView>
  </sheetViews>
  <sheetFormatPr defaultColWidth="8.57407407407407" defaultRowHeight="14.25" customHeight="1"/>
  <cols>
    <col min="1" max="1" width="16.4259259259259" style="146" customWidth="1"/>
    <col min="2" max="2" width="23.287037037037" style="146" customWidth="1"/>
    <col min="3" max="12" width="20.1388888888889" style="146" customWidth="1"/>
    <col min="13" max="13" width="24" style="146" customWidth="1"/>
    <col min="14" max="14" width="20.1388888888889" style="146" customWidth="1"/>
    <col min="15" max="16384" width="8.57407407407407" style="134" customWidth="1"/>
  </cols>
  <sheetData>
    <row r="1" s="134" customFormat="1" customHeight="1" spans="1:14">
      <c r="A1" s="206" t="s">
        <v>438</v>
      </c>
      <c r="B1" s="207"/>
      <c r="C1" s="207"/>
      <c r="D1" s="207"/>
      <c r="E1" s="207"/>
      <c r="F1" s="207"/>
      <c r="G1" s="207"/>
      <c r="H1" s="207"/>
      <c r="I1" s="207"/>
      <c r="J1" s="207"/>
      <c r="K1" s="207"/>
      <c r="L1" s="207"/>
      <c r="M1" s="232"/>
      <c r="N1" s="146"/>
    </row>
    <row r="2" s="134" customFormat="1" ht="44" customHeight="1" spans="1:14">
      <c r="A2" s="189" t="s">
        <v>439</v>
      </c>
      <c r="B2" s="189"/>
      <c r="C2" s="189"/>
      <c r="D2" s="189"/>
      <c r="E2" s="189"/>
      <c r="F2" s="189"/>
      <c r="G2" s="189"/>
      <c r="H2" s="189"/>
      <c r="I2" s="189"/>
      <c r="J2" s="189"/>
      <c r="K2" s="189"/>
      <c r="L2" s="189"/>
      <c r="M2" s="189"/>
      <c r="N2" s="146"/>
    </row>
    <row r="3" s="134" customFormat="1" ht="30" customHeight="1" spans="1:14">
      <c r="A3" s="208" t="s">
        <v>440</v>
      </c>
      <c r="B3" s="209" t="s">
        <v>92</v>
      </c>
      <c r="C3" s="210"/>
      <c r="D3" s="210"/>
      <c r="E3" s="210"/>
      <c r="F3" s="210"/>
      <c r="G3" s="210"/>
      <c r="H3" s="210"/>
      <c r="I3" s="210"/>
      <c r="J3" s="210"/>
      <c r="K3" s="210"/>
      <c r="L3" s="210"/>
      <c r="M3" s="233"/>
      <c r="N3" s="146"/>
    </row>
    <row r="4" s="134" customFormat="1" ht="32.25" customHeight="1" spans="1:14">
      <c r="A4" s="92" t="s">
        <v>1</v>
      </c>
      <c r="B4" s="93"/>
      <c r="C4" s="93"/>
      <c r="D4" s="93"/>
      <c r="E4" s="93"/>
      <c r="F4" s="93"/>
      <c r="G4" s="93"/>
      <c r="H4" s="93"/>
      <c r="I4" s="93"/>
      <c r="J4" s="93"/>
      <c r="K4" s="93"/>
      <c r="L4" s="94"/>
      <c r="M4" s="208" t="s">
        <v>441</v>
      </c>
      <c r="N4" s="146"/>
    </row>
    <row r="5" s="134" customFormat="1" ht="274" customHeight="1" spans="1:14">
      <c r="A5" s="115" t="s">
        <v>442</v>
      </c>
      <c r="B5" s="211" t="s">
        <v>443</v>
      </c>
      <c r="C5" s="212" t="s">
        <v>444</v>
      </c>
      <c r="D5" s="213"/>
      <c r="E5" s="213"/>
      <c r="F5" s="213"/>
      <c r="G5" s="213"/>
      <c r="H5" s="213"/>
      <c r="I5" s="234"/>
      <c r="J5" s="234"/>
      <c r="K5" s="234"/>
      <c r="L5" s="235"/>
      <c r="M5" s="236" t="s">
        <v>445</v>
      </c>
      <c r="N5" s="146"/>
    </row>
    <row r="6" s="134" customFormat="1" ht="99.75" customHeight="1" spans="1:14">
      <c r="A6" s="214"/>
      <c r="B6" s="191" t="s">
        <v>446</v>
      </c>
      <c r="C6" s="215" t="s">
        <v>447</v>
      </c>
      <c r="D6" s="216"/>
      <c r="E6" s="216"/>
      <c r="F6" s="216"/>
      <c r="G6" s="216"/>
      <c r="H6" s="216"/>
      <c r="I6" s="237"/>
      <c r="J6" s="237"/>
      <c r="K6" s="237"/>
      <c r="L6" s="238"/>
      <c r="M6" s="239" t="s">
        <v>448</v>
      </c>
      <c r="N6" s="146"/>
    </row>
    <row r="7" s="134" customFormat="1" ht="202" customHeight="1" spans="1:14">
      <c r="A7" s="217" t="s">
        <v>449</v>
      </c>
      <c r="B7" s="136" t="s">
        <v>450</v>
      </c>
      <c r="C7" s="218" t="s">
        <v>451</v>
      </c>
      <c r="D7" s="218"/>
      <c r="E7" s="218"/>
      <c r="F7" s="218"/>
      <c r="G7" s="218"/>
      <c r="H7" s="218"/>
      <c r="I7" s="218"/>
      <c r="J7" s="218"/>
      <c r="K7" s="218"/>
      <c r="L7" s="218"/>
      <c r="M7" s="240" t="s">
        <v>452</v>
      </c>
      <c r="N7" s="146"/>
    </row>
    <row r="8" s="134" customFormat="1" ht="32.25" customHeight="1" spans="1:14">
      <c r="A8" s="219" t="s">
        <v>453</v>
      </c>
      <c r="B8" s="219"/>
      <c r="C8" s="219"/>
      <c r="D8" s="219"/>
      <c r="E8" s="219"/>
      <c r="F8" s="219"/>
      <c r="G8" s="219"/>
      <c r="H8" s="219"/>
      <c r="I8" s="219"/>
      <c r="J8" s="219"/>
      <c r="K8" s="219"/>
      <c r="L8" s="219"/>
      <c r="M8" s="219"/>
      <c r="N8" s="146"/>
    </row>
    <row r="9" s="134" customFormat="1" ht="32.25" customHeight="1" spans="1:14">
      <c r="A9" s="217" t="s">
        <v>454</v>
      </c>
      <c r="B9" s="217"/>
      <c r="C9" s="136" t="s">
        <v>455</v>
      </c>
      <c r="D9" s="136"/>
      <c r="E9" s="136"/>
      <c r="F9" s="136" t="s">
        <v>456</v>
      </c>
      <c r="G9" s="136"/>
      <c r="H9" s="136" t="s">
        <v>457</v>
      </c>
      <c r="I9" s="136"/>
      <c r="J9" s="136"/>
      <c r="K9" s="136" t="s">
        <v>458</v>
      </c>
      <c r="L9" s="136"/>
      <c r="M9" s="136"/>
      <c r="N9" s="146"/>
    </row>
    <row r="10" s="134" customFormat="1" ht="32.25" customHeight="1" spans="1:14">
      <c r="A10" s="217"/>
      <c r="B10" s="217"/>
      <c r="C10" s="136"/>
      <c r="D10" s="136"/>
      <c r="E10" s="136"/>
      <c r="F10" s="136"/>
      <c r="G10" s="136"/>
      <c r="H10" s="217" t="s">
        <v>459</v>
      </c>
      <c r="I10" s="136" t="s">
        <v>460</v>
      </c>
      <c r="J10" s="136" t="s">
        <v>461</v>
      </c>
      <c r="K10" s="136" t="s">
        <v>459</v>
      </c>
      <c r="L10" s="217" t="s">
        <v>460</v>
      </c>
      <c r="M10" s="217" t="s">
        <v>461</v>
      </c>
      <c r="N10" s="146"/>
    </row>
    <row r="11" s="134" customFormat="1" ht="27" customHeight="1" spans="1:14">
      <c r="A11" s="220" t="s">
        <v>77</v>
      </c>
      <c r="B11" s="220"/>
      <c r="C11" s="220"/>
      <c r="D11" s="220"/>
      <c r="E11" s="220"/>
      <c r="F11" s="220"/>
      <c r="G11" s="220"/>
      <c r="H11" s="221">
        <v>6018352.94</v>
      </c>
      <c r="I11" s="221">
        <v>5923255</v>
      </c>
      <c r="J11" s="221">
        <v>95097.94</v>
      </c>
      <c r="K11" s="221">
        <v>6018352.94</v>
      </c>
      <c r="L11" s="221">
        <v>5923255</v>
      </c>
      <c r="M11" s="221">
        <v>95097.94</v>
      </c>
      <c r="N11" s="146"/>
    </row>
    <row r="12" s="134" customFormat="1" ht="34.5" customHeight="1" spans="1:14">
      <c r="A12" s="222" t="s">
        <v>462</v>
      </c>
      <c r="B12" s="222"/>
      <c r="C12" s="222" t="s">
        <v>463</v>
      </c>
      <c r="D12" s="222"/>
      <c r="E12" s="222"/>
      <c r="F12" s="222"/>
      <c r="G12" s="222"/>
      <c r="H12" s="221">
        <v>5163255</v>
      </c>
      <c r="I12" s="221">
        <v>5163255</v>
      </c>
      <c r="J12" s="241">
        <v>0</v>
      </c>
      <c r="K12" s="221">
        <v>5163255</v>
      </c>
      <c r="L12" s="221">
        <v>5163255</v>
      </c>
      <c r="M12" s="241">
        <v>0</v>
      </c>
      <c r="N12" s="146"/>
    </row>
    <row r="13" s="134" customFormat="1" ht="34.5" customHeight="1" spans="1:14">
      <c r="A13" s="222" t="s">
        <v>464</v>
      </c>
      <c r="B13" s="223"/>
      <c r="C13" s="222" t="s">
        <v>402</v>
      </c>
      <c r="D13" s="223"/>
      <c r="E13" s="223"/>
      <c r="F13" s="223"/>
      <c r="G13" s="223"/>
      <c r="H13" s="221">
        <v>95097.94</v>
      </c>
      <c r="I13" s="221"/>
      <c r="J13" s="221">
        <v>95097.94</v>
      </c>
      <c r="K13" s="221">
        <v>95097.94</v>
      </c>
      <c r="L13" s="241">
        <v>0</v>
      </c>
      <c r="M13" s="221">
        <v>95097.94</v>
      </c>
      <c r="N13" s="146"/>
    </row>
    <row r="14" s="134" customFormat="1" ht="34.5" customHeight="1" spans="1:14">
      <c r="A14" s="222" t="s">
        <v>297</v>
      </c>
      <c r="B14" s="223"/>
      <c r="C14" s="222" t="s">
        <v>402</v>
      </c>
      <c r="D14" s="223"/>
      <c r="E14" s="223"/>
      <c r="F14" s="223"/>
      <c r="G14" s="223"/>
      <c r="H14" s="221">
        <v>30000</v>
      </c>
      <c r="I14" s="221">
        <v>30000</v>
      </c>
      <c r="J14" s="241">
        <v>0</v>
      </c>
      <c r="K14" s="221">
        <v>30000</v>
      </c>
      <c r="L14" s="221">
        <v>30000</v>
      </c>
      <c r="M14" s="241">
        <v>0</v>
      </c>
      <c r="N14" s="146"/>
    </row>
    <row r="15" s="134" customFormat="1" ht="59" customHeight="1" spans="1:14">
      <c r="A15" s="222" t="s">
        <v>306</v>
      </c>
      <c r="B15" s="223"/>
      <c r="C15" s="222" t="s">
        <v>465</v>
      </c>
      <c r="D15" s="223"/>
      <c r="E15" s="223"/>
      <c r="F15" s="223"/>
      <c r="G15" s="223"/>
      <c r="H15" s="221">
        <v>50000</v>
      </c>
      <c r="I15" s="221">
        <v>50000</v>
      </c>
      <c r="J15" s="241">
        <v>0</v>
      </c>
      <c r="K15" s="221">
        <v>50000</v>
      </c>
      <c r="L15" s="221">
        <v>50000</v>
      </c>
      <c r="M15" s="241">
        <v>0</v>
      </c>
      <c r="N15" s="146"/>
    </row>
    <row r="16" s="134" customFormat="1" ht="59" customHeight="1" spans="1:14">
      <c r="A16" s="222" t="s">
        <v>300</v>
      </c>
      <c r="B16" s="223"/>
      <c r="C16" s="222" t="s">
        <v>466</v>
      </c>
      <c r="D16" s="223"/>
      <c r="E16" s="223"/>
      <c r="F16" s="223"/>
      <c r="G16" s="223"/>
      <c r="H16" s="221">
        <v>150000</v>
      </c>
      <c r="I16" s="221">
        <v>150000</v>
      </c>
      <c r="J16" s="241">
        <v>0</v>
      </c>
      <c r="K16" s="221">
        <v>150000</v>
      </c>
      <c r="L16" s="221">
        <v>150000</v>
      </c>
      <c r="M16" s="241">
        <v>0</v>
      </c>
      <c r="N16" s="146"/>
    </row>
    <row r="17" s="134" customFormat="1" ht="59" customHeight="1" spans="1:14">
      <c r="A17" s="222" t="s">
        <v>317</v>
      </c>
      <c r="B17" s="223"/>
      <c r="C17" s="222" t="s">
        <v>467</v>
      </c>
      <c r="D17" s="223"/>
      <c r="E17" s="223"/>
      <c r="F17" s="223"/>
      <c r="G17" s="223"/>
      <c r="H17" s="221">
        <v>13830</v>
      </c>
      <c r="I17" s="221">
        <v>13830</v>
      </c>
      <c r="J17" s="241">
        <v>0</v>
      </c>
      <c r="K17" s="221">
        <v>13830</v>
      </c>
      <c r="L17" s="221">
        <v>13830</v>
      </c>
      <c r="M17" s="241">
        <v>0</v>
      </c>
      <c r="N17" s="146"/>
    </row>
    <row r="18" s="134" customFormat="1" ht="32.25" customHeight="1" spans="1:14">
      <c r="A18" s="224" t="s">
        <v>468</v>
      </c>
      <c r="B18" s="225"/>
      <c r="C18" s="225"/>
      <c r="D18" s="225"/>
      <c r="E18" s="225"/>
      <c r="F18" s="225"/>
      <c r="G18" s="225"/>
      <c r="H18" s="225"/>
      <c r="I18" s="225"/>
      <c r="J18" s="225"/>
      <c r="K18" s="225"/>
      <c r="L18" s="225"/>
      <c r="M18" s="242"/>
      <c r="N18" s="146"/>
    </row>
    <row r="19" s="134" customFormat="1" ht="32.25" customHeight="1" spans="1:14">
      <c r="A19" s="92" t="s">
        <v>469</v>
      </c>
      <c r="B19" s="93"/>
      <c r="C19" s="93"/>
      <c r="D19" s="93"/>
      <c r="E19" s="93"/>
      <c r="F19" s="93"/>
      <c r="G19" s="94"/>
      <c r="H19" s="226" t="s">
        <v>470</v>
      </c>
      <c r="I19" s="135"/>
      <c r="J19" s="116" t="s">
        <v>335</v>
      </c>
      <c r="K19" s="135"/>
      <c r="L19" s="226" t="s">
        <v>471</v>
      </c>
      <c r="M19" s="243"/>
      <c r="N19" s="146"/>
    </row>
    <row r="20" s="134" customFormat="1" ht="36" customHeight="1" spans="1:14">
      <c r="A20" s="227" t="s">
        <v>328</v>
      </c>
      <c r="B20" s="227" t="s">
        <v>472</v>
      </c>
      <c r="C20" s="227" t="s">
        <v>330</v>
      </c>
      <c r="D20" s="227" t="s">
        <v>331</v>
      </c>
      <c r="E20" s="227" t="s">
        <v>332</v>
      </c>
      <c r="F20" s="227" t="s">
        <v>333</v>
      </c>
      <c r="G20" s="227" t="s">
        <v>334</v>
      </c>
      <c r="H20" s="228"/>
      <c r="I20" s="157"/>
      <c r="J20" s="228"/>
      <c r="K20" s="157"/>
      <c r="L20" s="228"/>
      <c r="M20" s="157"/>
      <c r="N20" s="146"/>
    </row>
    <row r="21" s="134" customFormat="1" ht="32.25" customHeight="1" spans="1:14">
      <c r="A21" s="229" t="s">
        <v>337</v>
      </c>
      <c r="B21" s="230"/>
      <c r="C21" s="230"/>
      <c r="D21" s="230"/>
      <c r="E21" s="230"/>
      <c r="F21" s="230"/>
      <c r="G21" s="230"/>
      <c r="H21" s="228"/>
      <c r="I21" s="157"/>
      <c r="J21" s="228"/>
      <c r="K21" s="157"/>
      <c r="L21" s="228"/>
      <c r="M21" s="157"/>
      <c r="N21" s="146"/>
    </row>
    <row r="22" s="134" customFormat="1" ht="32.25" customHeight="1" spans="1:14">
      <c r="A22" s="229"/>
      <c r="B22" s="229" t="s">
        <v>338</v>
      </c>
      <c r="C22" s="230"/>
      <c r="D22" s="230"/>
      <c r="E22" s="230"/>
      <c r="F22" s="230"/>
      <c r="G22" s="230"/>
      <c r="H22" s="228"/>
      <c r="I22" s="244"/>
      <c r="J22" s="228"/>
      <c r="K22" s="244"/>
      <c r="L22" s="228"/>
      <c r="M22" s="244"/>
      <c r="N22" s="146"/>
    </row>
    <row r="23" s="134" customFormat="1" ht="32.25" customHeight="1" spans="1:14">
      <c r="A23" s="229"/>
      <c r="B23" s="229"/>
      <c r="C23" s="229" t="s">
        <v>473</v>
      </c>
      <c r="D23" s="229" t="s">
        <v>340</v>
      </c>
      <c r="E23" s="229" t="s">
        <v>474</v>
      </c>
      <c r="F23" s="229" t="s">
        <v>342</v>
      </c>
      <c r="G23" s="229" t="s">
        <v>343</v>
      </c>
      <c r="H23" s="229" t="s">
        <v>475</v>
      </c>
      <c r="I23" s="223"/>
      <c r="J23" s="229" t="s">
        <v>476</v>
      </c>
      <c r="K23" s="223"/>
      <c r="L23" s="229" t="s">
        <v>477</v>
      </c>
      <c r="M23" s="223"/>
      <c r="N23" s="146"/>
    </row>
    <row r="24" s="134" customFormat="1" ht="32.25" customHeight="1" spans="1:14">
      <c r="A24" s="229"/>
      <c r="B24" s="229"/>
      <c r="C24" s="229" t="s">
        <v>478</v>
      </c>
      <c r="D24" s="229" t="s">
        <v>340</v>
      </c>
      <c r="E24" s="229" t="s">
        <v>364</v>
      </c>
      <c r="F24" s="229" t="s">
        <v>342</v>
      </c>
      <c r="G24" s="229" t="s">
        <v>343</v>
      </c>
      <c r="H24" s="229" t="s">
        <v>475</v>
      </c>
      <c r="I24" s="223"/>
      <c r="J24" s="229" t="s">
        <v>479</v>
      </c>
      <c r="K24" s="223"/>
      <c r="L24" s="229" t="s">
        <v>477</v>
      </c>
      <c r="M24" s="223"/>
      <c r="N24" s="146"/>
    </row>
    <row r="25" s="134" customFormat="1" ht="32.25" customHeight="1" spans="1:14">
      <c r="A25" s="229"/>
      <c r="B25" s="229"/>
      <c r="C25" s="229" t="s">
        <v>480</v>
      </c>
      <c r="D25" s="229" t="s">
        <v>340</v>
      </c>
      <c r="E25" s="229" t="s">
        <v>481</v>
      </c>
      <c r="F25" s="229" t="s">
        <v>482</v>
      </c>
      <c r="G25" s="229" t="s">
        <v>343</v>
      </c>
      <c r="H25" s="229" t="s">
        <v>483</v>
      </c>
      <c r="I25" s="223"/>
      <c r="J25" s="229" t="s">
        <v>484</v>
      </c>
      <c r="K25" s="223"/>
      <c r="L25" s="229" t="s">
        <v>485</v>
      </c>
      <c r="M25" s="223"/>
      <c r="N25" s="146"/>
    </row>
    <row r="26" s="134" customFormat="1" ht="32.25" customHeight="1" spans="1:14">
      <c r="A26" s="229"/>
      <c r="B26" s="229"/>
      <c r="C26" s="229" t="s">
        <v>486</v>
      </c>
      <c r="D26" s="229" t="s">
        <v>340</v>
      </c>
      <c r="E26" s="229" t="s">
        <v>487</v>
      </c>
      <c r="F26" s="229" t="s">
        <v>342</v>
      </c>
      <c r="G26" s="229" t="s">
        <v>343</v>
      </c>
      <c r="H26" s="229" t="s">
        <v>483</v>
      </c>
      <c r="I26" s="223"/>
      <c r="J26" s="229" t="s">
        <v>488</v>
      </c>
      <c r="K26" s="223"/>
      <c r="L26" s="229" t="s">
        <v>489</v>
      </c>
      <c r="M26" s="223"/>
      <c r="N26" s="146"/>
    </row>
    <row r="27" s="134" customFormat="1" ht="32.25" customHeight="1" spans="1:14">
      <c r="A27" s="229"/>
      <c r="B27" s="229"/>
      <c r="C27" s="229" t="s">
        <v>403</v>
      </c>
      <c r="D27" s="229" t="s">
        <v>354</v>
      </c>
      <c r="E27" s="229" t="s">
        <v>341</v>
      </c>
      <c r="F27" s="229" t="s">
        <v>381</v>
      </c>
      <c r="G27" s="229" t="s">
        <v>343</v>
      </c>
      <c r="H27" s="229" t="s">
        <v>483</v>
      </c>
      <c r="I27" s="223"/>
      <c r="J27" s="229" t="s">
        <v>404</v>
      </c>
      <c r="K27" s="223"/>
      <c r="L27" s="229" t="s">
        <v>490</v>
      </c>
      <c r="M27" s="223"/>
      <c r="N27" s="146"/>
    </row>
    <row r="28" ht="25" customHeight="1" spans="1:13">
      <c r="A28" s="229"/>
      <c r="B28" s="229"/>
      <c r="C28" s="229" t="s">
        <v>491</v>
      </c>
      <c r="D28" s="229" t="s">
        <v>354</v>
      </c>
      <c r="E28" s="229" t="s">
        <v>406</v>
      </c>
      <c r="F28" s="229" t="s">
        <v>407</v>
      </c>
      <c r="G28" s="229" t="s">
        <v>343</v>
      </c>
      <c r="H28" s="229" t="s">
        <v>483</v>
      </c>
      <c r="I28" s="223"/>
      <c r="J28" s="229" t="s">
        <v>408</v>
      </c>
      <c r="K28" s="223"/>
      <c r="L28" s="229" t="s">
        <v>490</v>
      </c>
      <c r="M28" s="223"/>
    </row>
    <row r="29" ht="25" customHeight="1" spans="1:13">
      <c r="A29" s="229"/>
      <c r="B29" s="229"/>
      <c r="C29" s="229" t="s">
        <v>409</v>
      </c>
      <c r="D29" s="229" t="s">
        <v>354</v>
      </c>
      <c r="E29" s="229" t="s">
        <v>410</v>
      </c>
      <c r="F29" s="229" t="s">
        <v>361</v>
      </c>
      <c r="G29" s="229" t="s">
        <v>343</v>
      </c>
      <c r="H29" s="229" t="s">
        <v>483</v>
      </c>
      <c r="I29" s="223"/>
      <c r="J29" s="229" t="s">
        <v>411</v>
      </c>
      <c r="K29" s="223"/>
      <c r="L29" s="229" t="s">
        <v>490</v>
      </c>
      <c r="M29" s="223"/>
    </row>
    <row r="30" ht="25" customHeight="1" spans="1:13">
      <c r="A30" s="229"/>
      <c r="B30" s="229"/>
      <c r="C30" s="229" t="s">
        <v>412</v>
      </c>
      <c r="D30" s="229" t="s">
        <v>340</v>
      </c>
      <c r="E30" s="229" t="s">
        <v>413</v>
      </c>
      <c r="F30" s="229" t="s">
        <v>342</v>
      </c>
      <c r="G30" s="229" t="s">
        <v>343</v>
      </c>
      <c r="H30" s="229" t="s">
        <v>483</v>
      </c>
      <c r="I30" s="223"/>
      <c r="J30" s="229" t="s">
        <v>412</v>
      </c>
      <c r="K30" s="223"/>
      <c r="L30" s="229" t="s">
        <v>490</v>
      </c>
      <c r="M30" s="223"/>
    </row>
    <row r="31" ht="25" customHeight="1" spans="1:13">
      <c r="A31" s="229"/>
      <c r="B31" s="229"/>
      <c r="C31" s="229" t="s">
        <v>359</v>
      </c>
      <c r="D31" s="229" t="s">
        <v>340</v>
      </c>
      <c r="E31" s="229" t="s">
        <v>360</v>
      </c>
      <c r="F31" s="229" t="s">
        <v>361</v>
      </c>
      <c r="G31" s="229" t="s">
        <v>343</v>
      </c>
      <c r="H31" s="229" t="s">
        <v>483</v>
      </c>
      <c r="I31" s="223"/>
      <c r="J31" s="229" t="s">
        <v>362</v>
      </c>
      <c r="K31" s="223"/>
      <c r="L31" s="229" t="s">
        <v>492</v>
      </c>
      <c r="M31" s="223"/>
    </row>
    <row r="32" ht="25" customHeight="1" spans="1:13">
      <c r="A32" s="229"/>
      <c r="B32" s="229"/>
      <c r="C32" s="229" t="s">
        <v>363</v>
      </c>
      <c r="D32" s="229" t="s">
        <v>340</v>
      </c>
      <c r="E32" s="229" t="s">
        <v>364</v>
      </c>
      <c r="F32" s="229" t="s">
        <v>365</v>
      </c>
      <c r="G32" s="229" t="s">
        <v>343</v>
      </c>
      <c r="H32" s="229" t="s">
        <v>483</v>
      </c>
      <c r="I32" s="223"/>
      <c r="J32" s="229" t="s">
        <v>366</v>
      </c>
      <c r="K32" s="223"/>
      <c r="L32" s="229" t="s">
        <v>492</v>
      </c>
      <c r="M32" s="223"/>
    </row>
    <row r="33" ht="25" customHeight="1" spans="1:13">
      <c r="A33" s="229"/>
      <c r="B33" s="229"/>
      <c r="C33" s="229" t="s">
        <v>367</v>
      </c>
      <c r="D33" s="229" t="s">
        <v>340</v>
      </c>
      <c r="E33" s="229" t="s">
        <v>368</v>
      </c>
      <c r="F33" s="229" t="s">
        <v>342</v>
      </c>
      <c r="G33" s="229" t="s">
        <v>343</v>
      </c>
      <c r="H33" s="229" t="s">
        <v>483</v>
      </c>
      <c r="I33" s="223"/>
      <c r="J33" s="229" t="s">
        <v>369</v>
      </c>
      <c r="K33" s="223"/>
      <c r="L33" s="229" t="s">
        <v>492</v>
      </c>
      <c r="M33" s="223"/>
    </row>
    <row r="34" ht="25" customHeight="1" spans="1:13">
      <c r="A34" s="229"/>
      <c r="B34" s="229"/>
      <c r="C34" s="229" t="s">
        <v>379</v>
      </c>
      <c r="D34" s="229" t="s">
        <v>354</v>
      </c>
      <c r="E34" s="229" t="s">
        <v>380</v>
      </c>
      <c r="F34" s="229" t="s">
        <v>381</v>
      </c>
      <c r="G34" s="229" t="s">
        <v>343</v>
      </c>
      <c r="H34" s="229" t="s">
        <v>475</v>
      </c>
      <c r="I34" s="223"/>
      <c r="J34" s="229" t="s">
        <v>382</v>
      </c>
      <c r="K34" s="223"/>
      <c r="L34" s="229" t="s">
        <v>493</v>
      </c>
      <c r="M34" s="223"/>
    </row>
    <row r="35" ht="25" customHeight="1" spans="1:13">
      <c r="A35" s="229"/>
      <c r="B35" s="229"/>
      <c r="C35" s="229" t="s">
        <v>383</v>
      </c>
      <c r="D35" s="229" t="s">
        <v>354</v>
      </c>
      <c r="E35" s="229" t="s">
        <v>384</v>
      </c>
      <c r="F35" s="229" t="s">
        <v>342</v>
      </c>
      <c r="G35" s="229" t="s">
        <v>343</v>
      </c>
      <c r="H35" s="229" t="s">
        <v>475</v>
      </c>
      <c r="I35" s="223"/>
      <c r="J35" s="229" t="s">
        <v>385</v>
      </c>
      <c r="K35" s="223"/>
      <c r="L35" s="229" t="s">
        <v>493</v>
      </c>
      <c r="M35" s="223"/>
    </row>
    <row r="36" ht="25" customHeight="1" spans="1:13">
      <c r="A36" s="229"/>
      <c r="B36" s="229"/>
      <c r="C36" s="229" t="s">
        <v>386</v>
      </c>
      <c r="D36" s="229" t="s">
        <v>354</v>
      </c>
      <c r="E36" s="229" t="s">
        <v>380</v>
      </c>
      <c r="F36" s="229" t="s">
        <v>387</v>
      </c>
      <c r="G36" s="229" t="s">
        <v>343</v>
      </c>
      <c r="H36" s="229" t="s">
        <v>475</v>
      </c>
      <c r="I36" s="223"/>
      <c r="J36" s="229" t="s">
        <v>388</v>
      </c>
      <c r="K36" s="223"/>
      <c r="L36" s="229" t="s">
        <v>493</v>
      </c>
      <c r="M36" s="223"/>
    </row>
    <row r="37" ht="25" customHeight="1" spans="1:13">
      <c r="A37" s="229"/>
      <c r="B37" s="229"/>
      <c r="C37" s="229" t="s">
        <v>389</v>
      </c>
      <c r="D37" s="229" t="s">
        <v>340</v>
      </c>
      <c r="E37" s="229" t="s">
        <v>390</v>
      </c>
      <c r="F37" s="229" t="s">
        <v>391</v>
      </c>
      <c r="G37" s="229" t="s">
        <v>343</v>
      </c>
      <c r="H37" s="229" t="s">
        <v>475</v>
      </c>
      <c r="I37" s="223"/>
      <c r="J37" s="229" t="s">
        <v>392</v>
      </c>
      <c r="K37" s="223"/>
      <c r="L37" s="229" t="s">
        <v>493</v>
      </c>
      <c r="M37" s="223"/>
    </row>
    <row r="38" ht="25" customHeight="1" spans="1:13">
      <c r="A38" s="229"/>
      <c r="B38" s="229"/>
      <c r="C38" s="229" t="s">
        <v>339</v>
      </c>
      <c r="D38" s="229" t="s">
        <v>340</v>
      </c>
      <c r="E38" s="229" t="s">
        <v>341</v>
      </c>
      <c r="F38" s="229" t="s">
        <v>342</v>
      </c>
      <c r="G38" s="229" t="s">
        <v>343</v>
      </c>
      <c r="H38" s="229" t="s">
        <v>494</v>
      </c>
      <c r="I38" s="223"/>
      <c r="J38" s="229" t="s">
        <v>344</v>
      </c>
      <c r="K38" s="223"/>
      <c r="L38" s="229" t="s">
        <v>495</v>
      </c>
      <c r="M38" s="223"/>
    </row>
    <row r="39" ht="25" customHeight="1" spans="1:13">
      <c r="A39" s="229"/>
      <c r="B39" s="229" t="s">
        <v>370</v>
      </c>
      <c r="C39" s="229"/>
      <c r="D39" s="229"/>
      <c r="E39" s="229"/>
      <c r="F39" s="229"/>
      <c r="G39" s="229"/>
      <c r="H39" s="229"/>
      <c r="I39" s="223"/>
      <c r="J39" s="229"/>
      <c r="K39" s="223"/>
      <c r="L39" s="229"/>
      <c r="M39" s="223"/>
    </row>
    <row r="40" ht="25" customHeight="1" spans="1:13">
      <c r="A40" s="229"/>
      <c r="B40" s="229"/>
      <c r="C40" s="229" t="s">
        <v>414</v>
      </c>
      <c r="D40" s="229" t="s">
        <v>340</v>
      </c>
      <c r="E40" s="229" t="s">
        <v>372</v>
      </c>
      <c r="F40" s="229" t="s">
        <v>356</v>
      </c>
      <c r="G40" s="229" t="s">
        <v>343</v>
      </c>
      <c r="H40" s="229" t="s">
        <v>496</v>
      </c>
      <c r="I40" s="223"/>
      <c r="J40" s="229" t="s">
        <v>497</v>
      </c>
      <c r="K40" s="223"/>
      <c r="L40" s="229" t="s">
        <v>498</v>
      </c>
      <c r="M40" s="223"/>
    </row>
    <row r="41" ht="25" customHeight="1" spans="1:13">
      <c r="A41" s="229"/>
      <c r="B41" s="229"/>
      <c r="C41" s="229" t="s">
        <v>371</v>
      </c>
      <c r="D41" s="229" t="s">
        <v>340</v>
      </c>
      <c r="E41" s="229" t="s">
        <v>372</v>
      </c>
      <c r="F41" s="229" t="s">
        <v>356</v>
      </c>
      <c r="G41" s="229" t="s">
        <v>343</v>
      </c>
      <c r="H41" s="229" t="s">
        <v>483</v>
      </c>
      <c r="I41" s="223"/>
      <c r="J41" s="229" t="s">
        <v>373</v>
      </c>
      <c r="K41" s="223"/>
      <c r="L41" s="229" t="s">
        <v>492</v>
      </c>
      <c r="M41" s="223"/>
    </row>
    <row r="42" ht="25" customHeight="1" spans="1:13">
      <c r="A42" s="229"/>
      <c r="B42" s="229" t="s">
        <v>393</v>
      </c>
      <c r="C42" s="229"/>
      <c r="D42" s="229"/>
      <c r="E42" s="229"/>
      <c r="F42" s="229"/>
      <c r="G42" s="229"/>
      <c r="H42" s="229"/>
      <c r="I42" s="223"/>
      <c r="J42" s="229"/>
      <c r="K42" s="223"/>
      <c r="L42" s="229"/>
      <c r="M42" s="223"/>
    </row>
    <row r="43" ht="25" customHeight="1" spans="1:13">
      <c r="A43" s="229"/>
      <c r="B43" s="229"/>
      <c r="C43" s="229" t="s">
        <v>416</v>
      </c>
      <c r="D43" s="229" t="s">
        <v>340</v>
      </c>
      <c r="E43" s="229" t="s">
        <v>499</v>
      </c>
      <c r="F43" s="229" t="s">
        <v>396</v>
      </c>
      <c r="G43" s="229" t="s">
        <v>343</v>
      </c>
      <c r="H43" s="229" t="s">
        <v>483</v>
      </c>
      <c r="I43" s="223"/>
      <c r="J43" s="229" t="s">
        <v>500</v>
      </c>
      <c r="K43" s="223"/>
      <c r="L43" s="229" t="s">
        <v>501</v>
      </c>
      <c r="M43" s="223"/>
    </row>
    <row r="44" ht="25" customHeight="1" spans="1:13">
      <c r="A44" s="229" t="s">
        <v>345</v>
      </c>
      <c r="B44" s="229"/>
      <c r="C44" s="229"/>
      <c r="D44" s="229"/>
      <c r="E44" s="229"/>
      <c r="F44" s="229"/>
      <c r="G44" s="229"/>
      <c r="H44" s="229"/>
      <c r="I44" s="223"/>
      <c r="J44" s="229"/>
      <c r="K44" s="223"/>
      <c r="L44" s="229"/>
      <c r="M44" s="223"/>
    </row>
    <row r="45" ht="25" customHeight="1" spans="1:13">
      <c r="A45" s="229"/>
      <c r="B45" s="229" t="s">
        <v>346</v>
      </c>
      <c r="C45" s="231"/>
      <c r="D45" s="231"/>
      <c r="E45" s="231"/>
      <c r="F45" s="231"/>
      <c r="G45" s="231"/>
      <c r="H45" s="231"/>
      <c r="I45" s="245"/>
      <c r="J45" s="231"/>
      <c r="K45" s="245"/>
      <c r="L45" s="231"/>
      <c r="M45" s="245"/>
    </row>
    <row r="46" ht="25" customHeight="1" spans="1:13">
      <c r="A46" s="229" t="s">
        <v>351</v>
      </c>
      <c r="B46" s="229"/>
      <c r="C46" s="229"/>
      <c r="D46" s="229"/>
      <c r="E46" s="229"/>
      <c r="F46" s="229"/>
      <c r="G46" s="229"/>
      <c r="H46" s="229"/>
      <c r="I46" s="223"/>
      <c r="J46" s="229"/>
      <c r="K46" s="223"/>
      <c r="L46" s="229"/>
      <c r="M46" s="223"/>
    </row>
    <row r="47" ht="25" customHeight="1" spans="1:13">
      <c r="A47" s="229"/>
      <c r="B47" s="229" t="s">
        <v>352</v>
      </c>
      <c r="C47" s="229"/>
      <c r="D47" s="229"/>
      <c r="E47" s="229"/>
      <c r="F47" s="229"/>
      <c r="G47" s="229"/>
      <c r="H47" s="229"/>
      <c r="I47" s="223"/>
      <c r="J47" s="229"/>
      <c r="K47" s="223"/>
      <c r="L47" s="229"/>
      <c r="M47" s="223"/>
    </row>
    <row r="48" ht="25" customHeight="1" spans="1:13">
      <c r="A48" s="229"/>
      <c r="B48" s="229"/>
      <c r="C48" s="229" t="s">
        <v>502</v>
      </c>
      <c r="D48" s="229" t="s">
        <v>354</v>
      </c>
      <c r="E48" s="229" t="s">
        <v>355</v>
      </c>
      <c r="F48" s="229" t="s">
        <v>356</v>
      </c>
      <c r="G48" s="229" t="s">
        <v>343</v>
      </c>
      <c r="H48" s="229" t="s">
        <v>475</v>
      </c>
      <c r="I48" s="223"/>
      <c r="J48" s="229" t="s">
        <v>503</v>
      </c>
      <c r="K48" s="223"/>
      <c r="L48" s="229" t="s">
        <v>504</v>
      </c>
      <c r="M48" s="223"/>
    </row>
    <row r="49" ht="25" customHeight="1" spans="1:13">
      <c r="A49" s="229"/>
      <c r="B49" s="229"/>
      <c r="C49" s="229" t="s">
        <v>376</v>
      </c>
      <c r="D49" s="229" t="s">
        <v>354</v>
      </c>
      <c r="E49" s="229" t="s">
        <v>355</v>
      </c>
      <c r="F49" s="229" t="s">
        <v>356</v>
      </c>
      <c r="G49" s="229" t="s">
        <v>343</v>
      </c>
      <c r="H49" s="229" t="s">
        <v>483</v>
      </c>
      <c r="I49" s="223"/>
      <c r="J49" s="229" t="s">
        <v>377</v>
      </c>
      <c r="K49" s="223"/>
      <c r="L49" s="229" t="s">
        <v>492</v>
      </c>
      <c r="M49" s="223"/>
    </row>
  </sheetData>
  <mergeCells count="118">
    <mergeCell ref="A2:M2"/>
    <mergeCell ref="B3:M3"/>
    <mergeCell ref="A4:L4"/>
    <mergeCell ref="C5:L5"/>
    <mergeCell ref="C6:L6"/>
    <mergeCell ref="C7:L7"/>
    <mergeCell ref="A8:M8"/>
    <mergeCell ref="H9:J9"/>
    <mergeCell ref="K9:M9"/>
    <mergeCell ref="A11:G11"/>
    <mergeCell ref="A12:B12"/>
    <mergeCell ref="C12:G12"/>
    <mergeCell ref="A13:B13"/>
    <mergeCell ref="C13:G13"/>
    <mergeCell ref="A14:B14"/>
    <mergeCell ref="C14:G14"/>
    <mergeCell ref="A15:B15"/>
    <mergeCell ref="C15:G15"/>
    <mergeCell ref="A16:B16"/>
    <mergeCell ref="C16:G16"/>
    <mergeCell ref="A17:B17"/>
    <mergeCell ref="C17:G17"/>
    <mergeCell ref="A18:M18"/>
    <mergeCell ref="A19:G19"/>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A5:A6"/>
    <mergeCell ref="A9:B10"/>
    <mergeCell ref="C9:E10"/>
    <mergeCell ref="F9:G10"/>
    <mergeCell ref="H19:I20"/>
    <mergeCell ref="J19:K20"/>
    <mergeCell ref="L19:M20"/>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SheetLayoutView="60" workbookViewId="0">
      <selection activeCell="B15" sqref="B15"/>
    </sheetView>
  </sheetViews>
  <sheetFormatPr defaultColWidth="8.88888888888889" defaultRowHeight="14.25" customHeight="1" outlineLevelCol="5"/>
  <cols>
    <col min="1" max="2" width="21.1296296296296" style="184" customWidth="1"/>
    <col min="3" max="3" width="21.1296296296296" style="101" customWidth="1"/>
    <col min="4" max="4" width="27.712962962963" style="101" customWidth="1"/>
    <col min="5" max="6" width="36.712962962963" style="101" customWidth="1"/>
    <col min="7" max="7" width="9.12962962962963" style="101" customWidth="1"/>
    <col min="8" max="16384" width="9.12962962962963" style="101"/>
  </cols>
  <sheetData>
    <row r="1" ht="17" customHeight="1" spans="1:6">
      <c r="A1" s="204" t="s">
        <v>505</v>
      </c>
      <c r="B1" s="185">
        <v>0</v>
      </c>
      <c r="C1" s="186">
        <v>1</v>
      </c>
      <c r="D1" s="187"/>
      <c r="E1" s="187"/>
      <c r="F1" s="187"/>
    </row>
    <row r="2" ht="26.25" customHeight="1" spans="1:6">
      <c r="A2" s="188" t="s">
        <v>12</v>
      </c>
      <c r="B2" s="188"/>
      <c r="C2" s="189"/>
      <c r="D2" s="189"/>
      <c r="E2" s="189"/>
      <c r="F2" s="189"/>
    </row>
    <row r="3" ht="13.5" customHeight="1" spans="1:6">
      <c r="A3" s="190" t="s">
        <v>22</v>
      </c>
      <c r="B3" s="190"/>
      <c r="C3" s="186"/>
      <c r="D3" s="187"/>
      <c r="E3" s="187"/>
      <c r="F3" s="187" t="s">
        <v>23</v>
      </c>
    </row>
    <row r="4" ht="19.5" customHeight="1" spans="1:6">
      <c r="A4" s="109" t="s">
        <v>205</v>
      </c>
      <c r="B4" s="191" t="s">
        <v>96</v>
      </c>
      <c r="C4" s="109" t="s">
        <v>97</v>
      </c>
      <c r="D4" s="110" t="s">
        <v>506</v>
      </c>
      <c r="E4" s="111"/>
      <c r="F4" s="192"/>
    </row>
    <row r="5" ht="18.75" customHeight="1" spans="1:6">
      <c r="A5" s="113"/>
      <c r="B5" s="193"/>
      <c r="C5" s="114"/>
      <c r="D5" s="109" t="s">
        <v>77</v>
      </c>
      <c r="E5" s="110" t="s">
        <v>99</v>
      </c>
      <c r="F5" s="109" t="s">
        <v>100</v>
      </c>
    </row>
    <row r="6" ht="18.75" customHeight="1" spans="1:6">
      <c r="A6" s="194">
        <v>1</v>
      </c>
      <c r="B6" s="205">
        <v>2</v>
      </c>
      <c r="C6" s="129">
        <v>3</v>
      </c>
      <c r="D6" s="194" t="s">
        <v>507</v>
      </c>
      <c r="E6" s="194" t="s">
        <v>364</v>
      </c>
      <c r="F6" s="129">
        <v>6</v>
      </c>
    </row>
    <row r="7" ht="18.75" customHeight="1" spans="1:6">
      <c r="A7" s="195" t="s">
        <v>508</v>
      </c>
      <c r="B7" s="196"/>
      <c r="C7" s="197"/>
      <c r="D7" s="198" t="s">
        <v>94</v>
      </c>
      <c r="E7" s="199" t="s">
        <v>94</v>
      </c>
      <c r="F7" s="199" t="s">
        <v>94</v>
      </c>
    </row>
    <row r="8" ht="18.75" customHeight="1" spans="1:6">
      <c r="A8" s="200" t="s">
        <v>154</v>
      </c>
      <c r="B8" s="201"/>
      <c r="C8" s="202" t="s">
        <v>154</v>
      </c>
      <c r="D8" s="198" t="s">
        <v>94</v>
      </c>
      <c r="E8" s="199" t="s">
        <v>94</v>
      </c>
      <c r="F8" s="199" t="s">
        <v>94</v>
      </c>
    </row>
    <row r="9" customHeight="1" spans="1:1">
      <c r="A9" s="203"/>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C18" sqref="C18"/>
    </sheetView>
  </sheetViews>
  <sheetFormatPr defaultColWidth="8.88888888888889" defaultRowHeight="14.25" customHeight="1" outlineLevelCol="5"/>
  <cols>
    <col min="1" max="2" width="21.1296296296296" style="184" customWidth="1"/>
    <col min="3" max="3" width="21.1296296296296" style="101" customWidth="1"/>
    <col min="4" max="4" width="27.712962962963" style="101" customWidth="1"/>
    <col min="5" max="6" width="36.712962962963" style="101" customWidth="1"/>
    <col min="7" max="7" width="9.12962962962963" style="101" customWidth="1"/>
    <col min="8" max="16384" width="9.12962962962963" style="101"/>
  </cols>
  <sheetData>
    <row r="1" s="101" customFormat="1" ht="12" customHeight="1" spans="1:6">
      <c r="A1" s="184" t="s">
        <v>509</v>
      </c>
      <c r="B1" s="185">
        <v>0</v>
      </c>
      <c r="C1" s="186">
        <v>1</v>
      </c>
      <c r="D1" s="187"/>
      <c r="E1" s="187"/>
      <c r="F1" s="187"/>
    </row>
    <row r="2" s="101" customFormat="1" ht="26.25" customHeight="1" spans="1:6">
      <c r="A2" s="188" t="s">
        <v>13</v>
      </c>
      <c r="B2" s="188"/>
      <c r="C2" s="189"/>
      <c r="D2" s="189"/>
      <c r="E2" s="189"/>
      <c r="F2" s="189"/>
    </row>
    <row r="3" s="101" customFormat="1" ht="13.5" customHeight="1" spans="1:6">
      <c r="A3" s="190" t="s">
        <v>22</v>
      </c>
      <c r="B3" s="190"/>
      <c r="C3" s="186"/>
      <c r="D3" s="187"/>
      <c r="E3" s="187"/>
      <c r="F3" s="187" t="s">
        <v>23</v>
      </c>
    </row>
    <row r="4" s="101" customFormat="1" ht="19.5" customHeight="1" spans="1:6">
      <c r="A4" s="109" t="s">
        <v>205</v>
      </c>
      <c r="B4" s="191" t="s">
        <v>96</v>
      </c>
      <c r="C4" s="109" t="s">
        <v>97</v>
      </c>
      <c r="D4" s="110" t="s">
        <v>510</v>
      </c>
      <c r="E4" s="111"/>
      <c r="F4" s="192"/>
    </row>
    <row r="5" s="101" customFormat="1" ht="18.75" customHeight="1" spans="1:6">
      <c r="A5" s="113"/>
      <c r="B5" s="193"/>
      <c r="C5" s="114"/>
      <c r="D5" s="109" t="s">
        <v>77</v>
      </c>
      <c r="E5" s="110" t="s">
        <v>99</v>
      </c>
      <c r="F5" s="109" t="s">
        <v>100</v>
      </c>
    </row>
    <row r="6" s="101" customFormat="1" ht="18.75" customHeight="1" spans="1:6">
      <c r="A6" s="194">
        <v>1</v>
      </c>
      <c r="B6" s="194" t="s">
        <v>511</v>
      </c>
      <c r="C6" s="129">
        <v>3</v>
      </c>
      <c r="D6" s="194" t="s">
        <v>507</v>
      </c>
      <c r="E6" s="194" t="s">
        <v>364</v>
      </c>
      <c r="F6" s="129">
        <v>6</v>
      </c>
    </row>
    <row r="7" s="101" customFormat="1" ht="18.75" customHeight="1" spans="1:6">
      <c r="A7" s="195" t="s">
        <v>512</v>
      </c>
      <c r="B7" s="196"/>
      <c r="C7" s="197"/>
      <c r="D7" s="198" t="s">
        <v>94</v>
      </c>
      <c r="E7" s="199" t="s">
        <v>94</v>
      </c>
      <c r="F7" s="199" t="s">
        <v>94</v>
      </c>
    </row>
    <row r="8" s="101" customFormat="1" ht="18.75" customHeight="1" spans="1:6">
      <c r="A8" s="200" t="s">
        <v>154</v>
      </c>
      <c r="B8" s="201"/>
      <c r="C8" s="202"/>
      <c r="D8" s="198" t="s">
        <v>94</v>
      </c>
      <c r="E8" s="199" t="s">
        <v>94</v>
      </c>
      <c r="F8" s="199" t="s">
        <v>94</v>
      </c>
    </row>
    <row r="9" customHeight="1" spans="1:1">
      <c r="A9" s="203"/>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
  <sheetViews>
    <sheetView zoomScaleSheetLayoutView="60" topLeftCell="A3" workbookViewId="0">
      <selection activeCell="F13" sqref="F13"/>
    </sheetView>
  </sheetViews>
  <sheetFormatPr defaultColWidth="8.88888888888889" defaultRowHeight="14.25" customHeight="1"/>
  <cols>
    <col min="1" max="1" width="18.7777777777778" style="85" customWidth="1"/>
    <col min="2" max="2" width="23.4444444444444" style="85" customWidth="1"/>
    <col min="3" max="3" width="20.712962962963" style="101" customWidth="1"/>
    <col min="4" max="4" width="21.712962962963" style="101" customWidth="1"/>
    <col min="5" max="5" width="35.287037037037" style="101" customWidth="1"/>
    <col min="6" max="6" width="23.4259259259259" style="101" customWidth="1"/>
    <col min="7" max="7" width="10.287037037037" style="101" customWidth="1"/>
    <col min="8" max="8" width="14.3333333333333" style="101" customWidth="1"/>
    <col min="9" max="9" width="12" style="101" customWidth="1"/>
    <col min="10" max="10" width="19.8888888888889" style="101" customWidth="1"/>
    <col min="11" max="12" width="10" style="101" customWidth="1"/>
    <col min="13" max="13" width="9.12962962962963" style="85" customWidth="1"/>
    <col min="14" max="15" width="9.12962962962963" style="101" customWidth="1"/>
    <col min="16" max="17" width="12.712962962963" style="101" customWidth="1"/>
    <col min="18" max="18" width="9.12962962962963" style="85" customWidth="1"/>
    <col min="19" max="19" width="10.4259259259259" style="101" customWidth="1"/>
    <col min="20" max="20" width="9.12962962962963" style="85" customWidth="1"/>
    <col min="21" max="16384" width="9.12962962962963" style="85"/>
  </cols>
  <sheetData>
    <row r="1" ht="13.5" customHeight="1" spans="1:19">
      <c r="A1" s="103" t="s">
        <v>513</v>
      </c>
      <c r="D1" s="103"/>
      <c r="E1" s="103"/>
      <c r="F1" s="103"/>
      <c r="G1" s="103"/>
      <c r="H1" s="103"/>
      <c r="I1" s="103"/>
      <c r="J1" s="103"/>
      <c r="K1" s="103"/>
      <c r="L1" s="103"/>
      <c r="R1" s="99"/>
      <c r="S1" s="180"/>
    </row>
    <row r="2" ht="27.75" customHeight="1" spans="1:19">
      <c r="A2" s="132" t="s">
        <v>14</v>
      </c>
      <c r="B2" s="132"/>
      <c r="C2" s="132"/>
      <c r="D2" s="132"/>
      <c r="E2" s="132"/>
      <c r="F2" s="132"/>
      <c r="G2" s="132"/>
      <c r="H2" s="132"/>
      <c r="I2" s="132"/>
      <c r="J2" s="132"/>
      <c r="K2" s="132"/>
      <c r="L2" s="132"/>
      <c r="M2" s="132"/>
      <c r="N2" s="132"/>
      <c r="O2" s="132"/>
      <c r="P2" s="132"/>
      <c r="Q2" s="132"/>
      <c r="R2" s="132"/>
      <c r="S2" s="132"/>
    </row>
    <row r="3" ht="18.75" customHeight="1" spans="1:19">
      <c r="A3" s="133" t="s">
        <v>22</v>
      </c>
      <c r="B3" s="133"/>
      <c r="C3" s="133"/>
      <c r="D3" s="133"/>
      <c r="E3" s="133"/>
      <c r="F3" s="133"/>
      <c r="G3" s="133"/>
      <c r="H3" s="133"/>
      <c r="I3" s="134"/>
      <c r="J3" s="134"/>
      <c r="K3" s="134"/>
      <c r="L3" s="134"/>
      <c r="R3" s="181"/>
      <c r="S3" s="182" t="s">
        <v>196</v>
      </c>
    </row>
    <row r="4" ht="15.75" customHeight="1" spans="1:19">
      <c r="A4" s="135" t="s">
        <v>204</v>
      </c>
      <c r="B4" s="135" t="s">
        <v>205</v>
      </c>
      <c r="C4" s="135" t="s">
        <v>514</v>
      </c>
      <c r="D4" s="135" t="s">
        <v>515</v>
      </c>
      <c r="E4" s="135" t="s">
        <v>516</v>
      </c>
      <c r="F4" s="135" t="s">
        <v>517</v>
      </c>
      <c r="G4" s="135" t="s">
        <v>518</v>
      </c>
      <c r="H4" s="135" t="s">
        <v>519</v>
      </c>
      <c r="I4" s="93" t="s">
        <v>212</v>
      </c>
      <c r="J4" s="171"/>
      <c r="K4" s="171"/>
      <c r="L4" s="93"/>
      <c r="M4" s="172"/>
      <c r="N4" s="93"/>
      <c r="O4" s="93"/>
      <c r="P4" s="93"/>
      <c r="Q4" s="93"/>
      <c r="R4" s="172"/>
      <c r="S4" s="94"/>
    </row>
    <row r="5" ht="17.25" customHeight="1" spans="1:19">
      <c r="A5" s="138"/>
      <c r="B5" s="138"/>
      <c r="C5" s="138"/>
      <c r="D5" s="138"/>
      <c r="E5" s="138"/>
      <c r="F5" s="138"/>
      <c r="G5" s="138"/>
      <c r="H5" s="138"/>
      <c r="I5" s="173" t="s">
        <v>77</v>
      </c>
      <c r="J5" s="136" t="s">
        <v>80</v>
      </c>
      <c r="K5" s="136" t="s">
        <v>520</v>
      </c>
      <c r="L5" s="138" t="s">
        <v>521</v>
      </c>
      <c r="M5" s="174" t="s">
        <v>522</v>
      </c>
      <c r="N5" s="175" t="s">
        <v>523</v>
      </c>
      <c r="O5" s="175"/>
      <c r="P5" s="175"/>
      <c r="Q5" s="175"/>
      <c r="R5" s="183"/>
      <c r="S5" s="157"/>
    </row>
    <row r="6" ht="54" customHeight="1" spans="1:19">
      <c r="A6" s="138"/>
      <c r="B6" s="138"/>
      <c r="C6" s="138"/>
      <c r="D6" s="138"/>
      <c r="E6" s="138"/>
      <c r="F6" s="138"/>
      <c r="G6" s="138"/>
      <c r="H6" s="157"/>
      <c r="I6" s="175"/>
      <c r="J6" s="136"/>
      <c r="K6" s="136"/>
      <c r="L6" s="157"/>
      <c r="M6" s="176"/>
      <c r="N6" s="157" t="s">
        <v>79</v>
      </c>
      <c r="O6" s="157" t="s">
        <v>86</v>
      </c>
      <c r="P6" s="157" t="s">
        <v>288</v>
      </c>
      <c r="Q6" s="157" t="s">
        <v>88</v>
      </c>
      <c r="R6" s="176" t="s">
        <v>89</v>
      </c>
      <c r="S6" s="157" t="s">
        <v>90</v>
      </c>
    </row>
    <row r="7" ht="15" customHeight="1" spans="1:19">
      <c r="A7" s="112">
        <v>1</v>
      </c>
      <c r="B7" s="112">
        <v>2</v>
      </c>
      <c r="C7" s="112">
        <v>3</v>
      </c>
      <c r="D7" s="112">
        <v>4</v>
      </c>
      <c r="E7" s="112">
        <v>5</v>
      </c>
      <c r="F7" s="112">
        <v>6</v>
      </c>
      <c r="G7" s="112">
        <v>7</v>
      </c>
      <c r="H7" s="112">
        <v>8</v>
      </c>
      <c r="I7" s="112">
        <v>9</v>
      </c>
      <c r="J7" s="112">
        <v>10</v>
      </c>
      <c r="K7" s="112">
        <v>11</v>
      </c>
      <c r="L7" s="112">
        <v>12</v>
      </c>
      <c r="M7" s="112">
        <v>13</v>
      </c>
      <c r="N7" s="112">
        <v>14</v>
      </c>
      <c r="O7" s="112">
        <v>15</v>
      </c>
      <c r="P7" s="112">
        <v>16</v>
      </c>
      <c r="Q7" s="112">
        <v>17</v>
      </c>
      <c r="R7" s="112">
        <v>18</v>
      </c>
      <c r="S7" s="112">
        <v>19</v>
      </c>
    </row>
    <row r="8" ht="31" customHeight="1" spans="1:19">
      <c r="A8" s="158" t="s">
        <v>92</v>
      </c>
      <c r="B8" s="158" t="s">
        <v>92</v>
      </c>
      <c r="C8" s="158" t="s">
        <v>244</v>
      </c>
      <c r="D8" s="159" t="s">
        <v>524</v>
      </c>
      <c r="E8" s="159" t="s">
        <v>525</v>
      </c>
      <c r="F8" s="159" t="s">
        <v>526</v>
      </c>
      <c r="G8" s="160">
        <v>1</v>
      </c>
      <c r="H8" s="149">
        <v>20000</v>
      </c>
      <c r="I8" s="149">
        <v>20000</v>
      </c>
      <c r="J8" s="149">
        <v>20000</v>
      </c>
      <c r="K8" s="177"/>
      <c r="L8" s="177"/>
      <c r="M8" s="177"/>
      <c r="N8" s="177"/>
      <c r="O8" s="177"/>
      <c r="P8" s="177"/>
      <c r="Q8" s="177"/>
      <c r="R8" s="177"/>
      <c r="S8" s="177"/>
    </row>
    <row r="9" ht="36" customHeight="1" spans="1:19">
      <c r="A9" s="77" t="s">
        <v>92</v>
      </c>
      <c r="B9" s="77" t="s">
        <v>92</v>
      </c>
      <c r="C9" s="77" t="s">
        <v>268</v>
      </c>
      <c r="D9" s="161" t="s">
        <v>527</v>
      </c>
      <c r="E9" s="161" t="s">
        <v>528</v>
      </c>
      <c r="F9" s="161" t="s">
        <v>529</v>
      </c>
      <c r="G9" s="162">
        <v>1</v>
      </c>
      <c r="H9" s="149">
        <v>3500</v>
      </c>
      <c r="I9" s="149">
        <v>3500</v>
      </c>
      <c r="J9" s="149">
        <v>3500</v>
      </c>
      <c r="K9" s="177"/>
      <c r="L9" s="177"/>
      <c r="M9" s="177"/>
      <c r="N9" s="177"/>
      <c r="O9" s="177"/>
      <c r="P9" s="177"/>
      <c r="Q9" s="177"/>
      <c r="R9" s="177"/>
      <c r="S9" s="177"/>
    </row>
    <row r="10" ht="37" customHeight="1" spans="1:19">
      <c r="A10" s="163" t="s">
        <v>92</v>
      </c>
      <c r="B10" s="163" t="s">
        <v>92</v>
      </c>
      <c r="C10" s="163" t="s">
        <v>530</v>
      </c>
      <c r="D10" s="164" t="s">
        <v>531</v>
      </c>
      <c r="E10" s="164" t="s">
        <v>532</v>
      </c>
      <c r="F10" s="164" t="s">
        <v>533</v>
      </c>
      <c r="G10" s="165">
        <v>1</v>
      </c>
      <c r="H10" s="166">
        <v>2800</v>
      </c>
      <c r="I10" s="149">
        <v>2800</v>
      </c>
      <c r="J10" s="149">
        <v>2800</v>
      </c>
      <c r="K10" s="177"/>
      <c r="L10" s="177"/>
      <c r="M10" s="177"/>
      <c r="N10" s="177"/>
      <c r="O10" s="177"/>
      <c r="P10" s="177"/>
      <c r="Q10" s="177"/>
      <c r="R10" s="177"/>
      <c r="S10" s="177"/>
    </row>
    <row r="11" ht="21" customHeight="1" spans="1:19">
      <c r="A11" s="167" t="s">
        <v>154</v>
      </c>
      <c r="B11" s="167"/>
      <c r="C11" s="167"/>
      <c r="D11" s="167"/>
      <c r="E11" s="167"/>
      <c r="F11" s="167"/>
      <c r="G11" s="167"/>
      <c r="H11" s="168"/>
      <c r="I11" s="149">
        <v>26300</v>
      </c>
      <c r="J11" s="149">
        <v>26300</v>
      </c>
      <c r="K11" s="178" t="s">
        <v>94</v>
      </c>
      <c r="L11" s="178" t="s">
        <v>94</v>
      </c>
      <c r="M11" s="179" t="s">
        <v>94</v>
      </c>
      <c r="N11" s="178" t="s">
        <v>94</v>
      </c>
      <c r="O11" s="178" t="s">
        <v>94</v>
      </c>
      <c r="P11" s="178" t="s">
        <v>94</v>
      </c>
      <c r="Q11" s="178"/>
      <c r="R11" s="179" t="s">
        <v>94</v>
      </c>
      <c r="S11" s="178" t="s">
        <v>94</v>
      </c>
    </row>
    <row r="12" ht="47" customHeight="1" spans="1:19">
      <c r="A12" s="169"/>
      <c r="C12" s="84"/>
      <c r="D12" s="84"/>
      <c r="E12" s="84"/>
      <c r="F12" s="170"/>
      <c r="G12" s="84"/>
      <c r="H12" s="84"/>
      <c r="I12" s="84"/>
      <c r="J12" s="84"/>
      <c r="K12" s="84"/>
      <c r="L12" s="84"/>
      <c r="N12" s="84"/>
      <c r="O12" s="84"/>
      <c r="P12" s="84"/>
      <c r="Q12" s="84"/>
      <c r="S12" s="84"/>
    </row>
  </sheetData>
  <mergeCells count="18">
    <mergeCell ref="A2:S2"/>
    <mergeCell ref="A3:H3"/>
    <mergeCell ref="I4:S4"/>
    <mergeCell ref="N5:S5"/>
    <mergeCell ref="A11:H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zoomScaleSheetLayoutView="60" workbookViewId="0">
      <selection activeCell="L14" sqref="L14"/>
    </sheetView>
  </sheetViews>
  <sheetFormatPr defaultColWidth="8.71296296296296" defaultRowHeight="14.25" customHeight="1"/>
  <cols>
    <col min="1" max="1" width="20.4259259259259" style="85" customWidth="1"/>
    <col min="2" max="2" width="17.712962962963" style="85" customWidth="1"/>
    <col min="3" max="3" width="24" style="131" customWidth="1"/>
    <col min="4" max="8" width="9.12962962962963" style="131" customWidth="1"/>
    <col min="9" max="9" width="19.5740740740741" style="131" customWidth="1"/>
    <col min="10" max="10" width="12" style="101" customWidth="1"/>
    <col min="11" max="11" width="15.7777777777778" style="101" customWidth="1"/>
    <col min="12" max="13" width="10" style="101" customWidth="1"/>
    <col min="14" max="14" width="9.12962962962963" style="85" customWidth="1"/>
    <col min="15" max="16" width="9.12962962962963" style="101" customWidth="1"/>
    <col min="17" max="18" width="12.712962962963" style="101" customWidth="1"/>
    <col min="19" max="19" width="9.12962962962963" style="85" customWidth="1"/>
    <col min="20" max="20" width="10.4259259259259" style="101" customWidth="1"/>
    <col min="21" max="21" width="9.12962962962963" style="85" customWidth="1"/>
    <col min="22" max="249" width="9.12962962962963" style="85"/>
    <col min="250" max="258" width="8.71296296296296" style="85"/>
  </cols>
  <sheetData>
    <row r="1" ht="13.5" customHeight="1" spans="1:20">
      <c r="A1" s="103" t="s">
        <v>534</v>
      </c>
      <c r="D1" s="103"/>
      <c r="E1" s="103"/>
      <c r="F1" s="103"/>
      <c r="G1" s="103"/>
      <c r="H1" s="103"/>
      <c r="I1" s="103"/>
      <c r="J1" s="143"/>
      <c r="K1" s="143"/>
      <c r="L1" s="143"/>
      <c r="M1" s="143"/>
      <c r="N1" s="144"/>
      <c r="O1" s="145"/>
      <c r="P1" s="145"/>
      <c r="Q1" s="145"/>
      <c r="R1" s="145"/>
      <c r="S1" s="153"/>
      <c r="T1" s="154"/>
    </row>
    <row r="2" ht="27.75" customHeight="1" spans="1:20">
      <c r="A2" s="132" t="s">
        <v>15</v>
      </c>
      <c r="B2" s="132"/>
      <c r="C2" s="132"/>
      <c r="D2" s="132"/>
      <c r="E2" s="132"/>
      <c r="F2" s="132"/>
      <c r="G2" s="132"/>
      <c r="H2" s="132"/>
      <c r="I2" s="132"/>
      <c r="J2" s="132"/>
      <c r="K2" s="132"/>
      <c r="L2" s="132"/>
      <c r="M2" s="132"/>
      <c r="N2" s="132"/>
      <c r="O2" s="132"/>
      <c r="P2" s="132"/>
      <c r="Q2" s="132"/>
      <c r="R2" s="132"/>
      <c r="S2" s="132"/>
      <c r="T2" s="132"/>
    </row>
    <row r="3" ht="26.1" customHeight="1" spans="1:20">
      <c r="A3" s="133" t="s">
        <v>22</v>
      </c>
      <c r="B3" s="133"/>
      <c r="C3" s="133"/>
      <c r="D3" s="133"/>
      <c r="E3" s="133"/>
      <c r="F3" s="134"/>
      <c r="G3" s="134"/>
      <c r="H3" s="134"/>
      <c r="I3" s="134"/>
      <c r="J3" s="146"/>
      <c r="K3" s="146"/>
      <c r="L3" s="146"/>
      <c r="M3" s="146"/>
      <c r="N3" s="144"/>
      <c r="O3" s="145"/>
      <c r="P3" s="145"/>
      <c r="Q3" s="145"/>
      <c r="R3" s="145"/>
      <c r="S3" s="155"/>
      <c r="T3" s="156" t="s">
        <v>196</v>
      </c>
    </row>
    <row r="4" ht="15.75" customHeight="1" spans="1:20">
      <c r="A4" s="135" t="s">
        <v>204</v>
      </c>
      <c r="B4" s="135" t="s">
        <v>205</v>
      </c>
      <c r="C4" s="136" t="s">
        <v>514</v>
      </c>
      <c r="D4" s="136" t="s">
        <v>535</v>
      </c>
      <c r="E4" s="136" t="s">
        <v>536</v>
      </c>
      <c r="F4" s="137" t="s">
        <v>537</v>
      </c>
      <c r="G4" s="136" t="s">
        <v>538</v>
      </c>
      <c r="H4" s="136" t="s">
        <v>539</v>
      </c>
      <c r="I4" s="136" t="s">
        <v>540</v>
      </c>
      <c r="J4" s="136" t="s">
        <v>212</v>
      </c>
      <c r="K4" s="136"/>
      <c r="L4" s="136"/>
      <c r="M4" s="136"/>
      <c r="N4" s="147"/>
      <c r="O4" s="136"/>
      <c r="P4" s="136"/>
      <c r="Q4" s="136"/>
      <c r="R4" s="136"/>
      <c r="S4" s="147"/>
      <c r="T4" s="136"/>
    </row>
    <row r="5" ht="17.25" customHeight="1" spans="1:20">
      <c r="A5" s="138"/>
      <c r="B5" s="138"/>
      <c r="C5" s="136"/>
      <c r="D5" s="136"/>
      <c r="E5" s="136"/>
      <c r="F5" s="139"/>
      <c r="G5" s="136"/>
      <c r="H5" s="136"/>
      <c r="I5" s="136"/>
      <c r="J5" s="136" t="s">
        <v>77</v>
      </c>
      <c r="K5" s="136" t="s">
        <v>80</v>
      </c>
      <c r="L5" s="136" t="s">
        <v>520</v>
      </c>
      <c r="M5" s="136" t="s">
        <v>521</v>
      </c>
      <c r="N5" s="148" t="s">
        <v>522</v>
      </c>
      <c r="O5" s="136" t="s">
        <v>523</v>
      </c>
      <c r="P5" s="136"/>
      <c r="Q5" s="136"/>
      <c r="R5" s="136"/>
      <c r="S5" s="148"/>
      <c r="T5" s="136"/>
    </row>
    <row r="6" ht="54" customHeight="1" spans="1:20">
      <c r="A6" s="138"/>
      <c r="B6" s="138"/>
      <c r="C6" s="136"/>
      <c r="D6" s="136"/>
      <c r="E6" s="136"/>
      <c r="F6" s="140"/>
      <c r="G6" s="136"/>
      <c r="H6" s="136"/>
      <c r="I6" s="136"/>
      <c r="J6" s="136"/>
      <c r="K6" s="136"/>
      <c r="L6" s="136"/>
      <c r="M6" s="136"/>
      <c r="N6" s="147"/>
      <c r="O6" s="136" t="s">
        <v>79</v>
      </c>
      <c r="P6" s="136" t="s">
        <v>86</v>
      </c>
      <c r="Q6" s="136" t="s">
        <v>288</v>
      </c>
      <c r="R6" s="136" t="s">
        <v>88</v>
      </c>
      <c r="S6" s="147" t="s">
        <v>89</v>
      </c>
      <c r="T6" s="136" t="s">
        <v>90</v>
      </c>
    </row>
    <row r="7" ht="15" customHeight="1" spans="1:20">
      <c r="A7" s="112">
        <v>1</v>
      </c>
      <c r="B7" s="112">
        <v>2</v>
      </c>
      <c r="C7" s="112">
        <v>3</v>
      </c>
      <c r="D7" s="112">
        <v>4</v>
      </c>
      <c r="E7" s="112">
        <v>5</v>
      </c>
      <c r="F7" s="112">
        <v>6</v>
      </c>
      <c r="G7" s="112">
        <v>7</v>
      </c>
      <c r="H7" s="112">
        <v>8</v>
      </c>
      <c r="I7" s="112">
        <v>9</v>
      </c>
      <c r="J7" s="112">
        <v>10</v>
      </c>
      <c r="K7" s="112">
        <v>11</v>
      </c>
      <c r="L7" s="112">
        <v>12</v>
      </c>
      <c r="M7" s="112">
        <v>13</v>
      </c>
      <c r="N7" s="112">
        <v>14</v>
      </c>
      <c r="O7" s="112">
        <v>15</v>
      </c>
      <c r="P7" s="112">
        <v>16</v>
      </c>
      <c r="Q7" s="112">
        <v>17</v>
      </c>
      <c r="R7" s="112">
        <v>18</v>
      </c>
      <c r="S7" s="112">
        <v>19</v>
      </c>
      <c r="T7" s="112">
        <v>20</v>
      </c>
    </row>
    <row r="8" ht="63" customHeight="1" spans="1:20">
      <c r="A8" s="77" t="s">
        <v>92</v>
      </c>
      <c r="B8" s="77" t="s">
        <v>92</v>
      </c>
      <c r="C8" s="77" t="s">
        <v>300</v>
      </c>
      <c r="D8" s="77" t="s">
        <v>541</v>
      </c>
      <c r="E8" s="77" t="s">
        <v>542</v>
      </c>
      <c r="F8" s="77" t="s">
        <v>100</v>
      </c>
      <c r="G8" s="77" t="s">
        <v>541</v>
      </c>
      <c r="H8" s="77" t="s">
        <v>107</v>
      </c>
      <c r="I8" s="77" t="s">
        <v>543</v>
      </c>
      <c r="J8" s="149">
        <v>150000</v>
      </c>
      <c r="K8" s="149">
        <v>150000</v>
      </c>
      <c r="L8" s="150" t="s">
        <v>94</v>
      </c>
      <c r="M8" s="150" t="s">
        <v>94</v>
      </c>
      <c r="N8" s="150" t="s">
        <v>94</v>
      </c>
      <c r="O8" s="150" t="s">
        <v>94</v>
      </c>
      <c r="P8" s="150" t="s">
        <v>94</v>
      </c>
      <c r="Q8" s="150" t="s">
        <v>94</v>
      </c>
      <c r="R8" s="150"/>
      <c r="S8" s="150" t="s">
        <v>94</v>
      </c>
      <c r="T8" s="150" t="s">
        <v>94</v>
      </c>
    </row>
    <row r="9" ht="22.5" customHeight="1" spans="1:20">
      <c r="A9" s="141" t="s">
        <v>154</v>
      </c>
      <c r="B9" s="141"/>
      <c r="C9" s="141"/>
      <c r="D9" s="141"/>
      <c r="E9" s="141"/>
      <c r="F9" s="141"/>
      <c r="G9" s="141"/>
      <c r="H9" s="141"/>
      <c r="I9" s="141"/>
      <c r="J9" s="149">
        <v>150000</v>
      </c>
      <c r="K9" s="149">
        <v>150000</v>
      </c>
      <c r="L9" s="151"/>
      <c r="M9" s="151"/>
      <c r="N9" s="152"/>
      <c r="O9" s="151"/>
      <c r="P9" s="151"/>
      <c r="Q9" s="151"/>
      <c r="R9" s="151"/>
      <c r="S9" s="152"/>
      <c r="T9" s="151"/>
    </row>
    <row r="10" customHeight="1" spans="1:1">
      <c r="A10" s="142"/>
    </row>
  </sheetData>
  <mergeCells count="19">
    <mergeCell ref="A2:T2"/>
    <mergeCell ref="A3:E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D22" sqref="D22"/>
    </sheetView>
  </sheetViews>
  <sheetFormatPr defaultColWidth="8.88888888888889" defaultRowHeight="14.25" customHeight="1" outlineLevelRow="7"/>
  <cols>
    <col min="1" max="1" width="50" style="101" customWidth="1"/>
    <col min="2" max="2" width="17.287037037037" style="101" customWidth="1"/>
    <col min="3" max="4" width="13.4259259259259" style="101" customWidth="1"/>
    <col min="5" max="12" width="10.287037037037" style="101" customWidth="1"/>
    <col min="13" max="13" width="13.1388888888889" style="101" customWidth="1"/>
    <col min="14" max="14" width="9.12962962962963" style="85" customWidth="1"/>
    <col min="15" max="246" width="9.12962962962963" style="85"/>
    <col min="247" max="247" width="9.12962962962963" style="102"/>
    <col min="248" max="256" width="8.88888888888889" style="102"/>
  </cols>
  <sheetData>
    <row r="1" s="85" customFormat="1" ht="13.5" customHeight="1" spans="1:13">
      <c r="A1" s="103" t="s">
        <v>544</v>
      </c>
      <c r="B1" s="103"/>
      <c r="C1" s="103"/>
      <c r="D1" s="104"/>
      <c r="E1" s="101"/>
      <c r="F1" s="101"/>
      <c r="G1" s="101"/>
      <c r="H1" s="101"/>
      <c r="I1" s="101"/>
      <c r="J1" s="101"/>
      <c r="K1" s="101"/>
      <c r="L1" s="101"/>
      <c r="M1" s="101"/>
    </row>
    <row r="2" s="85" customFormat="1" ht="35" customHeight="1" spans="1:13">
      <c r="A2" s="105" t="s">
        <v>16</v>
      </c>
      <c r="B2" s="105"/>
      <c r="C2" s="105"/>
      <c r="D2" s="105"/>
      <c r="E2" s="105"/>
      <c r="F2" s="105"/>
      <c r="G2" s="105"/>
      <c r="H2" s="105"/>
      <c r="I2" s="105"/>
      <c r="J2" s="105"/>
      <c r="K2" s="105"/>
      <c r="L2" s="105"/>
      <c r="M2" s="105"/>
    </row>
    <row r="3" s="100" customFormat="1" ht="24" customHeight="1" spans="1:13">
      <c r="A3" s="106" t="s">
        <v>22</v>
      </c>
      <c r="B3" s="107"/>
      <c r="C3" s="107"/>
      <c r="D3" s="107"/>
      <c r="E3" s="108"/>
      <c r="F3" s="108"/>
      <c r="G3" s="108"/>
      <c r="H3" s="108"/>
      <c r="I3" s="108"/>
      <c r="J3" s="107"/>
      <c r="K3" s="107"/>
      <c r="L3" s="107"/>
      <c r="M3" s="127" t="s">
        <v>196</v>
      </c>
    </row>
    <row r="4" s="85" customFormat="1" ht="19.5" customHeight="1" spans="1:13">
      <c r="A4" s="109" t="s">
        <v>545</v>
      </c>
      <c r="B4" s="110" t="s">
        <v>212</v>
      </c>
      <c r="C4" s="111"/>
      <c r="D4" s="111"/>
      <c r="E4" s="112" t="s">
        <v>546</v>
      </c>
      <c r="F4" s="112"/>
      <c r="G4" s="112"/>
      <c r="H4" s="112"/>
      <c r="I4" s="112"/>
      <c r="J4" s="112"/>
      <c r="K4" s="112"/>
      <c r="L4" s="112"/>
      <c r="M4" s="112"/>
    </row>
    <row r="5" s="85" customFormat="1" ht="40.5" customHeight="1" spans="1:13">
      <c r="A5" s="113"/>
      <c r="B5" s="114" t="s">
        <v>77</v>
      </c>
      <c r="C5" s="115" t="s">
        <v>80</v>
      </c>
      <c r="D5" s="116" t="s">
        <v>547</v>
      </c>
      <c r="E5" s="113" t="s">
        <v>548</v>
      </c>
      <c r="F5" s="113" t="s">
        <v>549</v>
      </c>
      <c r="G5" s="113" t="s">
        <v>550</v>
      </c>
      <c r="H5" s="113" t="s">
        <v>551</v>
      </c>
      <c r="I5" s="128" t="s">
        <v>552</v>
      </c>
      <c r="J5" s="113" t="s">
        <v>553</v>
      </c>
      <c r="K5" s="113" t="s">
        <v>554</v>
      </c>
      <c r="L5" s="113" t="s">
        <v>555</v>
      </c>
      <c r="M5" s="113" t="s">
        <v>556</v>
      </c>
    </row>
    <row r="6" s="85" customFormat="1" ht="19.5" customHeight="1" spans="1:13">
      <c r="A6" s="109">
        <v>1</v>
      </c>
      <c r="B6" s="109">
        <v>2</v>
      </c>
      <c r="C6" s="109">
        <v>3</v>
      </c>
      <c r="D6" s="117">
        <v>4</v>
      </c>
      <c r="E6" s="109">
        <v>5</v>
      </c>
      <c r="F6" s="109">
        <v>6</v>
      </c>
      <c r="G6" s="109">
        <v>7</v>
      </c>
      <c r="H6" s="118">
        <v>8</v>
      </c>
      <c r="I6" s="129">
        <v>9</v>
      </c>
      <c r="J6" s="129">
        <v>10</v>
      </c>
      <c r="K6" s="129">
        <v>11</v>
      </c>
      <c r="L6" s="118">
        <v>12</v>
      </c>
      <c r="M6" s="129">
        <v>13</v>
      </c>
    </row>
    <row r="7" s="85" customFormat="1" ht="19.5" customHeight="1" spans="1:247">
      <c r="A7" s="119" t="s">
        <v>557</v>
      </c>
      <c r="B7" s="120"/>
      <c r="C7" s="120"/>
      <c r="D7" s="120"/>
      <c r="E7" s="120"/>
      <c r="F7" s="120"/>
      <c r="G7" s="121"/>
      <c r="H7" s="122" t="s">
        <v>94</v>
      </c>
      <c r="I7" s="122" t="s">
        <v>94</v>
      </c>
      <c r="J7" s="122" t="s">
        <v>94</v>
      </c>
      <c r="K7" s="122" t="s">
        <v>94</v>
      </c>
      <c r="L7" s="122" t="s">
        <v>94</v>
      </c>
      <c r="M7" s="122" t="s">
        <v>94</v>
      </c>
      <c r="IM7" s="130"/>
    </row>
    <row r="8" s="85" customFormat="1" ht="19.5" customHeight="1" spans="1:13">
      <c r="A8" s="123" t="s">
        <v>94</v>
      </c>
      <c r="B8" s="124" t="s">
        <v>94</v>
      </c>
      <c r="C8" s="124" t="s">
        <v>94</v>
      </c>
      <c r="D8" s="125" t="s">
        <v>94</v>
      </c>
      <c r="E8" s="124" t="s">
        <v>94</v>
      </c>
      <c r="F8" s="124" t="s">
        <v>94</v>
      </c>
      <c r="G8" s="124" t="s">
        <v>94</v>
      </c>
      <c r="H8" s="126" t="s">
        <v>94</v>
      </c>
      <c r="I8" s="126" t="s">
        <v>94</v>
      </c>
      <c r="J8" s="126" t="s">
        <v>94</v>
      </c>
      <c r="K8" s="126" t="s">
        <v>94</v>
      </c>
      <c r="L8" s="126" t="s">
        <v>94</v>
      </c>
      <c r="M8" s="126" t="s">
        <v>94</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C13" sqref="C13"/>
    </sheetView>
  </sheetViews>
  <sheetFormatPr defaultColWidth="8.88888888888889" defaultRowHeight="12" outlineLevelRow="6"/>
  <cols>
    <col min="1" max="1" width="34.287037037037" style="84" customWidth="1"/>
    <col min="2" max="2" width="29" style="84" customWidth="1"/>
    <col min="3" max="5" width="23.5740740740741" style="84" customWidth="1"/>
    <col min="6" max="6" width="11.287037037037" style="85" customWidth="1"/>
    <col min="7" max="7" width="25.1296296296296" style="84" customWidth="1"/>
    <col min="8" max="8" width="15.5740740740741" style="85" customWidth="1"/>
    <col min="9" max="9" width="13.4259259259259" style="85" customWidth="1"/>
    <col min="10" max="10" width="18.8518518518519" style="84" customWidth="1"/>
    <col min="11" max="11" width="9.12962962962963" style="85" customWidth="1"/>
    <col min="12" max="16384" width="9.12962962962963" style="85"/>
  </cols>
  <sheetData>
    <row r="1" customHeight="1" spans="1:10">
      <c r="A1" s="84" t="s">
        <v>558</v>
      </c>
      <c r="J1" s="99"/>
    </row>
    <row r="2" ht="28.5" customHeight="1" spans="1:10">
      <c r="A2" s="86" t="s">
        <v>17</v>
      </c>
      <c r="B2" s="87"/>
      <c r="C2" s="87"/>
      <c r="D2" s="87"/>
      <c r="E2" s="87"/>
      <c r="F2" s="88"/>
      <c r="G2" s="87"/>
      <c r="H2" s="88"/>
      <c r="I2" s="88"/>
      <c r="J2" s="87"/>
    </row>
    <row r="3" ht="17.25" customHeight="1" spans="1:1">
      <c r="A3" s="89" t="s">
        <v>22</v>
      </c>
    </row>
    <row r="4" ht="44.25" customHeight="1" spans="1:10">
      <c r="A4" s="90" t="s">
        <v>559</v>
      </c>
      <c r="B4" s="90" t="s">
        <v>327</v>
      </c>
      <c r="C4" s="90" t="s">
        <v>328</v>
      </c>
      <c r="D4" s="90" t="s">
        <v>329</v>
      </c>
      <c r="E4" s="90" t="s">
        <v>330</v>
      </c>
      <c r="F4" s="91" t="s">
        <v>331</v>
      </c>
      <c r="G4" s="90" t="s">
        <v>332</v>
      </c>
      <c r="H4" s="91" t="s">
        <v>333</v>
      </c>
      <c r="I4" s="91" t="s">
        <v>334</v>
      </c>
      <c r="J4" s="90" t="s">
        <v>335</v>
      </c>
    </row>
    <row r="5" ht="14.25" customHeight="1" spans="1:10">
      <c r="A5" s="90">
        <v>1</v>
      </c>
      <c r="B5" s="90">
        <v>2</v>
      </c>
      <c r="C5" s="90">
        <v>3</v>
      </c>
      <c r="D5" s="90">
        <v>4</v>
      </c>
      <c r="E5" s="90">
        <v>5</v>
      </c>
      <c r="F5" s="90">
        <v>6</v>
      </c>
      <c r="G5" s="90">
        <v>7</v>
      </c>
      <c r="H5" s="90">
        <v>8</v>
      </c>
      <c r="I5" s="90">
        <v>9</v>
      </c>
      <c r="J5" s="90">
        <v>10</v>
      </c>
    </row>
    <row r="6" ht="42" customHeight="1" spans="1:10">
      <c r="A6" s="92" t="s">
        <v>557</v>
      </c>
      <c r="B6" s="93"/>
      <c r="C6" s="93"/>
      <c r="D6" s="94"/>
      <c r="E6" s="95"/>
      <c r="F6" s="96"/>
      <c r="G6" s="95"/>
      <c r="H6" s="96"/>
      <c r="I6" s="96"/>
      <c r="J6" s="95"/>
    </row>
    <row r="7" ht="42.75" customHeight="1" spans="1:10">
      <c r="A7" s="97" t="s">
        <v>94</v>
      </c>
      <c r="B7" s="97" t="s">
        <v>94</v>
      </c>
      <c r="C7" s="97" t="s">
        <v>94</v>
      </c>
      <c r="D7" s="97" t="s">
        <v>94</v>
      </c>
      <c r="E7" s="98" t="s">
        <v>94</v>
      </c>
      <c r="F7" s="97" t="s">
        <v>94</v>
      </c>
      <c r="G7" s="98" t="s">
        <v>94</v>
      </c>
      <c r="H7" s="97" t="s">
        <v>94</v>
      </c>
      <c r="I7" s="97" t="s">
        <v>94</v>
      </c>
      <c r="J7" s="98" t="s">
        <v>94</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D14" sqref="D14"/>
    </sheetView>
  </sheetViews>
  <sheetFormatPr defaultColWidth="8.88888888888889" defaultRowHeight="12"/>
  <cols>
    <col min="1" max="1" width="37.287037037037" style="67" customWidth="1"/>
    <col min="2" max="2" width="34.5740740740741" style="67" customWidth="1"/>
    <col min="3" max="3" width="18.712962962963" style="67" customWidth="1"/>
    <col min="4" max="4" width="24.8518518518519" style="67" customWidth="1"/>
    <col min="5" max="7" width="23.5740740740741" style="67" customWidth="1"/>
    <col min="8" max="8" width="25.1296296296296" style="67" customWidth="1"/>
    <col min="9" max="9" width="18.8518518518519" style="67" customWidth="1"/>
    <col min="10" max="16384" width="9.12962962962963" style="67"/>
  </cols>
  <sheetData>
    <row r="1" spans="1:9">
      <c r="A1" s="67" t="s">
        <v>560</v>
      </c>
      <c r="I1" s="82"/>
    </row>
    <row r="2" ht="28.8" spans="2:9">
      <c r="B2" s="68" t="s">
        <v>18</v>
      </c>
      <c r="C2" s="68"/>
      <c r="D2" s="68"/>
      <c r="E2" s="68"/>
      <c r="F2" s="68"/>
      <c r="G2" s="68"/>
      <c r="H2" s="68"/>
      <c r="I2" s="68"/>
    </row>
    <row r="3" ht="14.4" spans="1:3">
      <c r="A3" s="69" t="s">
        <v>561</v>
      </c>
      <c r="B3" s="69" t="s">
        <v>92</v>
      </c>
      <c r="C3" s="70"/>
    </row>
    <row r="4" ht="18" customHeight="1" spans="1:9">
      <c r="A4" s="71" t="s">
        <v>204</v>
      </c>
      <c r="B4" s="71" t="s">
        <v>205</v>
      </c>
      <c r="C4" s="71" t="s">
        <v>562</v>
      </c>
      <c r="D4" s="71" t="s">
        <v>563</v>
      </c>
      <c r="E4" s="71" t="s">
        <v>564</v>
      </c>
      <c r="F4" s="71" t="s">
        <v>565</v>
      </c>
      <c r="G4" s="72" t="s">
        <v>566</v>
      </c>
      <c r="H4" s="73"/>
      <c r="I4" s="83"/>
    </row>
    <row r="5" ht="18" customHeight="1" spans="1:9">
      <c r="A5" s="74"/>
      <c r="B5" s="74"/>
      <c r="C5" s="74"/>
      <c r="D5" s="74"/>
      <c r="E5" s="74"/>
      <c r="F5" s="74"/>
      <c r="G5" s="75" t="s">
        <v>518</v>
      </c>
      <c r="H5" s="75" t="s">
        <v>567</v>
      </c>
      <c r="I5" s="75" t="s">
        <v>568</v>
      </c>
    </row>
    <row r="6" ht="21" customHeight="1" spans="1:9">
      <c r="A6" s="76">
        <v>1</v>
      </c>
      <c r="B6" s="76">
        <v>2</v>
      </c>
      <c r="C6" s="76">
        <v>3</v>
      </c>
      <c r="D6" s="76">
        <v>4</v>
      </c>
      <c r="E6" s="76">
        <v>5</v>
      </c>
      <c r="F6" s="76">
        <v>6</v>
      </c>
      <c r="G6" s="76">
        <v>7</v>
      </c>
      <c r="H6" s="76">
        <v>8</v>
      </c>
      <c r="I6" s="76">
        <v>9</v>
      </c>
    </row>
    <row r="7" ht="24" customHeight="1" spans="1:9">
      <c r="A7" s="77" t="s">
        <v>92</v>
      </c>
      <c r="B7" s="77" t="s">
        <v>92</v>
      </c>
      <c r="C7" s="77" t="s">
        <v>569</v>
      </c>
      <c r="D7" s="77" t="s">
        <v>570</v>
      </c>
      <c r="E7" s="77" t="s">
        <v>531</v>
      </c>
      <c r="F7" s="77" t="s">
        <v>533</v>
      </c>
      <c r="G7" s="78">
        <v>1</v>
      </c>
      <c r="H7" s="79">
        <v>2800</v>
      </c>
      <c r="I7" s="79">
        <v>2800</v>
      </c>
    </row>
    <row r="8" ht="24" customHeight="1" spans="1:9">
      <c r="A8" s="80" t="s">
        <v>77</v>
      </c>
      <c r="B8" s="80"/>
      <c r="C8" s="80"/>
      <c r="D8" s="80"/>
      <c r="E8" s="80"/>
      <c r="F8" s="80"/>
      <c r="G8" s="78">
        <v>1</v>
      </c>
      <c r="H8" s="79">
        <v>2800</v>
      </c>
      <c r="I8" s="79">
        <v>2800</v>
      </c>
    </row>
    <row r="9" spans="1:1">
      <c r="A9" s="81"/>
    </row>
  </sheetData>
  <mergeCells count="9">
    <mergeCell ref="B2:I2"/>
    <mergeCell ref="G4:I4"/>
    <mergeCell ref="A8:F8"/>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C15" sqref="C15"/>
    </sheetView>
  </sheetViews>
  <sheetFormatPr defaultColWidth="10.4444444444444" defaultRowHeight="14.25" customHeight="1"/>
  <cols>
    <col min="1" max="1" width="26.712962962963" style="33" customWidth="1"/>
    <col min="2" max="2" width="33.1759259259259" style="33" customWidth="1"/>
    <col min="3" max="3" width="27.2592592592593" style="33" customWidth="1"/>
    <col min="4" max="7" width="22.3981481481481" style="33" customWidth="1"/>
    <col min="8" max="8" width="17.6296296296296" style="33" customWidth="1"/>
    <col min="9" max="11" width="22.3981481481481" style="33" customWidth="1"/>
    <col min="12" max="16384" width="10.4444444444444" style="33"/>
  </cols>
  <sheetData>
    <row r="1" s="33" customFormat="1" ht="13.5" customHeight="1" spans="1:11">
      <c r="A1" s="35" t="s">
        <v>571</v>
      </c>
      <c r="D1" s="36"/>
      <c r="E1" s="36"/>
      <c r="F1" s="36"/>
      <c r="G1" s="36"/>
      <c r="K1" s="61"/>
    </row>
    <row r="2" s="33" customFormat="1" ht="27.75" customHeight="1" spans="1:11">
      <c r="A2" s="37" t="s">
        <v>572</v>
      </c>
      <c r="B2" s="37"/>
      <c r="C2" s="37"/>
      <c r="D2" s="37"/>
      <c r="E2" s="37"/>
      <c r="F2" s="37"/>
      <c r="G2" s="37"/>
      <c r="H2" s="37"/>
      <c r="I2" s="37"/>
      <c r="J2" s="37"/>
      <c r="K2" s="37"/>
    </row>
    <row r="3" s="33" customFormat="1" ht="13.5" customHeight="1" spans="1:11">
      <c r="A3" s="401" t="s">
        <v>573</v>
      </c>
      <c r="B3" s="39"/>
      <c r="C3" s="39"/>
      <c r="D3" s="39"/>
      <c r="E3" s="39"/>
      <c r="F3" s="39"/>
      <c r="G3" s="39"/>
      <c r="H3" s="40"/>
      <c r="I3" s="40"/>
      <c r="J3" s="40"/>
      <c r="K3" s="62" t="s">
        <v>196</v>
      </c>
    </row>
    <row r="4" s="33" customFormat="1" ht="21.75" customHeight="1" spans="1:11">
      <c r="A4" s="41" t="s">
        <v>283</v>
      </c>
      <c r="B4" s="41" t="s">
        <v>207</v>
      </c>
      <c r="C4" s="41" t="s">
        <v>284</v>
      </c>
      <c r="D4" s="42" t="s">
        <v>208</v>
      </c>
      <c r="E4" s="42" t="s">
        <v>209</v>
      </c>
      <c r="F4" s="42" t="s">
        <v>285</v>
      </c>
      <c r="G4" s="42" t="s">
        <v>286</v>
      </c>
      <c r="H4" s="43" t="s">
        <v>77</v>
      </c>
      <c r="I4" s="63" t="s">
        <v>574</v>
      </c>
      <c r="J4" s="64"/>
      <c r="K4" s="65"/>
    </row>
    <row r="5" s="33" customFormat="1" ht="21.75" customHeight="1" spans="1:11">
      <c r="A5" s="44"/>
      <c r="B5" s="44"/>
      <c r="C5" s="44"/>
      <c r="D5" s="45"/>
      <c r="E5" s="45"/>
      <c r="F5" s="45"/>
      <c r="G5" s="45"/>
      <c r="H5" s="46"/>
      <c r="I5" s="42" t="s">
        <v>80</v>
      </c>
      <c r="J5" s="42" t="s">
        <v>81</v>
      </c>
      <c r="K5" s="42" t="s">
        <v>82</v>
      </c>
    </row>
    <row r="6" s="33" customFormat="1" ht="40.5" customHeight="1" spans="1:11">
      <c r="A6" s="47"/>
      <c r="B6" s="47"/>
      <c r="C6" s="47"/>
      <c r="D6" s="48"/>
      <c r="E6" s="48"/>
      <c r="F6" s="48"/>
      <c r="G6" s="48"/>
      <c r="H6" s="49"/>
      <c r="I6" s="48"/>
      <c r="J6" s="48"/>
      <c r="K6" s="48"/>
    </row>
    <row r="7" s="33" customFormat="1" ht="15" customHeight="1" spans="1:11">
      <c r="A7" s="50">
        <v>1</v>
      </c>
      <c r="B7" s="50">
        <v>2</v>
      </c>
      <c r="C7" s="50">
        <v>3</v>
      </c>
      <c r="D7" s="50">
        <v>4</v>
      </c>
      <c r="E7" s="50">
        <v>5</v>
      </c>
      <c r="F7" s="50">
        <v>6</v>
      </c>
      <c r="G7" s="50">
        <v>7</v>
      </c>
      <c r="H7" s="50">
        <v>8</v>
      </c>
      <c r="I7" s="50">
        <v>9</v>
      </c>
      <c r="J7" s="66">
        <v>10</v>
      </c>
      <c r="K7" s="66">
        <v>11</v>
      </c>
    </row>
    <row r="8" s="34" customFormat="1" ht="37" customHeight="1" spans="1:11">
      <c r="A8" s="51" t="s">
        <v>575</v>
      </c>
      <c r="B8" s="52"/>
      <c r="C8" s="53"/>
      <c r="D8" s="54"/>
      <c r="E8" s="54"/>
      <c r="F8" s="54"/>
      <c r="G8" s="54"/>
      <c r="H8" s="55"/>
      <c r="I8" s="55"/>
      <c r="J8" s="55"/>
      <c r="K8" s="55"/>
    </row>
    <row r="9" s="33" customFormat="1" ht="30.65" customHeight="1" spans="1:11">
      <c r="A9" s="56"/>
      <c r="B9" s="56"/>
      <c r="C9" s="56"/>
      <c r="D9" s="56"/>
      <c r="E9" s="56"/>
      <c r="F9" s="56"/>
      <c r="G9" s="56"/>
      <c r="H9" s="57"/>
      <c r="I9" s="57"/>
      <c r="J9" s="57"/>
      <c r="K9" s="57"/>
    </row>
    <row r="10" s="33" customFormat="1" ht="18.75" customHeight="1" spans="1:11">
      <c r="A10" s="58" t="s">
        <v>154</v>
      </c>
      <c r="B10" s="58"/>
      <c r="C10" s="58"/>
      <c r="D10" s="58"/>
      <c r="E10" s="58"/>
      <c r="F10" s="58"/>
      <c r="G10" s="58"/>
      <c r="H10" s="59"/>
      <c r="I10" s="57"/>
      <c r="J10" s="57"/>
      <c r="K10" s="57"/>
    </row>
    <row r="11" customHeight="1" spans="1:1">
      <c r="A11" s="60"/>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7" workbookViewId="0">
      <selection activeCell="D26" sqref="D26"/>
    </sheetView>
  </sheetViews>
  <sheetFormatPr defaultColWidth="8" defaultRowHeight="12" outlineLevelCol="3"/>
  <cols>
    <col min="1" max="1" width="39.5740740740741" style="101" customWidth="1"/>
    <col min="2" max="2" width="43.1296296296296" style="101" customWidth="1"/>
    <col min="3" max="3" width="40.4259259259259" style="101" customWidth="1"/>
    <col min="4" max="4" width="46.1296296296296" style="101" customWidth="1"/>
    <col min="5" max="5" width="8" style="85" customWidth="1"/>
    <col min="6" max="16384" width="8" style="85"/>
  </cols>
  <sheetData>
    <row r="1" ht="17" customHeight="1" spans="1:4">
      <c r="A1" s="372" t="s">
        <v>21</v>
      </c>
      <c r="B1" s="103"/>
      <c r="C1" s="103"/>
      <c r="D1" s="182"/>
    </row>
    <row r="2" ht="36" customHeight="1" spans="1:4">
      <c r="A2" s="86" t="s">
        <v>2</v>
      </c>
      <c r="B2" s="373"/>
      <c r="C2" s="373"/>
      <c r="D2" s="373"/>
    </row>
    <row r="3" ht="21" customHeight="1" spans="1:4">
      <c r="A3" s="352" t="s">
        <v>22</v>
      </c>
      <c r="B3" s="323"/>
      <c r="C3" s="323"/>
      <c r="D3" s="180" t="s">
        <v>23</v>
      </c>
    </row>
    <row r="4" ht="19.5" customHeight="1" spans="1:4">
      <c r="A4" s="110" t="s">
        <v>24</v>
      </c>
      <c r="B4" s="192"/>
      <c r="C4" s="110" t="s">
        <v>25</v>
      </c>
      <c r="D4" s="192"/>
    </row>
    <row r="5" ht="19.5" customHeight="1" spans="1:4">
      <c r="A5" s="109" t="s">
        <v>26</v>
      </c>
      <c r="B5" s="109" t="s">
        <v>27</v>
      </c>
      <c r="C5" s="109" t="s">
        <v>28</v>
      </c>
      <c r="D5" s="109" t="s">
        <v>27</v>
      </c>
    </row>
    <row r="6" ht="19.5" customHeight="1" spans="1:4">
      <c r="A6" s="113"/>
      <c r="B6" s="113"/>
      <c r="C6" s="113"/>
      <c r="D6" s="113"/>
    </row>
    <row r="7" ht="20.25" customHeight="1" spans="1:4">
      <c r="A7" s="332" t="s">
        <v>29</v>
      </c>
      <c r="B7" s="334">
        <v>5923255</v>
      </c>
      <c r="C7" s="332" t="s">
        <v>30</v>
      </c>
      <c r="D7" s="374">
        <v>4986708.94</v>
      </c>
    </row>
    <row r="8" ht="20.25" customHeight="1" spans="1:4">
      <c r="A8" s="332" t="s">
        <v>31</v>
      </c>
      <c r="B8" s="334"/>
      <c r="C8" s="332" t="s">
        <v>32</v>
      </c>
      <c r="D8" s="375"/>
    </row>
    <row r="9" ht="20.25" customHeight="1" spans="1:4">
      <c r="A9" s="332" t="s">
        <v>33</v>
      </c>
      <c r="B9" s="334"/>
      <c r="C9" s="332" t="s">
        <v>34</v>
      </c>
      <c r="D9" s="375"/>
    </row>
    <row r="10" ht="20.25" customHeight="1" spans="1:4">
      <c r="A10" s="332" t="s">
        <v>35</v>
      </c>
      <c r="B10" s="334"/>
      <c r="C10" s="332" t="s">
        <v>36</v>
      </c>
      <c r="D10" s="374">
        <v>462060</v>
      </c>
    </row>
    <row r="11" ht="20.25" customHeight="1" spans="1:4">
      <c r="A11" s="332" t="s">
        <v>37</v>
      </c>
      <c r="B11" s="376"/>
      <c r="C11" s="332" t="s">
        <v>38</v>
      </c>
      <c r="D11" s="375"/>
    </row>
    <row r="12" ht="20.25" customHeight="1" spans="1:4">
      <c r="A12" s="332" t="s">
        <v>39</v>
      </c>
      <c r="B12" s="336"/>
      <c r="C12" s="332" t="s">
        <v>40</v>
      </c>
      <c r="D12" s="375"/>
    </row>
    <row r="13" ht="20.25" customHeight="1" spans="1:4">
      <c r="A13" s="332" t="s">
        <v>41</v>
      </c>
      <c r="B13" s="336"/>
      <c r="C13" s="332" t="s">
        <v>42</v>
      </c>
      <c r="D13" s="375"/>
    </row>
    <row r="14" ht="20.25" customHeight="1" spans="1:4">
      <c r="A14" s="332" t="s">
        <v>43</v>
      </c>
      <c r="B14" s="336"/>
      <c r="C14" s="332" t="s">
        <v>44</v>
      </c>
      <c r="D14" s="374">
        <v>628452</v>
      </c>
    </row>
    <row r="15" ht="20.25" customHeight="1" spans="1:4">
      <c r="A15" s="377" t="s">
        <v>45</v>
      </c>
      <c r="B15" s="378"/>
      <c r="C15" s="332" t="s">
        <v>46</v>
      </c>
      <c r="D15" s="374">
        <v>353128</v>
      </c>
    </row>
    <row r="16" ht="20.25" customHeight="1" spans="1:4">
      <c r="A16" s="377" t="s">
        <v>47</v>
      </c>
      <c r="B16" s="379"/>
      <c r="C16" s="332" t="s">
        <v>48</v>
      </c>
      <c r="D16" s="375"/>
    </row>
    <row r="17" ht="20.25" customHeight="1" spans="1:4">
      <c r="A17" s="377"/>
      <c r="B17" s="380"/>
      <c r="C17" s="332" t="s">
        <v>49</v>
      </c>
      <c r="D17" s="375"/>
    </row>
    <row r="18" ht="20.25" customHeight="1" spans="1:4">
      <c r="A18" s="379"/>
      <c r="B18" s="380"/>
      <c r="C18" s="332" t="s">
        <v>50</v>
      </c>
      <c r="D18" s="375"/>
    </row>
    <row r="19" ht="20.25" customHeight="1" spans="1:4">
      <c r="A19" s="379"/>
      <c r="B19" s="380"/>
      <c r="C19" s="332" t="s">
        <v>51</v>
      </c>
      <c r="D19" s="375"/>
    </row>
    <row r="20" ht="20.25" customHeight="1" spans="1:4">
      <c r="A20" s="379"/>
      <c r="B20" s="380"/>
      <c r="C20" s="332" t="s">
        <v>52</v>
      </c>
      <c r="D20" s="375"/>
    </row>
    <row r="21" ht="20.25" customHeight="1" spans="1:4">
      <c r="A21" s="379"/>
      <c r="B21" s="380"/>
      <c r="C21" s="332" t="s">
        <v>53</v>
      </c>
      <c r="D21" s="375"/>
    </row>
    <row r="22" ht="20.25" customHeight="1" spans="1:4">
      <c r="A22" s="379"/>
      <c r="B22" s="380"/>
      <c r="C22" s="332" t="s">
        <v>54</v>
      </c>
      <c r="D22" s="375"/>
    </row>
    <row r="23" ht="20.25" customHeight="1" spans="1:4">
      <c r="A23" s="379"/>
      <c r="B23" s="380"/>
      <c r="C23" s="332" t="s">
        <v>55</v>
      </c>
      <c r="D23" s="375"/>
    </row>
    <row r="24" ht="20.25" customHeight="1" spans="1:4">
      <c r="A24" s="379"/>
      <c r="B24" s="380"/>
      <c r="C24" s="332" t="s">
        <v>56</v>
      </c>
      <c r="D24" s="375"/>
    </row>
    <row r="25" ht="20.25" customHeight="1" spans="1:4">
      <c r="A25" s="379"/>
      <c r="B25" s="380"/>
      <c r="C25" s="332" t="s">
        <v>57</v>
      </c>
      <c r="D25" s="374">
        <v>350064</v>
      </c>
    </row>
    <row r="26" ht="20.25" customHeight="1" spans="1:4">
      <c r="A26" s="379"/>
      <c r="B26" s="380"/>
      <c r="C26" s="332" t="s">
        <v>58</v>
      </c>
      <c r="D26" s="375"/>
    </row>
    <row r="27" ht="20.25" customHeight="1" spans="1:4">
      <c r="A27" s="379"/>
      <c r="B27" s="380"/>
      <c r="C27" s="332" t="s">
        <v>59</v>
      </c>
      <c r="D27" s="375"/>
    </row>
    <row r="28" ht="20.25" customHeight="1" spans="1:4">
      <c r="A28" s="379"/>
      <c r="B28" s="380"/>
      <c r="C28" s="332" t="s">
        <v>60</v>
      </c>
      <c r="D28" s="375"/>
    </row>
    <row r="29" ht="20.25" customHeight="1" spans="1:4">
      <c r="A29" s="379"/>
      <c r="B29" s="380"/>
      <c r="C29" s="332" t="s">
        <v>61</v>
      </c>
      <c r="D29" s="375"/>
    </row>
    <row r="30" ht="20.25" customHeight="1" spans="1:4">
      <c r="A30" s="381"/>
      <c r="B30" s="382"/>
      <c r="C30" s="332" t="s">
        <v>62</v>
      </c>
      <c r="D30" s="375"/>
    </row>
    <row r="31" ht="20.25" customHeight="1" spans="1:4">
      <c r="A31" s="381"/>
      <c r="B31" s="382"/>
      <c r="C31" s="332" t="s">
        <v>63</v>
      </c>
      <c r="D31" s="375"/>
    </row>
    <row r="32" ht="20.25" customHeight="1" spans="1:4">
      <c r="A32" s="381"/>
      <c r="B32" s="382"/>
      <c r="C32" s="332" t="s">
        <v>64</v>
      </c>
      <c r="D32" s="375"/>
    </row>
    <row r="33" ht="20.25" customHeight="1" spans="1:4">
      <c r="A33" s="383" t="s">
        <v>65</v>
      </c>
      <c r="B33" s="384">
        <f>B7+B8+B9+B10+B11</f>
        <v>5923255</v>
      </c>
      <c r="C33" s="339" t="s">
        <v>66</v>
      </c>
      <c r="D33" s="335">
        <f>SUM(D7:D29)</f>
        <v>6780412.94</v>
      </c>
    </row>
    <row r="34" ht="20.25" customHeight="1" spans="1:4">
      <c r="A34" s="377" t="s">
        <v>67</v>
      </c>
      <c r="B34" s="385">
        <v>857157.94</v>
      </c>
      <c r="C34" s="332" t="s">
        <v>68</v>
      </c>
      <c r="D34" s="334"/>
    </row>
    <row r="35" s="33" customFormat="1" ht="25.4" customHeight="1" spans="1:4">
      <c r="A35" s="386" t="s">
        <v>69</v>
      </c>
      <c r="B35" s="385">
        <v>762060</v>
      </c>
      <c r="C35" s="387" t="s">
        <v>69</v>
      </c>
      <c r="D35" s="388"/>
    </row>
    <row r="36" s="33" customFormat="1" ht="25.4" customHeight="1" spans="1:4">
      <c r="A36" s="386" t="s">
        <v>70</v>
      </c>
      <c r="B36" s="385">
        <v>95097.94</v>
      </c>
      <c r="C36" s="387" t="s">
        <v>71</v>
      </c>
      <c r="D36" s="389"/>
    </row>
    <row r="37" ht="20.25" customHeight="1" spans="1:4">
      <c r="A37" s="390" t="s">
        <v>72</v>
      </c>
      <c r="B37" s="391">
        <f>B33+B34</f>
        <v>6780412.94</v>
      </c>
      <c r="C37" s="339" t="s">
        <v>73</v>
      </c>
      <c r="D37" s="391">
        <f>D33+D34</f>
        <v>6780412.94</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abSelected="1" workbookViewId="0">
      <selection activeCell="E14" sqref="E14"/>
    </sheetView>
  </sheetViews>
  <sheetFormatPr defaultColWidth="10.4444444444444" defaultRowHeight="14.25" customHeight="1" outlineLevelCol="6"/>
  <cols>
    <col min="1" max="1" width="43.1296296296296" style="1" customWidth="1"/>
    <col min="2" max="2" width="32" style="1" customWidth="1"/>
    <col min="3" max="3" width="42.9722222222222" style="1" customWidth="1"/>
    <col min="4" max="4" width="19.4537037037037" style="1" customWidth="1"/>
    <col min="5" max="5" width="30.8888888888889" style="2" customWidth="1"/>
    <col min="6" max="7" width="30.8888888888889" style="1" customWidth="1"/>
    <col min="8" max="16384" width="10.4444444444444" style="1"/>
  </cols>
  <sheetData>
    <row r="1" s="1" customFormat="1" customHeight="1" spans="1:7">
      <c r="A1" s="3" t="s">
        <v>576</v>
      </c>
      <c r="B1" s="4"/>
      <c r="C1" s="4"/>
      <c r="D1" s="4"/>
      <c r="E1" s="5"/>
      <c r="F1" s="4"/>
      <c r="G1" s="4"/>
    </row>
    <row r="2" s="1" customFormat="1" ht="27.75" customHeight="1" spans="1:7">
      <c r="A2" s="6" t="s">
        <v>577</v>
      </c>
      <c r="B2" s="6"/>
      <c r="C2" s="6"/>
      <c r="D2" s="6"/>
      <c r="E2" s="7"/>
      <c r="F2" s="6"/>
      <c r="G2" s="6"/>
    </row>
    <row r="3" s="1" customFormat="1" ht="13.5" customHeight="1" spans="1:7">
      <c r="A3" s="402" t="s">
        <v>578</v>
      </c>
      <c r="B3" s="9"/>
      <c r="C3" s="9"/>
      <c r="D3" s="9"/>
      <c r="E3" s="10"/>
      <c r="F3" s="11"/>
      <c r="G3" s="12" t="s">
        <v>196</v>
      </c>
    </row>
    <row r="4" s="1" customFormat="1" ht="21.75" customHeight="1" spans="1:7">
      <c r="A4" s="13" t="s">
        <v>284</v>
      </c>
      <c r="B4" s="13" t="s">
        <v>283</v>
      </c>
      <c r="C4" s="13" t="s">
        <v>207</v>
      </c>
      <c r="D4" s="14" t="s">
        <v>579</v>
      </c>
      <c r="E4" s="15" t="s">
        <v>80</v>
      </c>
      <c r="F4" s="16"/>
      <c r="G4" s="17"/>
    </row>
    <row r="5" s="1" customFormat="1" ht="21.75" customHeight="1" spans="1:7">
      <c r="A5" s="18"/>
      <c r="B5" s="18"/>
      <c r="C5" s="18"/>
      <c r="D5" s="19"/>
      <c r="E5" s="20" t="s">
        <v>580</v>
      </c>
      <c r="F5" s="14" t="s">
        <v>581</v>
      </c>
      <c r="G5" s="14" t="s">
        <v>582</v>
      </c>
    </row>
    <row r="6" s="1" customFormat="1" ht="40.5" customHeight="1" spans="1:7">
      <c r="A6" s="21"/>
      <c r="B6" s="21"/>
      <c r="C6" s="21"/>
      <c r="D6" s="22"/>
      <c r="E6" s="23"/>
      <c r="F6" s="22"/>
      <c r="G6" s="22"/>
    </row>
    <row r="7" s="1" customFormat="1" ht="15" customHeight="1" spans="1:7">
      <c r="A7" s="24">
        <v>1</v>
      </c>
      <c r="B7" s="24">
        <v>2</v>
      </c>
      <c r="C7" s="24">
        <v>3</v>
      </c>
      <c r="D7" s="24">
        <v>4</v>
      </c>
      <c r="E7" s="25">
        <v>5</v>
      </c>
      <c r="F7" s="24">
        <v>6</v>
      </c>
      <c r="G7" s="24">
        <v>7</v>
      </c>
    </row>
    <row r="8" s="1" customFormat="1" ht="15" customHeight="1" spans="1:7">
      <c r="A8" s="26" t="s">
        <v>92</v>
      </c>
      <c r="B8" s="26" t="s">
        <v>290</v>
      </c>
      <c r="C8" s="26" t="s">
        <v>292</v>
      </c>
      <c r="D8" s="24" t="s">
        <v>583</v>
      </c>
      <c r="E8" s="27">
        <v>50000</v>
      </c>
      <c r="F8" s="28">
        <v>50000</v>
      </c>
      <c r="G8" s="28">
        <v>50000</v>
      </c>
    </row>
    <row r="9" s="1" customFormat="1" ht="15" customHeight="1" spans="1:7">
      <c r="A9" s="26" t="s">
        <v>92</v>
      </c>
      <c r="B9" s="26" t="s">
        <v>290</v>
      </c>
      <c r="C9" s="26" t="s">
        <v>292</v>
      </c>
      <c r="D9" s="24" t="s">
        <v>583</v>
      </c>
      <c r="E9" s="27">
        <v>356170</v>
      </c>
      <c r="F9" s="28">
        <v>356170</v>
      </c>
      <c r="G9" s="28">
        <v>356170</v>
      </c>
    </row>
    <row r="10" s="1" customFormat="1" ht="15" customHeight="1" spans="1:7">
      <c r="A10" s="26" t="s">
        <v>92</v>
      </c>
      <c r="B10" s="26" t="s">
        <v>290</v>
      </c>
      <c r="C10" s="26" t="s">
        <v>297</v>
      </c>
      <c r="D10" s="24" t="s">
        <v>583</v>
      </c>
      <c r="E10" s="27">
        <v>30000</v>
      </c>
      <c r="F10" s="28">
        <v>30000</v>
      </c>
      <c r="G10" s="28">
        <v>30000</v>
      </c>
    </row>
    <row r="11" s="1" customFormat="1" ht="15" customHeight="1" spans="1:7">
      <c r="A11" s="26" t="s">
        <v>92</v>
      </c>
      <c r="B11" s="26" t="s">
        <v>290</v>
      </c>
      <c r="C11" s="26" t="s">
        <v>292</v>
      </c>
      <c r="D11" s="24" t="s">
        <v>583</v>
      </c>
      <c r="E11" s="27">
        <v>20000</v>
      </c>
      <c r="F11" s="28">
        <v>20000</v>
      </c>
      <c r="G11" s="28">
        <v>20000</v>
      </c>
    </row>
    <row r="12" s="1" customFormat="1" ht="15" customHeight="1" spans="1:7">
      <c r="A12" s="26" t="s">
        <v>92</v>
      </c>
      <c r="B12" s="26" t="s">
        <v>290</v>
      </c>
      <c r="C12" s="26" t="s">
        <v>300</v>
      </c>
      <c r="D12" s="24" t="s">
        <v>583</v>
      </c>
      <c r="E12" s="27">
        <v>150000</v>
      </c>
      <c r="F12" s="28">
        <v>150000</v>
      </c>
      <c r="G12" s="28">
        <v>150000</v>
      </c>
    </row>
    <row r="13" s="1" customFormat="1" ht="15" customHeight="1" spans="1:7">
      <c r="A13" s="26" t="s">
        <v>92</v>
      </c>
      <c r="B13" s="26" t="s">
        <v>290</v>
      </c>
      <c r="C13" s="26" t="s">
        <v>292</v>
      </c>
      <c r="D13" s="24" t="s">
        <v>583</v>
      </c>
      <c r="E13" s="27">
        <v>20000</v>
      </c>
      <c r="F13" s="28">
        <v>20000</v>
      </c>
      <c r="G13" s="28">
        <v>20000</v>
      </c>
    </row>
    <row r="14" s="1" customFormat="1" ht="15" customHeight="1" spans="1:7">
      <c r="A14" s="26" t="s">
        <v>92</v>
      </c>
      <c r="B14" s="26" t="s">
        <v>290</v>
      </c>
      <c r="C14" s="26" t="s">
        <v>292</v>
      </c>
      <c r="D14" s="24" t="s">
        <v>583</v>
      </c>
      <c r="E14" s="27">
        <v>20000</v>
      </c>
      <c r="F14" s="28">
        <v>20000</v>
      </c>
      <c r="G14" s="28">
        <v>20000</v>
      </c>
    </row>
    <row r="15" s="1" customFormat="1" ht="15" customHeight="1" spans="1:7">
      <c r="A15" s="26" t="s">
        <v>92</v>
      </c>
      <c r="B15" s="26" t="s">
        <v>290</v>
      </c>
      <c r="C15" s="26" t="s">
        <v>306</v>
      </c>
      <c r="D15" s="24" t="s">
        <v>583</v>
      </c>
      <c r="E15" s="27">
        <v>50000</v>
      </c>
      <c r="F15" s="28">
        <v>50000</v>
      </c>
      <c r="G15" s="28">
        <v>50000</v>
      </c>
    </row>
    <row r="16" s="1" customFormat="1" ht="15" customHeight="1" spans="1:7">
      <c r="A16" s="26" t="s">
        <v>92</v>
      </c>
      <c r="B16" s="26" t="s">
        <v>290</v>
      </c>
      <c r="C16" s="26" t="s">
        <v>292</v>
      </c>
      <c r="D16" s="24" t="s">
        <v>583</v>
      </c>
      <c r="E16" s="27">
        <v>50000</v>
      </c>
      <c r="F16" s="28">
        <v>50000</v>
      </c>
      <c r="G16" s="28">
        <v>50000</v>
      </c>
    </row>
    <row r="17" s="1" customFormat="1" ht="15" customHeight="1" spans="1:7">
      <c r="A17" s="26" t="s">
        <v>92</v>
      </c>
      <c r="B17" s="26" t="s">
        <v>290</v>
      </c>
      <c r="C17" s="26" t="s">
        <v>317</v>
      </c>
      <c r="D17" s="24" t="s">
        <v>583</v>
      </c>
      <c r="E17" s="27">
        <v>13830</v>
      </c>
      <c r="F17" s="28">
        <v>13830</v>
      </c>
      <c r="G17" s="28">
        <v>13830</v>
      </c>
    </row>
    <row r="18" s="2" customFormat="1" ht="15" customHeight="1" spans="1:7">
      <c r="A18" s="26" t="s">
        <v>92</v>
      </c>
      <c r="B18" s="26" t="s">
        <v>290</v>
      </c>
      <c r="C18" s="26" t="s">
        <v>292</v>
      </c>
      <c r="D18" s="29" t="s">
        <v>584</v>
      </c>
      <c r="E18" s="28">
        <v>70000</v>
      </c>
      <c r="F18" s="28">
        <v>70000</v>
      </c>
      <c r="G18" s="28">
        <v>70000</v>
      </c>
    </row>
    <row r="19" s="2" customFormat="1" ht="15" customHeight="1" spans="1:7">
      <c r="A19" s="26" t="s">
        <v>92</v>
      </c>
      <c r="B19" s="26" t="s">
        <v>290</v>
      </c>
      <c r="C19" s="26" t="s">
        <v>292</v>
      </c>
      <c r="D19" s="29" t="s">
        <v>584</v>
      </c>
      <c r="E19" s="28">
        <v>30000</v>
      </c>
      <c r="F19" s="28">
        <v>30000</v>
      </c>
      <c r="G19" s="28">
        <v>30000</v>
      </c>
    </row>
    <row r="20" s="2" customFormat="1" ht="15" customHeight="1" spans="1:7">
      <c r="A20" s="26" t="s">
        <v>92</v>
      </c>
      <c r="B20" s="26" t="s">
        <v>290</v>
      </c>
      <c r="C20" s="26" t="s">
        <v>292</v>
      </c>
      <c r="D20" s="29" t="s">
        <v>584</v>
      </c>
      <c r="E20" s="27">
        <v>462060</v>
      </c>
      <c r="F20" s="27">
        <v>462060</v>
      </c>
      <c r="G20" s="27">
        <v>462060</v>
      </c>
    </row>
    <row r="21" s="2" customFormat="1" ht="15" customHeight="1" spans="1:7">
      <c r="A21" s="26" t="s">
        <v>92</v>
      </c>
      <c r="B21" s="26" t="s">
        <v>290</v>
      </c>
      <c r="C21" s="26" t="s">
        <v>292</v>
      </c>
      <c r="D21" s="29" t="s">
        <v>584</v>
      </c>
      <c r="E21" s="28">
        <v>200000</v>
      </c>
      <c r="F21" s="28">
        <v>200000</v>
      </c>
      <c r="G21" s="28">
        <v>200000</v>
      </c>
    </row>
    <row r="22" s="1" customFormat="1" ht="18.75" customHeight="1" spans="1:7">
      <c r="A22" s="30" t="s">
        <v>77</v>
      </c>
      <c r="B22" s="31"/>
      <c r="C22" s="31"/>
      <c r="D22" s="32"/>
      <c r="E22" s="27">
        <f>SUM(E8:E21)</f>
        <v>1522060</v>
      </c>
      <c r="F22" s="28">
        <f>SUM(F8:F21)</f>
        <v>1522060</v>
      </c>
      <c r="G22" s="28">
        <f>SUM(G8:G21)</f>
        <v>1522060</v>
      </c>
    </row>
  </sheetData>
  <mergeCells count="11">
    <mergeCell ref="A2:G2"/>
    <mergeCell ref="A3:D3"/>
    <mergeCell ref="E4:G4"/>
    <mergeCell ref="A22:D22"/>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3"/>
  <sheetViews>
    <sheetView zoomScaleSheetLayoutView="60" workbookViewId="0">
      <selection activeCell="I17" sqref="I17"/>
    </sheetView>
  </sheetViews>
  <sheetFormatPr defaultColWidth="8" defaultRowHeight="14.25" customHeight="1"/>
  <cols>
    <col min="1" max="1" width="19.1111111111111" style="101" customWidth="1"/>
    <col min="2" max="2" width="35.3333333333333" style="101" customWidth="1"/>
    <col min="3" max="3" width="15.1111111111111" style="101" customWidth="1"/>
    <col min="4" max="4" width="16" style="101" customWidth="1"/>
    <col min="5" max="5" width="16.8888888888889" style="101" customWidth="1"/>
    <col min="6" max="6" width="14" style="101" customWidth="1"/>
    <col min="7" max="8" width="12.5740740740741" style="101" customWidth="1"/>
    <col min="9" max="9" width="16.5555555555556" style="101" customWidth="1"/>
    <col min="10" max="14" width="12.5740740740741" style="101" customWidth="1"/>
    <col min="15" max="15" width="12.4444444444444" style="85" customWidth="1"/>
    <col min="16" max="16" width="14.4444444444444" style="85" customWidth="1"/>
    <col min="17" max="17" width="9.71296296296296" style="85" customWidth="1"/>
    <col min="18" max="18" width="10.5740740740741" style="85" customWidth="1"/>
    <col min="19" max="19" width="17.4259259259259" style="101" customWidth="1"/>
    <col min="20" max="20" width="8" style="85" customWidth="1"/>
    <col min="21" max="16384" width="8" style="85"/>
  </cols>
  <sheetData>
    <row r="1" ht="12" customHeight="1" spans="1:18">
      <c r="A1" s="350" t="s">
        <v>74</v>
      </c>
      <c r="B1" s="103"/>
      <c r="C1" s="103"/>
      <c r="D1" s="103"/>
      <c r="E1" s="103"/>
      <c r="F1" s="103"/>
      <c r="G1" s="103"/>
      <c r="H1" s="103"/>
      <c r="I1" s="103"/>
      <c r="J1" s="103"/>
      <c r="K1" s="103"/>
      <c r="L1" s="103"/>
      <c r="M1" s="103"/>
      <c r="N1" s="103"/>
      <c r="O1" s="364"/>
      <c r="P1" s="364"/>
      <c r="Q1" s="364"/>
      <c r="R1" s="364"/>
    </row>
    <row r="2" ht="36" customHeight="1" spans="1:19">
      <c r="A2" s="351" t="s">
        <v>3</v>
      </c>
      <c r="B2" s="87"/>
      <c r="C2" s="87"/>
      <c r="D2" s="87"/>
      <c r="E2" s="87"/>
      <c r="F2" s="87"/>
      <c r="G2" s="87"/>
      <c r="H2" s="87"/>
      <c r="I2" s="87"/>
      <c r="J2" s="87"/>
      <c r="K2" s="87"/>
      <c r="L2" s="87"/>
      <c r="M2" s="87"/>
      <c r="N2" s="87"/>
      <c r="O2" s="88"/>
      <c r="P2" s="88"/>
      <c r="Q2" s="88"/>
      <c r="R2" s="88"/>
      <c r="S2" s="87"/>
    </row>
    <row r="3" ht="20.25" customHeight="1" spans="1:19">
      <c r="A3" s="352" t="s">
        <v>22</v>
      </c>
      <c r="B3" s="134"/>
      <c r="C3" s="134"/>
      <c r="D3" s="134"/>
      <c r="E3" s="134"/>
      <c r="F3" s="134"/>
      <c r="G3" s="134"/>
      <c r="H3" s="134"/>
      <c r="I3" s="134"/>
      <c r="J3" s="134"/>
      <c r="K3" s="134"/>
      <c r="L3" s="134"/>
      <c r="M3" s="134"/>
      <c r="N3" s="134"/>
      <c r="O3" s="365"/>
      <c r="P3" s="365"/>
      <c r="Q3" s="365"/>
      <c r="R3" s="365"/>
      <c r="S3" s="369" t="s">
        <v>23</v>
      </c>
    </row>
    <row r="4" ht="18.75" customHeight="1" spans="1:19">
      <c r="A4" s="353" t="s">
        <v>75</v>
      </c>
      <c r="B4" s="354" t="s">
        <v>76</v>
      </c>
      <c r="C4" s="354" t="s">
        <v>77</v>
      </c>
      <c r="D4" s="355" t="s">
        <v>78</v>
      </c>
      <c r="E4" s="356"/>
      <c r="F4" s="356"/>
      <c r="G4" s="356"/>
      <c r="H4" s="356"/>
      <c r="I4" s="356"/>
      <c r="J4" s="356"/>
      <c r="K4" s="356"/>
      <c r="L4" s="356"/>
      <c r="M4" s="356"/>
      <c r="N4" s="356"/>
      <c r="O4" s="366" t="s">
        <v>67</v>
      </c>
      <c r="P4" s="366"/>
      <c r="Q4" s="366"/>
      <c r="R4" s="366"/>
      <c r="S4" s="256"/>
    </row>
    <row r="5" ht="18.75" customHeight="1" spans="1:19">
      <c r="A5" s="357"/>
      <c r="B5" s="358"/>
      <c r="C5" s="358"/>
      <c r="D5" s="359" t="s">
        <v>79</v>
      </c>
      <c r="E5" s="359" t="s">
        <v>80</v>
      </c>
      <c r="F5" s="359" t="s">
        <v>81</v>
      </c>
      <c r="G5" s="359" t="s">
        <v>82</v>
      </c>
      <c r="H5" s="359" t="s">
        <v>83</v>
      </c>
      <c r="I5" s="367" t="s">
        <v>84</v>
      </c>
      <c r="J5" s="356"/>
      <c r="K5" s="356"/>
      <c r="L5" s="356"/>
      <c r="M5" s="356"/>
      <c r="N5" s="356"/>
      <c r="O5" s="366" t="s">
        <v>79</v>
      </c>
      <c r="P5" s="366" t="s">
        <v>80</v>
      </c>
      <c r="Q5" s="366" t="s">
        <v>81</v>
      </c>
      <c r="R5" s="370" t="s">
        <v>82</v>
      </c>
      <c r="S5" s="366" t="s">
        <v>85</v>
      </c>
    </row>
    <row r="6" ht="33.75" customHeight="1" spans="1:19">
      <c r="A6" s="360"/>
      <c r="B6" s="361"/>
      <c r="C6" s="361"/>
      <c r="D6" s="360"/>
      <c r="E6" s="360"/>
      <c r="F6" s="360"/>
      <c r="G6" s="360"/>
      <c r="H6" s="360"/>
      <c r="I6" s="361" t="s">
        <v>79</v>
      </c>
      <c r="J6" s="361" t="s">
        <v>86</v>
      </c>
      <c r="K6" s="361" t="s">
        <v>87</v>
      </c>
      <c r="L6" s="361" t="s">
        <v>88</v>
      </c>
      <c r="M6" s="361" t="s">
        <v>89</v>
      </c>
      <c r="N6" s="368" t="s">
        <v>90</v>
      </c>
      <c r="O6" s="366"/>
      <c r="P6" s="366"/>
      <c r="Q6" s="366"/>
      <c r="R6" s="370"/>
      <c r="S6" s="366"/>
    </row>
    <row r="7" ht="16.5" customHeight="1" spans="1:19">
      <c r="A7" s="362">
        <v>1</v>
      </c>
      <c r="B7" s="362">
        <v>2</v>
      </c>
      <c r="C7" s="362">
        <v>3</v>
      </c>
      <c r="D7" s="362">
        <v>4</v>
      </c>
      <c r="E7" s="362">
        <v>5</v>
      </c>
      <c r="F7" s="362">
        <v>6</v>
      </c>
      <c r="G7" s="362">
        <v>7</v>
      </c>
      <c r="H7" s="362">
        <v>8</v>
      </c>
      <c r="I7" s="362">
        <v>9</v>
      </c>
      <c r="J7" s="362">
        <v>10</v>
      </c>
      <c r="K7" s="362">
        <v>11</v>
      </c>
      <c r="L7" s="362">
        <v>12</v>
      </c>
      <c r="M7" s="362">
        <v>13</v>
      </c>
      <c r="N7" s="362">
        <v>14</v>
      </c>
      <c r="O7" s="362">
        <v>15</v>
      </c>
      <c r="P7" s="362">
        <v>16</v>
      </c>
      <c r="Q7" s="362">
        <v>17</v>
      </c>
      <c r="R7" s="362">
        <v>18</v>
      </c>
      <c r="S7" s="141">
        <v>19</v>
      </c>
    </row>
    <row r="8" customFormat="1" ht="16.5" customHeight="1" spans="1:19">
      <c r="A8" s="77" t="s">
        <v>91</v>
      </c>
      <c r="B8" s="77" t="s">
        <v>92</v>
      </c>
      <c r="C8" s="79">
        <v>6780412.94</v>
      </c>
      <c r="D8" s="79">
        <v>5923255</v>
      </c>
      <c r="E8" s="79">
        <v>5923255</v>
      </c>
      <c r="F8" s="79"/>
      <c r="G8" s="79"/>
      <c r="H8" s="79"/>
      <c r="I8" s="79"/>
      <c r="J8" s="79"/>
      <c r="K8" s="79"/>
      <c r="L8" s="79"/>
      <c r="M8" s="79"/>
      <c r="N8" s="79"/>
      <c r="O8" s="79">
        <v>857157.94</v>
      </c>
      <c r="P8" s="79">
        <v>762060</v>
      </c>
      <c r="Q8" s="371"/>
      <c r="R8" s="371"/>
      <c r="S8" s="79">
        <v>95097.94</v>
      </c>
    </row>
    <row r="9" s="349" customFormat="1" ht="16.5" customHeight="1" spans="1:19">
      <c r="A9" s="347" t="s">
        <v>93</v>
      </c>
      <c r="B9" s="347" t="s">
        <v>92</v>
      </c>
      <c r="C9" s="79">
        <v>6780412.94</v>
      </c>
      <c r="D9" s="79">
        <v>5923255</v>
      </c>
      <c r="E9" s="79">
        <v>5923255</v>
      </c>
      <c r="F9" s="79" t="s">
        <v>94</v>
      </c>
      <c r="G9" s="79" t="s">
        <v>94</v>
      </c>
      <c r="H9" s="79" t="s">
        <v>94</v>
      </c>
      <c r="I9" s="79"/>
      <c r="J9" s="79" t="s">
        <v>94</v>
      </c>
      <c r="K9" s="79" t="s">
        <v>94</v>
      </c>
      <c r="L9" s="79" t="s">
        <v>94</v>
      </c>
      <c r="M9" s="79" t="s">
        <v>94</v>
      </c>
      <c r="N9" s="79" t="s">
        <v>94</v>
      </c>
      <c r="O9" s="79">
        <v>857157.94</v>
      </c>
      <c r="P9" s="79">
        <v>762060</v>
      </c>
      <c r="Q9" s="371"/>
      <c r="R9" s="371"/>
      <c r="S9" s="79">
        <v>95097.94</v>
      </c>
    </row>
    <row r="10" ht="16.5" customHeight="1" spans="1:19">
      <c r="A10" s="363" t="s">
        <v>77</v>
      </c>
      <c r="B10" s="363"/>
      <c r="C10" s="79">
        <v>6780412.94</v>
      </c>
      <c r="D10" s="79">
        <v>5923255</v>
      </c>
      <c r="E10" s="79">
        <v>5923255</v>
      </c>
      <c r="F10" s="79" t="s">
        <v>94</v>
      </c>
      <c r="G10" s="79" t="s">
        <v>94</v>
      </c>
      <c r="H10" s="79" t="s">
        <v>94</v>
      </c>
      <c r="I10" s="79"/>
      <c r="J10" s="79" t="s">
        <v>94</v>
      </c>
      <c r="K10" s="79" t="s">
        <v>94</v>
      </c>
      <c r="L10" s="79" t="s">
        <v>94</v>
      </c>
      <c r="M10" s="79" t="s">
        <v>94</v>
      </c>
      <c r="N10" s="79" t="s">
        <v>94</v>
      </c>
      <c r="O10" s="79">
        <v>857157.94</v>
      </c>
      <c r="P10" s="79">
        <v>762060</v>
      </c>
      <c r="Q10" s="363"/>
      <c r="R10" s="363"/>
      <c r="S10" s="79">
        <v>95097.94</v>
      </c>
    </row>
    <row r="11" customHeight="1" spans="19:19">
      <c r="S11" s="99"/>
    </row>
    <row r="12" customHeight="1" spans="2:2">
      <c r="B12" s="265"/>
    </row>
    <row r="13" customHeight="1" spans="2:2">
      <c r="B13" s="265"/>
    </row>
  </sheetData>
  <mergeCells count="18">
    <mergeCell ref="A2:S2"/>
    <mergeCell ref="A3:D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4"/>
  <sheetViews>
    <sheetView zoomScaleSheetLayoutView="60" topLeftCell="A12" workbookViewId="0">
      <selection activeCell="C29" sqref="C7 C13 C16 C23 C29"/>
    </sheetView>
  </sheetViews>
  <sheetFormatPr defaultColWidth="8.88888888888889" defaultRowHeight="14.25" customHeight="1"/>
  <cols>
    <col min="1" max="1" width="14.287037037037" style="101" customWidth="1"/>
    <col min="2" max="2" width="39.5740740740741" style="101" customWidth="1"/>
    <col min="3" max="3" width="18.5740740740741" style="101" customWidth="1"/>
    <col min="4" max="4" width="19.8611111111111" style="101" customWidth="1"/>
    <col min="5" max="8" width="18.8518518518519" style="101" customWidth="1"/>
    <col min="9" max="9" width="15.5740740740741" style="101" customWidth="1"/>
    <col min="10" max="10" width="14.1296296296296" style="101" customWidth="1"/>
    <col min="11" max="15" width="18.8518518518519" style="101" customWidth="1"/>
    <col min="16" max="16" width="9.12962962962963" style="101" customWidth="1"/>
    <col min="17" max="16384" width="9.12962962962963" style="101"/>
  </cols>
  <sheetData>
    <row r="1" ht="15.75" customHeight="1" spans="1:14">
      <c r="A1" s="308" t="s">
        <v>95</v>
      </c>
      <c r="B1" s="103"/>
      <c r="C1" s="103"/>
      <c r="D1" s="103"/>
      <c r="E1" s="103"/>
      <c r="F1" s="103"/>
      <c r="G1" s="103"/>
      <c r="H1" s="103"/>
      <c r="I1" s="103"/>
      <c r="J1" s="103"/>
      <c r="K1" s="103"/>
      <c r="L1" s="103"/>
      <c r="M1" s="103"/>
      <c r="N1" s="103"/>
    </row>
    <row r="2" ht="28.5" customHeight="1" spans="1:15">
      <c r="A2" s="87" t="s">
        <v>4</v>
      </c>
      <c r="B2" s="87"/>
      <c r="C2" s="87"/>
      <c r="D2" s="87"/>
      <c r="E2" s="87"/>
      <c r="F2" s="87"/>
      <c r="G2" s="87"/>
      <c r="H2" s="87"/>
      <c r="I2" s="87"/>
      <c r="J2" s="87"/>
      <c r="K2" s="87"/>
      <c r="L2" s="87"/>
      <c r="M2" s="87"/>
      <c r="N2" s="87"/>
      <c r="O2" s="87"/>
    </row>
    <row r="3" ht="15" customHeight="1" spans="1:15">
      <c r="A3" s="342" t="s">
        <v>22</v>
      </c>
      <c r="B3" s="343"/>
      <c r="C3" s="146"/>
      <c r="D3" s="146"/>
      <c r="E3" s="146"/>
      <c r="F3" s="146"/>
      <c r="G3" s="146"/>
      <c r="H3" s="146"/>
      <c r="I3" s="146"/>
      <c r="J3" s="146"/>
      <c r="K3" s="146"/>
      <c r="L3" s="146"/>
      <c r="M3" s="134"/>
      <c r="N3" s="134"/>
      <c r="O3" s="187" t="s">
        <v>23</v>
      </c>
    </row>
    <row r="4" ht="17.25" customHeight="1" spans="1:15">
      <c r="A4" s="115" t="s">
        <v>96</v>
      </c>
      <c r="B4" s="115" t="s">
        <v>97</v>
      </c>
      <c r="C4" s="116" t="s">
        <v>77</v>
      </c>
      <c r="D4" s="136" t="s">
        <v>80</v>
      </c>
      <c r="E4" s="136"/>
      <c r="F4" s="136"/>
      <c r="G4" s="136" t="s">
        <v>81</v>
      </c>
      <c r="H4" s="136" t="s">
        <v>82</v>
      </c>
      <c r="I4" s="136" t="s">
        <v>98</v>
      </c>
      <c r="J4" s="136" t="s">
        <v>84</v>
      </c>
      <c r="K4" s="136"/>
      <c r="L4" s="136"/>
      <c r="M4" s="136"/>
      <c r="N4" s="136"/>
      <c r="O4" s="136"/>
    </row>
    <row r="5" ht="28.8" spans="1:15">
      <c r="A5" s="128"/>
      <c r="B5" s="128"/>
      <c r="C5" s="228"/>
      <c r="D5" s="136" t="s">
        <v>79</v>
      </c>
      <c r="E5" s="136" t="s">
        <v>99</v>
      </c>
      <c r="F5" s="136" t="s">
        <v>100</v>
      </c>
      <c r="G5" s="136"/>
      <c r="H5" s="136"/>
      <c r="I5" s="136"/>
      <c r="J5" s="136" t="s">
        <v>79</v>
      </c>
      <c r="K5" s="136" t="s">
        <v>101</v>
      </c>
      <c r="L5" s="136" t="s">
        <v>102</v>
      </c>
      <c r="M5" s="136" t="s">
        <v>103</v>
      </c>
      <c r="N5" s="136" t="s">
        <v>104</v>
      </c>
      <c r="O5" s="136" t="s">
        <v>105</v>
      </c>
    </row>
    <row r="6" ht="16.5" customHeight="1" spans="1:15">
      <c r="A6" s="129">
        <v>1</v>
      </c>
      <c r="B6" s="129">
        <v>2</v>
      </c>
      <c r="C6" s="129">
        <v>3</v>
      </c>
      <c r="D6" s="129">
        <v>4</v>
      </c>
      <c r="E6" s="129">
        <v>5</v>
      </c>
      <c r="F6" s="129">
        <v>6</v>
      </c>
      <c r="G6" s="129">
        <v>7</v>
      </c>
      <c r="H6" s="129">
        <v>8</v>
      </c>
      <c r="I6" s="129">
        <v>9</v>
      </c>
      <c r="J6" s="129">
        <v>10</v>
      </c>
      <c r="K6" s="129">
        <v>11</v>
      </c>
      <c r="L6" s="129">
        <v>12</v>
      </c>
      <c r="M6" s="129">
        <v>13</v>
      </c>
      <c r="N6" s="129">
        <v>14</v>
      </c>
      <c r="O6" s="129">
        <v>15</v>
      </c>
    </row>
    <row r="7" ht="16.5" customHeight="1" spans="1:15">
      <c r="A7" s="77" t="s">
        <v>106</v>
      </c>
      <c r="B7" s="77" t="s">
        <v>107</v>
      </c>
      <c r="C7" s="344">
        <v>4986708.94</v>
      </c>
      <c r="D7" s="345">
        <f t="shared" ref="D7:D32" si="0">SUM(E7:F7)</f>
        <v>4891611</v>
      </c>
      <c r="E7" s="344">
        <v>3845441</v>
      </c>
      <c r="F7" s="344">
        <v>1046170</v>
      </c>
      <c r="G7" s="346"/>
      <c r="H7" s="346"/>
      <c r="I7" s="346"/>
      <c r="J7" s="344">
        <v>95097.94</v>
      </c>
      <c r="K7" s="344"/>
      <c r="L7" s="344"/>
      <c r="M7" s="344">
        <v>95097.94</v>
      </c>
      <c r="N7" s="346"/>
      <c r="O7" s="346"/>
    </row>
    <row r="8" ht="16.5" customHeight="1" spans="1:15">
      <c r="A8" s="347" t="s">
        <v>108</v>
      </c>
      <c r="B8" s="347" t="s">
        <v>109</v>
      </c>
      <c r="C8" s="344">
        <v>4986708.94</v>
      </c>
      <c r="D8" s="345">
        <f t="shared" si="0"/>
        <v>4891611</v>
      </c>
      <c r="E8" s="344">
        <v>3845441</v>
      </c>
      <c r="F8" s="344">
        <v>1046170</v>
      </c>
      <c r="G8" s="346"/>
      <c r="H8" s="346"/>
      <c r="I8" s="346"/>
      <c r="J8" s="344">
        <v>95097.94</v>
      </c>
      <c r="K8" s="344"/>
      <c r="L8" s="344"/>
      <c r="M8" s="344">
        <v>95097.94</v>
      </c>
      <c r="N8" s="346"/>
      <c r="O8" s="346"/>
    </row>
    <row r="9" ht="16.5" customHeight="1" spans="1:15">
      <c r="A9" s="348" t="s">
        <v>110</v>
      </c>
      <c r="B9" s="348" t="s">
        <v>111</v>
      </c>
      <c r="C9" s="344">
        <v>2340196</v>
      </c>
      <c r="D9" s="345">
        <f t="shared" si="0"/>
        <v>2340196</v>
      </c>
      <c r="E9" s="344">
        <v>2340196</v>
      </c>
      <c r="F9" s="344"/>
      <c r="G9" s="346"/>
      <c r="H9" s="346"/>
      <c r="I9" s="346"/>
      <c r="J9" s="344"/>
      <c r="K9" s="344"/>
      <c r="L9" s="344"/>
      <c r="M9" s="344"/>
      <c r="N9" s="346"/>
      <c r="O9" s="346"/>
    </row>
    <row r="10" ht="16.5" customHeight="1" spans="1:15">
      <c r="A10" s="348" t="s">
        <v>112</v>
      </c>
      <c r="B10" s="348" t="s">
        <v>113</v>
      </c>
      <c r="C10" s="344">
        <v>1041267.94</v>
      </c>
      <c r="D10" s="345">
        <f t="shared" si="0"/>
        <v>946170</v>
      </c>
      <c r="E10" s="344"/>
      <c r="F10" s="344">
        <v>946170</v>
      </c>
      <c r="G10" s="346"/>
      <c r="H10" s="346"/>
      <c r="I10" s="346"/>
      <c r="J10" s="344">
        <v>95097.94</v>
      </c>
      <c r="K10" s="344"/>
      <c r="L10" s="344"/>
      <c r="M10" s="344">
        <v>95097.94</v>
      </c>
      <c r="N10" s="346"/>
      <c r="O10" s="346"/>
    </row>
    <row r="11" ht="16.5" customHeight="1" spans="1:15">
      <c r="A11" s="348" t="s">
        <v>114</v>
      </c>
      <c r="B11" s="348" t="s">
        <v>115</v>
      </c>
      <c r="C11" s="344">
        <v>1505245</v>
      </c>
      <c r="D11" s="345">
        <f t="shared" si="0"/>
        <v>1505245</v>
      </c>
      <c r="E11" s="344">
        <v>1505245</v>
      </c>
      <c r="F11" s="344"/>
      <c r="G11" s="346"/>
      <c r="H11" s="346"/>
      <c r="I11" s="346"/>
      <c r="J11" s="344"/>
      <c r="K11" s="344"/>
      <c r="L11" s="344"/>
      <c r="M11" s="344"/>
      <c r="N11" s="346"/>
      <c r="O11" s="346"/>
    </row>
    <row r="12" ht="16.5" customHeight="1" spans="1:15">
      <c r="A12" s="348" t="s">
        <v>116</v>
      </c>
      <c r="B12" s="348" t="s">
        <v>109</v>
      </c>
      <c r="C12" s="344">
        <v>100000</v>
      </c>
      <c r="D12" s="345">
        <f t="shared" si="0"/>
        <v>100000</v>
      </c>
      <c r="E12" s="344"/>
      <c r="F12" s="344">
        <v>100000</v>
      </c>
      <c r="G12" s="346"/>
      <c r="H12" s="346"/>
      <c r="I12" s="346"/>
      <c r="J12" s="344"/>
      <c r="K12" s="344"/>
      <c r="L12" s="344"/>
      <c r="M12" s="344"/>
      <c r="N12" s="346"/>
      <c r="O12" s="346"/>
    </row>
    <row r="13" ht="16.5" customHeight="1" spans="1:15">
      <c r="A13" s="77" t="s">
        <v>117</v>
      </c>
      <c r="B13" s="77" t="s">
        <v>118</v>
      </c>
      <c r="C13" s="344">
        <v>462060</v>
      </c>
      <c r="D13" s="345">
        <f t="shared" si="0"/>
        <v>462060</v>
      </c>
      <c r="E13" s="344"/>
      <c r="F13" s="344">
        <v>462060</v>
      </c>
      <c r="G13" s="346"/>
      <c r="H13" s="346"/>
      <c r="I13" s="346"/>
      <c r="J13" s="344"/>
      <c r="K13" s="344"/>
      <c r="L13" s="344"/>
      <c r="M13" s="344"/>
      <c r="N13" s="346"/>
      <c r="O13" s="346"/>
    </row>
    <row r="14" ht="16.5" customHeight="1" spans="1:15">
      <c r="A14" s="347" t="s">
        <v>119</v>
      </c>
      <c r="B14" s="347" t="s">
        <v>120</v>
      </c>
      <c r="C14" s="344">
        <v>462060</v>
      </c>
      <c r="D14" s="345">
        <f t="shared" si="0"/>
        <v>462060</v>
      </c>
      <c r="E14" s="344"/>
      <c r="F14" s="344">
        <v>462060</v>
      </c>
      <c r="G14" s="346"/>
      <c r="H14" s="346"/>
      <c r="I14" s="346"/>
      <c r="J14" s="344"/>
      <c r="K14" s="344"/>
      <c r="L14" s="344"/>
      <c r="M14" s="344"/>
      <c r="N14" s="346"/>
      <c r="O14" s="346"/>
    </row>
    <row r="15" ht="16.5" customHeight="1" spans="1:15">
      <c r="A15" s="348" t="s">
        <v>121</v>
      </c>
      <c r="B15" s="348" t="s">
        <v>120</v>
      </c>
      <c r="C15" s="344">
        <v>462060</v>
      </c>
      <c r="D15" s="345">
        <f t="shared" si="0"/>
        <v>462060</v>
      </c>
      <c r="E15" s="344"/>
      <c r="F15" s="344">
        <v>462060</v>
      </c>
      <c r="G15" s="346"/>
      <c r="H15" s="346"/>
      <c r="I15" s="346"/>
      <c r="J15" s="344"/>
      <c r="K15" s="344"/>
      <c r="L15" s="344"/>
      <c r="M15" s="344"/>
      <c r="N15" s="346"/>
      <c r="O15" s="346"/>
    </row>
    <row r="16" ht="16.5" customHeight="1" spans="1:15">
      <c r="A16" s="77" t="s">
        <v>122</v>
      </c>
      <c r="B16" s="77" t="s">
        <v>123</v>
      </c>
      <c r="C16" s="344">
        <v>628452</v>
      </c>
      <c r="D16" s="345">
        <f t="shared" si="0"/>
        <v>628452</v>
      </c>
      <c r="E16" s="344">
        <v>614622</v>
      </c>
      <c r="F16" s="344">
        <v>13830</v>
      </c>
      <c r="G16" s="346"/>
      <c r="H16" s="346"/>
      <c r="I16" s="346"/>
      <c r="J16" s="344"/>
      <c r="K16" s="344"/>
      <c r="L16" s="344"/>
      <c r="M16" s="344"/>
      <c r="N16" s="346"/>
      <c r="O16" s="346"/>
    </row>
    <row r="17" ht="16.5" customHeight="1" spans="1:15">
      <c r="A17" s="347" t="s">
        <v>124</v>
      </c>
      <c r="B17" s="347" t="s">
        <v>125</v>
      </c>
      <c r="C17" s="344">
        <v>614622</v>
      </c>
      <c r="D17" s="345">
        <f t="shared" si="0"/>
        <v>614622</v>
      </c>
      <c r="E17" s="344">
        <v>614622</v>
      </c>
      <c r="F17" s="344"/>
      <c r="G17" s="346"/>
      <c r="H17" s="346"/>
      <c r="I17" s="346"/>
      <c r="J17" s="344"/>
      <c r="K17" s="344"/>
      <c r="L17" s="344"/>
      <c r="M17" s="344"/>
      <c r="N17" s="346"/>
      <c r="O17" s="346"/>
    </row>
    <row r="18" ht="16.5" customHeight="1" spans="1:15">
      <c r="A18" s="348" t="s">
        <v>126</v>
      </c>
      <c r="B18" s="348" t="s">
        <v>127</v>
      </c>
      <c r="C18" s="344">
        <v>135500</v>
      </c>
      <c r="D18" s="345">
        <f t="shared" si="0"/>
        <v>135500</v>
      </c>
      <c r="E18" s="344">
        <v>135500</v>
      </c>
      <c r="F18" s="344"/>
      <c r="G18" s="346"/>
      <c r="H18" s="346"/>
      <c r="I18" s="346"/>
      <c r="J18" s="344"/>
      <c r="K18" s="344"/>
      <c r="L18" s="344"/>
      <c r="M18" s="344"/>
      <c r="N18" s="346"/>
      <c r="O18" s="346"/>
    </row>
    <row r="19" ht="16.5" customHeight="1" spans="1:15">
      <c r="A19" s="348" t="s">
        <v>128</v>
      </c>
      <c r="B19" s="348" t="s">
        <v>129</v>
      </c>
      <c r="C19" s="344">
        <v>374168</v>
      </c>
      <c r="D19" s="345">
        <f t="shared" si="0"/>
        <v>374168</v>
      </c>
      <c r="E19" s="344">
        <v>374168</v>
      </c>
      <c r="F19" s="344"/>
      <c r="G19" s="346"/>
      <c r="H19" s="346"/>
      <c r="I19" s="346"/>
      <c r="J19" s="344"/>
      <c r="K19" s="344"/>
      <c r="L19" s="344"/>
      <c r="M19" s="344"/>
      <c r="N19" s="346"/>
      <c r="O19" s="346"/>
    </row>
    <row r="20" ht="16.5" customHeight="1" spans="1:15">
      <c r="A20" s="348" t="s">
        <v>130</v>
      </c>
      <c r="B20" s="348" t="s">
        <v>131</v>
      </c>
      <c r="C20" s="344">
        <v>104954</v>
      </c>
      <c r="D20" s="345">
        <f t="shared" si="0"/>
        <v>104954</v>
      </c>
      <c r="E20" s="344">
        <v>104954</v>
      </c>
      <c r="F20" s="344"/>
      <c r="G20" s="346"/>
      <c r="H20" s="346"/>
      <c r="I20" s="346"/>
      <c r="J20" s="344"/>
      <c r="K20" s="344"/>
      <c r="L20" s="344"/>
      <c r="M20" s="344"/>
      <c r="N20" s="346"/>
      <c r="O20" s="346"/>
    </row>
    <row r="21" ht="16.5" customHeight="1" spans="1:15">
      <c r="A21" s="347" t="s">
        <v>132</v>
      </c>
      <c r="B21" s="347" t="s">
        <v>133</v>
      </c>
      <c r="C21" s="344">
        <v>13830</v>
      </c>
      <c r="D21" s="345">
        <f t="shared" si="0"/>
        <v>13830</v>
      </c>
      <c r="E21" s="344"/>
      <c r="F21" s="344">
        <v>13830</v>
      </c>
      <c r="G21" s="346"/>
      <c r="H21" s="346"/>
      <c r="I21" s="346"/>
      <c r="J21" s="344"/>
      <c r="K21" s="344"/>
      <c r="L21" s="344"/>
      <c r="M21" s="344"/>
      <c r="N21" s="346"/>
      <c r="O21" s="346"/>
    </row>
    <row r="22" ht="16.5" customHeight="1" spans="1:15">
      <c r="A22" s="348" t="s">
        <v>134</v>
      </c>
      <c r="B22" s="348" t="s">
        <v>135</v>
      </c>
      <c r="C22" s="344">
        <v>13830</v>
      </c>
      <c r="D22" s="345">
        <f t="shared" si="0"/>
        <v>13830</v>
      </c>
      <c r="E22" s="344"/>
      <c r="F22" s="344">
        <v>13830</v>
      </c>
      <c r="G22" s="346"/>
      <c r="H22" s="346"/>
      <c r="I22" s="346"/>
      <c r="J22" s="344"/>
      <c r="K22" s="344"/>
      <c r="L22" s="344"/>
      <c r="M22" s="344"/>
      <c r="N22" s="346"/>
      <c r="O22" s="346"/>
    </row>
    <row r="23" ht="16.5" customHeight="1" spans="1:15">
      <c r="A23" s="77" t="s">
        <v>136</v>
      </c>
      <c r="B23" s="77" t="s">
        <v>137</v>
      </c>
      <c r="C23" s="344">
        <v>353128</v>
      </c>
      <c r="D23" s="345">
        <f t="shared" si="0"/>
        <v>353128</v>
      </c>
      <c r="E23" s="344">
        <v>353128</v>
      </c>
      <c r="F23" s="344"/>
      <c r="G23" s="346"/>
      <c r="H23" s="346"/>
      <c r="I23" s="346"/>
      <c r="J23" s="344"/>
      <c r="K23" s="344"/>
      <c r="L23" s="344"/>
      <c r="M23" s="344"/>
      <c r="N23" s="346"/>
      <c r="O23" s="346"/>
    </row>
    <row r="24" ht="16.5" customHeight="1" spans="1:15">
      <c r="A24" s="347" t="s">
        <v>138</v>
      </c>
      <c r="B24" s="347" t="s">
        <v>139</v>
      </c>
      <c r="C24" s="344">
        <v>353128</v>
      </c>
      <c r="D24" s="345">
        <f t="shared" si="0"/>
        <v>353128</v>
      </c>
      <c r="E24" s="344">
        <v>353128</v>
      </c>
      <c r="F24" s="344"/>
      <c r="G24" s="346"/>
      <c r="H24" s="346"/>
      <c r="I24" s="346"/>
      <c r="J24" s="344"/>
      <c r="K24" s="344"/>
      <c r="L24" s="344"/>
      <c r="M24" s="344"/>
      <c r="N24" s="346"/>
      <c r="O24" s="346"/>
    </row>
    <row r="25" ht="16.5" customHeight="1" spans="1:15">
      <c r="A25" s="348" t="s">
        <v>140</v>
      </c>
      <c r="B25" s="348" t="s">
        <v>141</v>
      </c>
      <c r="C25" s="344">
        <v>95760</v>
      </c>
      <c r="D25" s="345">
        <f t="shared" si="0"/>
        <v>95760</v>
      </c>
      <c r="E25" s="344">
        <v>95760</v>
      </c>
      <c r="F25" s="344"/>
      <c r="G25" s="346"/>
      <c r="H25" s="346"/>
      <c r="I25" s="346"/>
      <c r="J25" s="344"/>
      <c r="K25" s="344"/>
      <c r="L25" s="344"/>
      <c r="M25" s="344"/>
      <c r="N25" s="346"/>
      <c r="O25" s="346"/>
    </row>
    <row r="26" ht="16.5" customHeight="1" spans="1:15">
      <c r="A26" s="348" t="s">
        <v>142</v>
      </c>
      <c r="B26" s="348" t="s">
        <v>143</v>
      </c>
      <c r="C26" s="344">
        <v>103400</v>
      </c>
      <c r="D26" s="345">
        <f t="shared" si="0"/>
        <v>103400</v>
      </c>
      <c r="E26" s="344">
        <v>103400</v>
      </c>
      <c r="F26" s="344"/>
      <c r="G26" s="346"/>
      <c r="H26" s="346"/>
      <c r="I26" s="346"/>
      <c r="J26" s="344"/>
      <c r="K26" s="344"/>
      <c r="L26" s="344"/>
      <c r="M26" s="344"/>
      <c r="N26" s="346"/>
      <c r="O26" s="346"/>
    </row>
    <row r="27" ht="16.5" customHeight="1" spans="1:15">
      <c r="A27" s="348" t="s">
        <v>144</v>
      </c>
      <c r="B27" s="348" t="s">
        <v>145</v>
      </c>
      <c r="C27" s="344">
        <v>149280</v>
      </c>
      <c r="D27" s="345">
        <f t="shared" si="0"/>
        <v>149280</v>
      </c>
      <c r="E27" s="344">
        <v>149280</v>
      </c>
      <c r="F27" s="344"/>
      <c r="G27" s="346"/>
      <c r="H27" s="346"/>
      <c r="I27" s="346"/>
      <c r="J27" s="344"/>
      <c r="K27" s="344"/>
      <c r="L27" s="344"/>
      <c r="M27" s="344"/>
      <c r="N27" s="346"/>
      <c r="O27" s="346"/>
    </row>
    <row r="28" ht="16.5" customHeight="1" spans="1:15">
      <c r="A28" s="348" t="s">
        <v>146</v>
      </c>
      <c r="B28" s="348" t="s">
        <v>147</v>
      </c>
      <c r="C28" s="344">
        <v>4688</v>
      </c>
      <c r="D28" s="345">
        <f t="shared" si="0"/>
        <v>4688</v>
      </c>
      <c r="E28" s="344">
        <v>4688</v>
      </c>
      <c r="F28" s="344"/>
      <c r="G28" s="346"/>
      <c r="H28" s="346"/>
      <c r="I28" s="346"/>
      <c r="J28" s="344"/>
      <c r="K28" s="344"/>
      <c r="L28" s="344"/>
      <c r="M28" s="344"/>
      <c r="N28" s="346"/>
      <c r="O28" s="346"/>
    </row>
    <row r="29" ht="16.5" customHeight="1" spans="1:15">
      <c r="A29" s="77" t="s">
        <v>148</v>
      </c>
      <c r="B29" s="77" t="s">
        <v>149</v>
      </c>
      <c r="C29" s="344">
        <v>350064</v>
      </c>
      <c r="D29" s="345">
        <f t="shared" si="0"/>
        <v>350064</v>
      </c>
      <c r="E29" s="344">
        <v>350064</v>
      </c>
      <c r="F29" s="344"/>
      <c r="G29" s="346"/>
      <c r="H29" s="346"/>
      <c r="I29" s="346"/>
      <c r="J29" s="344"/>
      <c r="K29" s="344"/>
      <c r="L29" s="344"/>
      <c r="M29" s="344"/>
      <c r="N29" s="346"/>
      <c r="O29" s="346"/>
    </row>
    <row r="30" ht="16.5" customHeight="1" spans="1:15">
      <c r="A30" s="347" t="s">
        <v>150</v>
      </c>
      <c r="B30" s="347" t="s">
        <v>151</v>
      </c>
      <c r="C30" s="344">
        <v>350064</v>
      </c>
      <c r="D30" s="345">
        <f t="shared" si="0"/>
        <v>350064</v>
      </c>
      <c r="E30" s="344">
        <v>350064</v>
      </c>
      <c r="F30" s="344"/>
      <c r="G30" s="346"/>
      <c r="H30" s="346"/>
      <c r="I30" s="346"/>
      <c r="J30" s="344"/>
      <c r="K30" s="344"/>
      <c r="L30" s="344"/>
      <c r="M30" s="344"/>
      <c r="N30" s="346"/>
      <c r="O30" s="346"/>
    </row>
    <row r="31" ht="16.5" customHeight="1" spans="1:15">
      <c r="A31" s="348" t="s">
        <v>152</v>
      </c>
      <c r="B31" s="348" t="s">
        <v>153</v>
      </c>
      <c r="C31" s="344">
        <v>350064</v>
      </c>
      <c r="D31" s="345">
        <f t="shared" si="0"/>
        <v>350064</v>
      </c>
      <c r="E31" s="344">
        <v>350064</v>
      </c>
      <c r="F31" s="344"/>
      <c r="G31" s="346"/>
      <c r="H31" s="346"/>
      <c r="I31" s="346"/>
      <c r="J31" s="344"/>
      <c r="K31" s="344"/>
      <c r="L31" s="344"/>
      <c r="M31" s="344"/>
      <c r="N31" s="346"/>
      <c r="O31" s="346"/>
    </row>
    <row r="32" ht="16.5" customHeight="1" spans="1:15">
      <c r="A32" s="110" t="s">
        <v>154</v>
      </c>
      <c r="B32" s="192"/>
      <c r="C32" s="344">
        <v>6780412.94</v>
      </c>
      <c r="D32" s="345">
        <f t="shared" si="0"/>
        <v>6685315</v>
      </c>
      <c r="E32" s="344">
        <v>5163255</v>
      </c>
      <c r="F32" s="344">
        <v>1522060</v>
      </c>
      <c r="G32" s="346"/>
      <c r="H32" s="346"/>
      <c r="I32" s="346"/>
      <c r="J32" s="344">
        <v>95097.94</v>
      </c>
      <c r="K32" s="344"/>
      <c r="L32" s="344"/>
      <c r="M32" s="344">
        <v>95097.94</v>
      </c>
      <c r="N32" s="346"/>
      <c r="O32" s="346"/>
    </row>
    <row r="33" customHeight="1" spans="4:8">
      <c r="D33" s="265"/>
      <c r="H33" s="265"/>
    </row>
    <row r="34" customHeight="1" spans="1:1">
      <c r="A34" s="265"/>
    </row>
  </sheetData>
  <mergeCells count="11">
    <mergeCell ref="A2:O2"/>
    <mergeCell ref="A3:L3"/>
    <mergeCell ref="D4:F4"/>
    <mergeCell ref="J4:O4"/>
    <mergeCell ref="A32:B32"/>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5"/>
  <sheetViews>
    <sheetView zoomScaleSheetLayoutView="60" workbookViewId="0">
      <pane xSplit="4" ySplit="6" topLeftCell="E21" activePane="bottomRight" state="frozen"/>
      <selection/>
      <selection pane="topRight"/>
      <selection pane="bottomLeft"/>
      <selection pane="bottomRight" activeCell="D11" sqref="D11"/>
    </sheetView>
  </sheetViews>
  <sheetFormatPr defaultColWidth="8.88888888888889" defaultRowHeight="14.25" customHeight="1" outlineLevelCol="5"/>
  <cols>
    <col min="1" max="1" width="49.287037037037" style="84" customWidth="1"/>
    <col min="2" max="2" width="38.8518518518519" style="84" customWidth="1"/>
    <col min="3" max="3" width="48.5740740740741" style="84" customWidth="1"/>
    <col min="4" max="4" width="36.4259259259259" style="84" customWidth="1"/>
    <col min="5" max="5" width="9.12962962962963" style="85" customWidth="1"/>
    <col min="6" max="16384" width="9.12962962962963" style="85"/>
  </cols>
  <sheetData>
    <row r="1" customHeight="1" spans="1:4">
      <c r="A1" s="321" t="s">
        <v>155</v>
      </c>
      <c r="B1" s="321"/>
      <c r="C1" s="321"/>
      <c r="D1" s="180"/>
    </row>
    <row r="2" ht="31.5" customHeight="1" spans="1:4">
      <c r="A2" s="86" t="s">
        <v>5</v>
      </c>
      <c r="B2" s="322"/>
      <c r="C2" s="322"/>
      <c r="D2" s="322"/>
    </row>
    <row r="3" ht="17.25" customHeight="1" spans="1:4">
      <c r="A3" s="190" t="s">
        <v>22</v>
      </c>
      <c r="B3" s="323"/>
      <c r="C3" s="323"/>
      <c r="D3" s="182" t="s">
        <v>23</v>
      </c>
    </row>
    <row r="4" ht="19.5" customHeight="1" spans="1:4">
      <c r="A4" s="110" t="s">
        <v>24</v>
      </c>
      <c r="B4" s="192"/>
      <c r="C4" s="110" t="s">
        <v>25</v>
      </c>
      <c r="D4" s="192"/>
    </row>
    <row r="5" ht="21.75" customHeight="1" spans="1:4">
      <c r="A5" s="109" t="s">
        <v>26</v>
      </c>
      <c r="B5" s="324" t="s">
        <v>27</v>
      </c>
      <c r="C5" s="109" t="s">
        <v>156</v>
      </c>
      <c r="D5" s="324" t="s">
        <v>27</v>
      </c>
    </row>
    <row r="6" ht="17.25" customHeight="1" spans="1:4">
      <c r="A6" s="113"/>
      <c r="B6" s="128"/>
      <c r="C6" s="113"/>
      <c r="D6" s="128"/>
    </row>
    <row r="7" ht="17.25" customHeight="1" spans="1:6">
      <c r="A7" s="325" t="s">
        <v>157</v>
      </c>
      <c r="B7" s="326">
        <v>5923255</v>
      </c>
      <c r="C7" s="327" t="s">
        <v>158</v>
      </c>
      <c r="D7" s="326">
        <v>6685315</v>
      </c>
      <c r="F7" s="328"/>
    </row>
    <row r="8" ht="17.25" customHeight="1" spans="1:4">
      <c r="A8" s="329" t="s">
        <v>159</v>
      </c>
      <c r="B8" s="326">
        <v>5923255</v>
      </c>
      <c r="C8" s="327" t="s">
        <v>160</v>
      </c>
      <c r="D8" s="326">
        <v>4891611</v>
      </c>
    </row>
    <row r="9" ht="17.25" customHeight="1" spans="1:4">
      <c r="A9" s="329" t="s">
        <v>161</v>
      </c>
      <c r="B9" s="330"/>
      <c r="C9" s="327" t="s">
        <v>162</v>
      </c>
      <c r="D9" s="331"/>
    </row>
    <row r="10" ht="17.25" customHeight="1" spans="1:4">
      <c r="A10" s="329" t="s">
        <v>163</v>
      </c>
      <c r="B10" s="330"/>
      <c r="C10" s="327" t="s">
        <v>164</v>
      </c>
      <c r="D10" s="331"/>
    </row>
    <row r="11" ht="17.25" customHeight="1" spans="1:4">
      <c r="A11" s="329" t="s">
        <v>165</v>
      </c>
      <c r="B11" s="326">
        <v>762060</v>
      </c>
      <c r="C11" s="327" t="s">
        <v>166</v>
      </c>
      <c r="D11" s="326">
        <v>462060</v>
      </c>
    </row>
    <row r="12" ht="17.25" customHeight="1" spans="1:4">
      <c r="A12" s="329" t="s">
        <v>159</v>
      </c>
      <c r="B12" s="326">
        <v>762060</v>
      </c>
      <c r="C12" s="327" t="s">
        <v>167</v>
      </c>
      <c r="D12" s="331"/>
    </row>
    <row r="13" ht="17.25" customHeight="1" spans="1:4">
      <c r="A13" s="332" t="s">
        <v>161</v>
      </c>
      <c r="B13" s="333"/>
      <c r="C13" s="327" t="s">
        <v>168</v>
      </c>
      <c r="D13" s="331"/>
    </row>
    <row r="14" ht="17.25" customHeight="1" spans="1:4">
      <c r="A14" s="332" t="s">
        <v>163</v>
      </c>
      <c r="B14" s="333"/>
      <c r="C14" s="327" t="s">
        <v>169</v>
      </c>
      <c r="D14" s="331"/>
    </row>
    <row r="15" ht="17.25" customHeight="1" spans="1:4">
      <c r="A15" s="329"/>
      <c r="B15" s="333"/>
      <c r="C15" s="327" t="s">
        <v>170</v>
      </c>
      <c r="D15" s="326">
        <v>628452</v>
      </c>
    </row>
    <row r="16" ht="17.25" customHeight="1" spans="1:4">
      <c r="A16" s="329"/>
      <c r="B16" s="334"/>
      <c r="C16" s="327" t="s">
        <v>171</v>
      </c>
      <c r="D16" s="326">
        <v>353128</v>
      </c>
    </row>
    <row r="17" ht="17.25" customHeight="1" spans="1:4">
      <c r="A17" s="329"/>
      <c r="B17" s="335"/>
      <c r="C17" s="327" t="s">
        <v>172</v>
      </c>
      <c r="D17" s="336"/>
    </row>
    <row r="18" ht="17.25" customHeight="1" spans="1:4">
      <c r="A18" s="332"/>
      <c r="B18" s="335"/>
      <c r="C18" s="327" t="s">
        <v>173</v>
      </c>
      <c r="D18" s="336"/>
    </row>
    <row r="19" ht="17.25" customHeight="1" spans="1:4">
      <c r="A19" s="332"/>
      <c r="B19" s="337"/>
      <c r="C19" s="327" t="s">
        <v>174</v>
      </c>
      <c r="D19" s="336"/>
    </row>
    <row r="20" ht="17.25" customHeight="1" spans="1:4">
      <c r="A20" s="338"/>
      <c r="B20" s="337"/>
      <c r="C20" s="327" t="s">
        <v>175</v>
      </c>
      <c r="D20" s="336"/>
    </row>
    <row r="21" ht="17.25" customHeight="1" spans="1:4">
      <c r="A21" s="338"/>
      <c r="B21" s="337"/>
      <c r="C21" s="327" t="s">
        <v>176</v>
      </c>
      <c r="D21" s="336"/>
    </row>
    <row r="22" ht="17.25" customHeight="1" spans="1:4">
      <c r="A22" s="338"/>
      <c r="B22" s="337"/>
      <c r="C22" s="327" t="s">
        <v>177</v>
      </c>
      <c r="D22" s="336"/>
    </row>
    <row r="23" ht="17.25" customHeight="1" spans="1:4">
      <c r="A23" s="338"/>
      <c r="B23" s="337"/>
      <c r="C23" s="327" t="s">
        <v>178</v>
      </c>
      <c r="D23" s="336"/>
    </row>
    <row r="24" ht="17.25" customHeight="1" spans="1:4">
      <c r="A24" s="338"/>
      <c r="B24" s="337"/>
      <c r="C24" s="327" t="s">
        <v>179</v>
      </c>
      <c r="D24" s="336"/>
    </row>
    <row r="25" ht="17.25" customHeight="1" spans="1:4">
      <c r="A25" s="338"/>
      <c r="B25" s="337"/>
      <c r="C25" s="327" t="s">
        <v>180</v>
      </c>
      <c r="D25" s="336"/>
    </row>
    <row r="26" ht="17.25" customHeight="1" spans="1:4">
      <c r="A26" s="338"/>
      <c r="B26" s="337"/>
      <c r="C26" s="327" t="s">
        <v>181</v>
      </c>
      <c r="D26" s="326">
        <v>350064</v>
      </c>
    </row>
    <row r="27" ht="17.25" customHeight="1" spans="1:4">
      <c r="A27" s="338"/>
      <c r="B27" s="337"/>
      <c r="C27" s="327" t="s">
        <v>182</v>
      </c>
      <c r="D27" s="336"/>
    </row>
    <row r="28" ht="17.25" customHeight="1" spans="1:4">
      <c r="A28" s="338"/>
      <c r="B28" s="337"/>
      <c r="C28" s="327" t="s">
        <v>183</v>
      </c>
      <c r="D28" s="336"/>
    </row>
    <row r="29" ht="17.25" customHeight="1" spans="1:4">
      <c r="A29" s="338"/>
      <c r="B29" s="337"/>
      <c r="C29" s="327" t="s">
        <v>184</v>
      </c>
      <c r="D29" s="336"/>
    </row>
    <row r="30" ht="17.25" customHeight="1" spans="1:4">
      <c r="A30" s="338"/>
      <c r="B30" s="337"/>
      <c r="C30" s="327" t="s">
        <v>185</v>
      </c>
      <c r="D30" s="336"/>
    </row>
    <row r="31" customHeight="1" spans="1:4">
      <c r="A31" s="339"/>
      <c r="B31" s="335"/>
      <c r="C31" s="327" t="s">
        <v>186</v>
      </c>
      <c r="D31" s="336"/>
    </row>
    <row r="32" customHeight="1" spans="1:4">
      <c r="A32" s="339"/>
      <c r="B32" s="335"/>
      <c r="C32" s="327" t="s">
        <v>187</v>
      </c>
      <c r="D32" s="336"/>
    </row>
    <row r="33" customHeight="1" spans="1:4">
      <c r="A33" s="339"/>
      <c r="B33" s="335"/>
      <c r="C33" s="327" t="s">
        <v>188</v>
      </c>
      <c r="D33" s="336"/>
    </row>
    <row r="34" customHeight="1" spans="1:4">
      <c r="A34" s="339"/>
      <c r="B34" s="335"/>
      <c r="C34" s="332" t="s">
        <v>189</v>
      </c>
      <c r="D34" s="340"/>
    </row>
    <row r="35" ht="17.25" customHeight="1" spans="1:4">
      <c r="A35" s="341" t="s">
        <v>190</v>
      </c>
      <c r="B35" s="326">
        <v>6685315</v>
      </c>
      <c r="C35" s="339" t="s">
        <v>73</v>
      </c>
      <c r="D35" s="326">
        <v>6685315</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zoomScaleSheetLayoutView="60" topLeftCell="A9" workbookViewId="0">
      <selection activeCell="G25" sqref="G25"/>
    </sheetView>
  </sheetViews>
  <sheetFormatPr defaultColWidth="8.88888888888889" defaultRowHeight="14.25" customHeight="1" outlineLevelCol="6"/>
  <cols>
    <col min="1" max="1" width="20.1296296296296" style="184" customWidth="1"/>
    <col min="2" max="2" width="44" style="184" customWidth="1"/>
    <col min="3" max="3" width="24.287037037037" style="101" customWidth="1"/>
    <col min="4" max="4" width="16.5740740740741" style="101" customWidth="1"/>
    <col min="5" max="7" width="24.287037037037" style="101" customWidth="1"/>
    <col min="8" max="8" width="9.12962962962963" style="101" customWidth="1"/>
    <col min="9" max="16384" width="9.12962962962963" style="101"/>
  </cols>
  <sheetData>
    <row r="1" ht="12" customHeight="1" spans="1:6">
      <c r="A1" s="308" t="s">
        <v>191</v>
      </c>
      <c r="D1" s="309"/>
      <c r="F1" s="104"/>
    </row>
    <row r="2" ht="39" customHeight="1" spans="1:7">
      <c r="A2" s="189" t="s">
        <v>6</v>
      </c>
      <c r="B2" s="189"/>
      <c r="C2" s="189"/>
      <c r="D2" s="189"/>
      <c r="E2" s="189"/>
      <c r="F2" s="189"/>
      <c r="G2" s="189"/>
    </row>
    <row r="3" ht="18" customHeight="1" spans="1:7">
      <c r="A3" s="190" t="s">
        <v>22</v>
      </c>
      <c r="F3" s="187"/>
      <c r="G3" s="187" t="s">
        <v>23</v>
      </c>
    </row>
    <row r="4" ht="20.25" customHeight="1" spans="1:7">
      <c r="A4" s="310" t="s">
        <v>192</v>
      </c>
      <c r="B4" s="311"/>
      <c r="C4" s="112" t="s">
        <v>77</v>
      </c>
      <c r="D4" s="112" t="s">
        <v>99</v>
      </c>
      <c r="E4" s="112"/>
      <c r="F4" s="112"/>
      <c r="G4" s="312" t="s">
        <v>100</v>
      </c>
    </row>
    <row r="5" ht="20.25" customHeight="1" spans="1:7">
      <c r="A5" s="194" t="s">
        <v>96</v>
      </c>
      <c r="B5" s="313" t="s">
        <v>97</v>
      </c>
      <c r="C5" s="112"/>
      <c r="D5" s="112" t="s">
        <v>79</v>
      </c>
      <c r="E5" s="112" t="s">
        <v>193</v>
      </c>
      <c r="F5" s="112" t="s">
        <v>194</v>
      </c>
      <c r="G5" s="314"/>
    </row>
    <row r="6" ht="13.5" customHeight="1" spans="1:7">
      <c r="A6" s="205">
        <v>1</v>
      </c>
      <c r="B6" s="205">
        <v>2</v>
      </c>
      <c r="C6" s="315">
        <v>3</v>
      </c>
      <c r="D6" s="315">
        <v>4</v>
      </c>
      <c r="E6" s="315">
        <v>5</v>
      </c>
      <c r="F6" s="315">
        <v>6</v>
      </c>
      <c r="G6" s="205">
        <v>7</v>
      </c>
    </row>
    <row r="7" ht="18" customHeight="1" spans="1:7">
      <c r="A7" s="316" t="s">
        <v>106</v>
      </c>
      <c r="B7" s="316" t="s">
        <v>107</v>
      </c>
      <c r="C7" s="149">
        <v>4891611</v>
      </c>
      <c r="D7" s="149">
        <v>3845441</v>
      </c>
      <c r="E7" s="149">
        <v>3324841</v>
      </c>
      <c r="F7" s="149">
        <v>520600</v>
      </c>
      <c r="G7" s="149">
        <v>1046170</v>
      </c>
    </row>
    <row r="8" ht="18" customHeight="1" spans="1:7">
      <c r="A8" s="317" t="s">
        <v>108</v>
      </c>
      <c r="B8" s="317" t="s">
        <v>109</v>
      </c>
      <c r="C8" s="149">
        <v>4891611</v>
      </c>
      <c r="D8" s="149">
        <v>3845441</v>
      </c>
      <c r="E8" s="149">
        <v>3324841</v>
      </c>
      <c r="F8" s="149">
        <v>520600</v>
      </c>
      <c r="G8" s="149">
        <v>1046170</v>
      </c>
    </row>
    <row r="9" ht="18" customHeight="1" spans="1:7">
      <c r="A9" s="318" t="s">
        <v>110</v>
      </c>
      <c r="B9" s="318" t="s">
        <v>111</v>
      </c>
      <c r="C9" s="149">
        <v>2340196</v>
      </c>
      <c r="D9" s="149">
        <v>2340196</v>
      </c>
      <c r="E9" s="149">
        <v>1920896</v>
      </c>
      <c r="F9" s="149">
        <v>419300</v>
      </c>
      <c r="G9" s="319"/>
    </row>
    <row r="10" ht="18" customHeight="1" spans="1:7">
      <c r="A10" s="318" t="s">
        <v>112</v>
      </c>
      <c r="B10" s="318" t="s">
        <v>113</v>
      </c>
      <c r="C10" s="149">
        <v>946170</v>
      </c>
      <c r="D10" s="320"/>
      <c r="E10" s="319"/>
      <c r="F10" s="319"/>
      <c r="G10" s="149">
        <v>946170</v>
      </c>
    </row>
    <row r="11" ht="18" customHeight="1" spans="1:7">
      <c r="A11" s="318" t="s">
        <v>114</v>
      </c>
      <c r="B11" s="318" t="s">
        <v>115</v>
      </c>
      <c r="C11" s="149">
        <v>1505245</v>
      </c>
      <c r="D11" s="149">
        <v>1505245</v>
      </c>
      <c r="E11" s="149">
        <v>1403945</v>
      </c>
      <c r="F11" s="149">
        <v>101300</v>
      </c>
      <c r="G11" s="319"/>
    </row>
    <row r="12" ht="18" customHeight="1" spans="1:7">
      <c r="A12" s="318" t="s">
        <v>116</v>
      </c>
      <c r="B12" s="318" t="s">
        <v>109</v>
      </c>
      <c r="C12" s="149">
        <v>100000</v>
      </c>
      <c r="D12" s="320"/>
      <c r="E12" s="319"/>
      <c r="F12" s="319"/>
      <c r="G12" s="149">
        <v>100000</v>
      </c>
    </row>
    <row r="13" ht="18" customHeight="1" spans="1:7">
      <c r="A13" s="316" t="s">
        <v>117</v>
      </c>
      <c r="B13" s="316" t="s">
        <v>118</v>
      </c>
      <c r="C13" s="149">
        <v>462060</v>
      </c>
      <c r="D13" s="320"/>
      <c r="E13" s="319"/>
      <c r="F13" s="319"/>
      <c r="G13" s="149">
        <v>462060</v>
      </c>
    </row>
    <row r="14" ht="18" customHeight="1" spans="1:7">
      <c r="A14" s="317" t="s">
        <v>119</v>
      </c>
      <c r="B14" s="317" t="s">
        <v>120</v>
      </c>
      <c r="C14" s="149">
        <v>462060</v>
      </c>
      <c r="D14" s="320"/>
      <c r="E14" s="319"/>
      <c r="F14" s="319"/>
      <c r="G14" s="149">
        <v>462060</v>
      </c>
    </row>
    <row r="15" ht="18" customHeight="1" spans="1:7">
      <c r="A15" s="318" t="s">
        <v>121</v>
      </c>
      <c r="B15" s="318" t="s">
        <v>120</v>
      </c>
      <c r="C15" s="149">
        <v>462060</v>
      </c>
      <c r="D15" s="320"/>
      <c r="E15" s="319"/>
      <c r="F15" s="319"/>
      <c r="G15" s="149">
        <v>462060</v>
      </c>
    </row>
    <row r="16" ht="18" customHeight="1" spans="1:7">
      <c r="A16" s="316" t="s">
        <v>122</v>
      </c>
      <c r="B16" s="316" t="s">
        <v>123</v>
      </c>
      <c r="C16" s="149">
        <v>628452</v>
      </c>
      <c r="D16" s="149">
        <v>614622</v>
      </c>
      <c r="E16" s="149">
        <v>605122</v>
      </c>
      <c r="F16" s="149">
        <v>9500</v>
      </c>
      <c r="G16" s="149">
        <v>13830</v>
      </c>
    </row>
    <row r="17" ht="18" customHeight="1" spans="1:7">
      <c r="A17" s="317" t="s">
        <v>124</v>
      </c>
      <c r="B17" s="317" t="s">
        <v>125</v>
      </c>
      <c r="C17" s="149">
        <v>614622</v>
      </c>
      <c r="D17" s="149">
        <v>614622</v>
      </c>
      <c r="E17" s="149">
        <v>605122</v>
      </c>
      <c r="F17" s="149">
        <v>9500</v>
      </c>
      <c r="G17" s="319"/>
    </row>
    <row r="18" ht="18" customHeight="1" spans="1:7">
      <c r="A18" s="318" t="s">
        <v>126</v>
      </c>
      <c r="B18" s="318" t="s">
        <v>127</v>
      </c>
      <c r="C18" s="149">
        <v>135500</v>
      </c>
      <c r="D18" s="149">
        <v>135500</v>
      </c>
      <c r="E18" s="149">
        <v>126000</v>
      </c>
      <c r="F18" s="149">
        <v>9500</v>
      </c>
      <c r="G18" s="319"/>
    </row>
    <row r="19" ht="18" customHeight="1" spans="1:7">
      <c r="A19" s="318" t="s">
        <v>128</v>
      </c>
      <c r="B19" s="318" t="s">
        <v>129</v>
      </c>
      <c r="C19" s="149">
        <v>374168</v>
      </c>
      <c r="D19" s="149">
        <v>374168</v>
      </c>
      <c r="E19" s="149">
        <v>374168</v>
      </c>
      <c r="F19" s="319"/>
      <c r="G19" s="319"/>
    </row>
    <row r="20" ht="18" customHeight="1" spans="1:7">
      <c r="A20" s="318" t="s">
        <v>130</v>
      </c>
      <c r="B20" s="318" t="s">
        <v>131</v>
      </c>
      <c r="C20" s="149">
        <v>104954</v>
      </c>
      <c r="D20" s="149">
        <v>104954</v>
      </c>
      <c r="E20" s="149">
        <v>104954</v>
      </c>
      <c r="F20" s="319"/>
      <c r="G20" s="319"/>
    </row>
    <row r="21" ht="18" customHeight="1" spans="1:7">
      <c r="A21" s="317" t="s">
        <v>132</v>
      </c>
      <c r="B21" s="317" t="s">
        <v>133</v>
      </c>
      <c r="C21" s="149">
        <v>13830</v>
      </c>
      <c r="D21" s="320"/>
      <c r="E21" s="319"/>
      <c r="F21" s="319"/>
      <c r="G21" s="149">
        <v>13830</v>
      </c>
    </row>
    <row r="22" ht="18" customHeight="1" spans="1:7">
      <c r="A22" s="318" t="s">
        <v>134</v>
      </c>
      <c r="B22" s="318" t="s">
        <v>135</v>
      </c>
      <c r="C22" s="149">
        <v>13830</v>
      </c>
      <c r="D22" s="320"/>
      <c r="E22" s="319"/>
      <c r="F22" s="319"/>
      <c r="G22" s="149">
        <v>13830</v>
      </c>
    </row>
    <row r="23" ht="18" customHeight="1" spans="1:7">
      <c r="A23" s="316" t="s">
        <v>136</v>
      </c>
      <c r="B23" s="316" t="s">
        <v>137</v>
      </c>
      <c r="C23" s="149">
        <v>353128</v>
      </c>
      <c r="D23" s="149">
        <v>353128</v>
      </c>
      <c r="E23" s="149">
        <v>353128</v>
      </c>
      <c r="F23" s="319"/>
      <c r="G23" s="319"/>
    </row>
    <row r="24" ht="18" customHeight="1" spans="1:7">
      <c r="A24" s="317" t="s">
        <v>138</v>
      </c>
      <c r="B24" s="317" t="s">
        <v>139</v>
      </c>
      <c r="C24" s="149">
        <v>353128</v>
      </c>
      <c r="D24" s="149">
        <v>353128</v>
      </c>
      <c r="E24" s="149">
        <v>353128</v>
      </c>
      <c r="F24" s="319"/>
      <c r="G24" s="319"/>
    </row>
    <row r="25" ht="18" customHeight="1" spans="1:7">
      <c r="A25" s="318" t="s">
        <v>140</v>
      </c>
      <c r="B25" s="318" t="s">
        <v>141</v>
      </c>
      <c r="C25" s="149">
        <v>95760</v>
      </c>
      <c r="D25" s="149">
        <v>95760</v>
      </c>
      <c r="E25" s="149">
        <v>95760</v>
      </c>
      <c r="F25" s="319"/>
      <c r="G25" s="319"/>
    </row>
    <row r="26" ht="18" customHeight="1" spans="1:7">
      <c r="A26" s="318" t="s">
        <v>142</v>
      </c>
      <c r="B26" s="318" t="s">
        <v>143</v>
      </c>
      <c r="C26" s="149">
        <v>103400</v>
      </c>
      <c r="D26" s="149">
        <v>103400</v>
      </c>
      <c r="E26" s="149">
        <v>103400</v>
      </c>
      <c r="F26" s="319"/>
      <c r="G26" s="319"/>
    </row>
    <row r="27" ht="18" customHeight="1" spans="1:7">
      <c r="A27" s="318" t="s">
        <v>144</v>
      </c>
      <c r="B27" s="318" t="s">
        <v>145</v>
      </c>
      <c r="C27" s="149">
        <v>149280</v>
      </c>
      <c r="D27" s="149">
        <v>149280</v>
      </c>
      <c r="E27" s="149">
        <v>149280</v>
      </c>
      <c r="F27" s="319"/>
      <c r="G27" s="319"/>
    </row>
    <row r="28" ht="18" customHeight="1" spans="1:7">
      <c r="A28" s="318" t="s">
        <v>146</v>
      </c>
      <c r="B28" s="318" t="s">
        <v>147</v>
      </c>
      <c r="C28" s="149">
        <v>4688</v>
      </c>
      <c r="D28" s="149">
        <v>4688</v>
      </c>
      <c r="E28" s="149">
        <v>4688</v>
      </c>
      <c r="F28" s="319"/>
      <c r="G28" s="319"/>
    </row>
    <row r="29" ht="18" customHeight="1" spans="1:7">
      <c r="A29" s="316" t="s">
        <v>148</v>
      </c>
      <c r="B29" s="316" t="s">
        <v>149</v>
      </c>
      <c r="C29" s="149">
        <v>350064</v>
      </c>
      <c r="D29" s="149">
        <v>350064</v>
      </c>
      <c r="E29" s="149">
        <v>350064</v>
      </c>
      <c r="F29" s="319"/>
      <c r="G29" s="319"/>
    </row>
    <row r="30" ht="18" customHeight="1" spans="1:7">
      <c r="A30" s="317" t="s">
        <v>150</v>
      </c>
      <c r="B30" s="317" t="s">
        <v>151</v>
      </c>
      <c r="C30" s="149">
        <v>350064</v>
      </c>
      <c r="D30" s="149">
        <v>350064</v>
      </c>
      <c r="E30" s="149">
        <v>350064</v>
      </c>
      <c r="F30" s="319"/>
      <c r="G30" s="319"/>
    </row>
    <row r="31" ht="18" customHeight="1" spans="1:7">
      <c r="A31" s="318" t="s">
        <v>152</v>
      </c>
      <c r="B31" s="318" t="s">
        <v>153</v>
      </c>
      <c r="C31" s="149">
        <v>350064</v>
      </c>
      <c r="D31" s="149">
        <v>350064</v>
      </c>
      <c r="E31" s="149">
        <v>350064</v>
      </c>
      <c r="F31" s="319"/>
      <c r="G31" s="319"/>
    </row>
    <row r="32" ht="18" customHeight="1" spans="1:7">
      <c r="A32" s="200" t="s">
        <v>154</v>
      </c>
      <c r="B32" s="202" t="s">
        <v>154</v>
      </c>
      <c r="C32" s="149">
        <v>6685315</v>
      </c>
      <c r="D32" s="149">
        <v>5163255</v>
      </c>
      <c r="E32" s="149">
        <v>4633155</v>
      </c>
      <c r="F32" s="149">
        <v>530100</v>
      </c>
      <c r="G32" s="149">
        <v>1522060</v>
      </c>
    </row>
  </sheetData>
  <mergeCells count="7">
    <mergeCell ref="A2:G2"/>
    <mergeCell ref="A3:E3"/>
    <mergeCell ref="A4:B4"/>
    <mergeCell ref="D4:F4"/>
    <mergeCell ref="A32:B32"/>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G13" sqref="G13"/>
    </sheetView>
  </sheetViews>
  <sheetFormatPr defaultColWidth="8.88888888888889" defaultRowHeight="15.6" outlineLevelRow="7" outlineLevelCol="5"/>
  <cols>
    <col min="1" max="1" width="27.4259259259259" style="295" customWidth="1"/>
    <col min="2" max="2" width="46.1388888888889" style="295" customWidth="1"/>
    <col min="3" max="3" width="17.287037037037" style="296" customWidth="1"/>
    <col min="4" max="5" width="26.287037037037" style="297" customWidth="1"/>
    <col min="6" max="6" width="18.712962962963" style="297" customWidth="1"/>
    <col min="7" max="7" width="9.12962962962963" style="101" customWidth="1"/>
    <col min="8" max="16384" width="9.12962962962963" style="101"/>
  </cols>
  <sheetData>
    <row r="1" ht="12" customHeight="1" spans="1:5">
      <c r="A1" s="298" t="s">
        <v>195</v>
      </c>
      <c r="B1" s="299"/>
      <c r="C1" s="145"/>
      <c r="D1" s="101"/>
      <c r="E1" s="101"/>
    </row>
    <row r="2" ht="25.5" customHeight="1" spans="1:6">
      <c r="A2" s="300" t="s">
        <v>7</v>
      </c>
      <c r="B2" s="300"/>
      <c r="C2" s="300"/>
      <c r="D2" s="300"/>
      <c r="E2" s="300"/>
      <c r="F2" s="300"/>
    </row>
    <row r="3" ht="15.75" customHeight="1" spans="1:6">
      <c r="A3" s="190" t="s">
        <v>22</v>
      </c>
      <c r="B3" s="299"/>
      <c r="C3" s="145"/>
      <c r="D3" s="101"/>
      <c r="E3" s="101"/>
      <c r="F3" s="301" t="s">
        <v>196</v>
      </c>
    </row>
    <row r="4" s="294" customFormat="1" ht="19.5" customHeight="1" spans="1:6">
      <c r="A4" s="302" t="s">
        <v>197</v>
      </c>
      <c r="B4" s="109" t="s">
        <v>198</v>
      </c>
      <c r="C4" s="110" t="s">
        <v>199</v>
      </c>
      <c r="D4" s="111"/>
      <c r="E4" s="192"/>
      <c r="F4" s="109" t="s">
        <v>200</v>
      </c>
    </row>
    <row r="5" s="294" customFormat="1" ht="19.5" customHeight="1" spans="1:6">
      <c r="A5" s="128"/>
      <c r="B5" s="113"/>
      <c r="C5" s="129" t="s">
        <v>79</v>
      </c>
      <c r="D5" s="129" t="s">
        <v>201</v>
      </c>
      <c r="E5" s="129" t="s">
        <v>202</v>
      </c>
      <c r="F5" s="113"/>
    </row>
    <row r="6" s="294" customFormat="1" ht="18.75" customHeight="1" spans="1:6">
      <c r="A6" s="303">
        <v>1</v>
      </c>
      <c r="B6" s="303">
        <v>2</v>
      </c>
      <c r="C6" s="304">
        <v>3</v>
      </c>
      <c r="D6" s="303">
        <v>4</v>
      </c>
      <c r="E6" s="303">
        <v>5</v>
      </c>
      <c r="F6" s="303">
        <v>6</v>
      </c>
    </row>
    <row r="7" s="294" customFormat="1" ht="18.75" customHeight="1" spans="1:6">
      <c r="A7" s="305">
        <v>15000</v>
      </c>
      <c r="B7" s="305"/>
      <c r="C7" s="305">
        <v>15000</v>
      </c>
      <c r="D7" s="305"/>
      <c r="E7" s="305">
        <v>15000</v>
      </c>
      <c r="F7" s="306"/>
    </row>
    <row r="8" ht="13.2" spans="1:1">
      <c r="A8" s="307"/>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6"/>
  <sheetViews>
    <sheetView zoomScaleSheetLayoutView="60" workbookViewId="0">
      <selection activeCell="I14" sqref="I14"/>
    </sheetView>
  </sheetViews>
  <sheetFormatPr defaultColWidth="8.88888888888889" defaultRowHeight="14.25" customHeight="1"/>
  <cols>
    <col min="1" max="1" width="20.5555555555556" style="101" customWidth="1"/>
    <col min="2" max="2" width="22" style="184" customWidth="1"/>
    <col min="3" max="4" width="14.8518518518519" style="184" customWidth="1"/>
    <col min="5" max="6" width="15.1296296296296" style="184"/>
    <col min="7" max="8" width="14.287037037037" style="184" customWidth="1"/>
    <col min="9" max="9" width="17.6666666666667" style="145" customWidth="1"/>
    <col min="10" max="10" width="18.8888888888889" style="145" customWidth="1"/>
    <col min="11" max="12" width="12.1296296296296" style="145" customWidth="1"/>
    <col min="13" max="13" width="24.1111111111111" style="145" customWidth="1"/>
    <col min="14" max="24" width="12.1296296296296" style="145" customWidth="1"/>
    <col min="25" max="25" width="9.12962962962963" style="101" customWidth="1"/>
    <col min="26" max="16384" width="9.12962962962963" style="101"/>
  </cols>
  <sheetData>
    <row r="1" ht="12" customHeight="1" spans="1:1">
      <c r="A1" s="275" t="s">
        <v>203</v>
      </c>
    </row>
    <row r="2" ht="39" customHeight="1" spans="1:24">
      <c r="A2" s="276" t="s">
        <v>8</v>
      </c>
      <c r="B2" s="276"/>
      <c r="C2" s="276"/>
      <c r="D2" s="276"/>
      <c r="E2" s="276"/>
      <c r="F2" s="276"/>
      <c r="G2" s="276"/>
      <c r="H2" s="276"/>
      <c r="I2" s="276"/>
      <c r="J2" s="276"/>
      <c r="K2" s="276"/>
      <c r="L2" s="276"/>
      <c r="M2" s="276"/>
      <c r="N2" s="276"/>
      <c r="O2" s="276"/>
      <c r="P2" s="276"/>
      <c r="Q2" s="276"/>
      <c r="R2" s="276"/>
      <c r="S2" s="276"/>
      <c r="T2" s="276"/>
      <c r="U2" s="276"/>
      <c r="V2" s="276"/>
      <c r="W2" s="276"/>
      <c r="X2" s="276"/>
    </row>
    <row r="3" ht="18" customHeight="1" spans="1:24">
      <c r="A3" s="277" t="s">
        <v>22</v>
      </c>
      <c r="B3" s="277"/>
      <c r="C3" s="277"/>
      <c r="D3" s="277"/>
      <c r="E3" s="277"/>
      <c r="F3" s="277"/>
      <c r="G3" s="277"/>
      <c r="H3" s="277"/>
      <c r="I3" s="277"/>
      <c r="J3" s="277"/>
      <c r="K3" s="101"/>
      <c r="L3" s="101"/>
      <c r="M3" s="101"/>
      <c r="N3" s="101"/>
      <c r="O3" s="101"/>
      <c r="P3" s="101"/>
      <c r="Q3" s="101"/>
      <c r="X3" s="293" t="s">
        <v>23</v>
      </c>
    </row>
    <row r="4" ht="14.4" spans="1:24">
      <c r="A4" s="217" t="s">
        <v>204</v>
      </c>
      <c r="B4" s="217" t="s">
        <v>205</v>
      </c>
      <c r="C4" s="217" t="s">
        <v>206</v>
      </c>
      <c r="D4" s="217" t="s">
        <v>207</v>
      </c>
      <c r="E4" s="217" t="s">
        <v>208</v>
      </c>
      <c r="F4" s="217" t="s">
        <v>209</v>
      </c>
      <c r="G4" s="217" t="s">
        <v>210</v>
      </c>
      <c r="H4" s="217" t="s">
        <v>211</v>
      </c>
      <c r="I4" s="136" t="s">
        <v>212</v>
      </c>
      <c r="J4" s="136"/>
      <c r="K4" s="136"/>
      <c r="L4" s="136"/>
      <c r="M4" s="136"/>
      <c r="N4" s="136"/>
      <c r="O4" s="136"/>
      <c r="P4" s="136"/>
      <c r="Q4" s="136"/>
      <c r="R4" s="136"/>
      <c r="S4" s="136"/>
      <c r="T4" s="136"/>
      <c r="U4" s="136"/>
      <c r="V4" s="136"/>
      <c r="W4" s="136"/>
      <c r="X4" s="136"/>
    </row>
    <row r="5" ht="14.4" spans="1:24">
      <c r="A5" s="217"/>
      <c r="B5" s="217"/>
      <c r="C5" s="217"/>
      <c r="D5" s="217"/>
      <c r="E5" s="217"/>
      <c r="F5" s="217"/>
      <c r="G5" s="217"/>
      <c r="H5" s="217"/>
      <c r="I5" s="136" t="s">
        <v>213</v>
      </c>
      <c r="J5" s="136" t="s">
        <v>214</v>
      </c>
      <c r="K5" s="136"/>
      <c r="L5" s="136"/>
      <c r="M5" s="136"/>
      <c r="N5" s="136"/>
      <c r="O5" s="112" t="s">
        <v>215</v>
      </c>
      <c r="P5" s="112"/>
      <c r="Q5" s="112"/>
      <c r="R5" s="136" t="s">
        <v>83</v>
      </c>
      <c r="S5" s="136" t="s">
        <v>84</v>
      </c>
      <c r="T5" s="136"/>
      <c r="U5" s="136"/>
      <c r="V5" s="136"/>
      <c r="W5" s="136"/>
      <c r="X5" s="136"/>
    </row>
    <row r="6" ht="13.5" customHeight="1" spans="1:24">
      <c r="A6" s="217"/>
      <c r="B6" s="217"/>
      <c r="C6" s="217"/>
      <c r="D6" s="217"/>
      <c r="E6" s="217"/>
      <c r="F6" s="217"/>
      <c r="G6" s="217"/>
      <c r="H6" s="217"/>
      <c r="I6" s="136"/>
      <c r="J6" s="137" t="s">
        <v>216</v>
      </c>
      <c r="K6" s="136" t="s">
        <v>217</v>
      </c>
      <c r="L6" s="136" t="s">
        <v>218</v>
      </c>
      <c r="M6" s="136" t="s">
        <v>219</v>
      </c>
      <c r="N6" s="136" t="s">
        <v>220</v>
      </c>
      <c r="O6" s="288" t="s">
        <v>80</v>
      </c>
      <c r="P6" s="288" t="s">
        <v>81</v>
      </c>
      <c r="Q6" s="288" t="s">
        <v>82</v>
      </c>
      <c r="R6" s="136"/>
      <c r="S6" s="136" t="s">
        <v>79</v>
      </c>
      <c r="T6" s="136" t="s">
        <v>86</v>
      </c>
      <c r="U6" s="136" t="s">
        <v>87</v>
      </c>
      <c r="V6" s="136" t="s">
        <v>88</v>
      </c>
      <c r="W6" s="136" t="s">
        <v>89</v>
      </c>
      <c r="X6" s="136" t="s">
        <v>90</v>
      </c>
    </row>
    <row r="7" ht="13.2" spans="1:24">
      <c r="A7" s="217"/>
      <c r="B7" s="217"/>
      <c r="C7" s="217"/>
      <c r="D7" s="217"/>
      <c r="E7" s="217"/>
      <c r="F7" s="217"/>
      <c r="G7" s="217"/>
      <c r="H7" s="217"/>
      <c r="I7" s="136"/>
      <c r="J7" s="140"/>
      <c r="K7" s="136"/>
      <c r="L7" s="136"/>
      <c r="M7" s="136"/>
      <c r="N7" s="136"/>
      <c r="O7" s="289"/>
      <c r="P7" s="289"/>
      <c r="Q7" s="289"/>
      <c r="R7" s="136"/>
      <c r="S7" s="136"/>
      <c r="T7" s="136"/>
      <c r="U7" s="136"/>
      <c r="V7" s="136"/>
      <c r="W7" s="136"/>
      <c r="X7" s="136"/>
    </row>
    <row r="8" ht="13.5" customHeight="1" spans="1:24">
      <c r="A8" s="278">
        <v>1</v>
      </c>
      <c r="B8" s="278">
        <v>2</v>
      </c>
      <c r="C8" s="278">
        <v>3</v>
      </c>
      <c r="D8" s="278">
        <v>4</v>
      </c>
      <c r="E8" s="278">
        <v>5</v>
      </c>
      <c r="F8" s="278">
        <v>6</v>
      </c>
      <c r="G8" s="278">
        <v>7</v>
      </c>
      <c r="H8" s="278">
        <v>8</v>
      </c>
      <c r="I8" s="278">
        <v>9</v>
      </c>
      <c r="J8" s="278">
        <v>10</v>
      </c>
      <c r="K8" s="278">
        <v>11</v>
      </c>
      <c r="L8" s="278">
        <v>12</v>
      </c>
      <c r="M8" s="278">
        <v>13</v>
      </c>
      <c r="N8" s="278">
        <v>14</v>
      </c>
      <c r="O8" s="278">
        <v>15</v>
      </c>
      <c r="P8" s="278">
        <v>16</v>
      </c>
      <c r="Q8" s="278">
        <v>17</v>
      </c>
      <c r="R8" s="278">
        <v>18</v>
      </c>
      <c r="S8" s="278">
        <v>19</v>
      </c>
      <c r="T8" s="278">
        <v>20</v>
      </c>
      <c r="U8" s="278">
        <v>21</v>
      </c>
      <c r="V8" s="278">
        <v>22</v>
      </c>
      <c r="W8" s="278">
        <v>23</v>
      </c>
      <c r="X8" s="278">
        <v>24</v>
      </c>
    </row>
    <row r="9" ht="36" customHeight="1" spans="1:24">
      <c r="A9" s="279" t="s">
        <v>92</v>
      </c>
      <c r="B9" s="280" t="s">
        <v>92</v>
      </c>
      <c r="C9" s="161" t="s">
        <v>221</v>
      </c>
      <c r="D9" s="161" t="s">
        <v>222</v>
      </c>
      <c r="E9" s="161" t="s">
        <v>110</v>
      </c>
      <c r="F9" s="161" t="s">
        <v>111</v>
      </c>
      <c r="G9" s="161" t="s">
        <v>223</v>
      </c>
      <c r="H9" s="161" t="s">
        <v>224</v>
      </c>
      <c r="I9" s="79">
        <v>494976</v>
      </c>
      <c r="J9" s="79">
        <v>494976</v>
      </c>
      <c r="K9" s="278"/>
      <c r="L9" s="278"/>
      <c r="M9" s="79">
        <v>494976</v>
      </c>
      <c r="N9" s="278"/>
      <c r="O9" s="278"/>
      <c r="P9" s="278"/>
      <c r="Q9" s="278"/>
      <c r="R9" s="278"/>
      <c r="S9" s="278"/>
      <c r="T9" s="278"/>
      <c r="U9" s="278"/>
      <c r="V9" s="278"/>
      <c r="W9" s="278"/>
      <c r="X9" s="278"/>
    </row>
    <row r="10" ht="40" customHeight="1" spans="1:24">
      <c r="A10" s="279" t="s">
        <v>92</v>
      </c>
      <c r="B10" s="280" t="s">
        <v>92</v>
      </c>
      <c r="C10" s="161" t="s">
        <v>221</v>
      </c>
      <c r="D10" s="161" t="s">
        <v>222</v>
      </c>
      <c r="E10" s="161" t="s">
        <v>110</v>
      </c>
      <c r="F10" s="161" t="s">
        <v>111</v>
      </c>
      <c r="G10" s="161" t="s">
        <v>225</v>
      </c>
      <c r="H10" s="161" t="s">
        <v>226</v>
      </c>
      <c r="I10" s="79">
        <v>720492</v>
      </c>
      <c r="J10" s="79">
        <v>720492</v>
      </c>
      <c r="K10" s="278"/>
      <c r="L10" s="278"/>
      <c r="M10" s="79">
        <v>720492</v>
      </c>
      <c r="N10" s="278"/>
      <c r="O10" s="278"/>
      <c r="P10" s="278"/>
      <c r="Q10" s="278"/>
      <c r="R10" s="278"/>
      <c r="S10" s="278"/>
      <c r="T10" s="278"/>
      <c r="U10" s="278"/>
      <c r="V10" s="278"/>
      <c r="W10" s="278"/>
      <c r="X10" s="278"/>
    </row>
    <row r="11" ht="33" customHeight="1" spans="1:24">
      <c r="A11" s="279" t="s">
        <v>92</v>
      </c>
      <c r="B11" s="280" t="s">
        <v>92</v>
      </c>
      <c r="C11" s="161" t="s">
        <v>221</v>
      </c>
      <c r="D11" s="161" t="s">
        <v>222</v>
      </c>
      <c r="E11" s="161" t="s">
        <v>110</v>
      </c>
      <c r="F11" s="161" t="s">
        <v>111</v>
      </c>
      <c r="G11" s="161" t="s">
        <v>227</v>
      </c>
      <c r="H11" s="161" t="s">
        <v>228</v>
      </c>
      <c r="I11" s="79">
        <v>41248</v>
      </c>
      <c r="J11" s="79">
        <v>41248</v>
      </c>
      <c r="K11" s="278"/>
      <c r="L11" s="278"/>
      <c r="M11" s="79">
        <v>41248</v>
      </c>
      <c r="N11" s="278"/>
      <c r="O11" s="278"/>
      <c r="P11" s="278"/>
      <c r="Q11" s="278"/>
      <c r="R11" s="278"/>
      <c r="S11" s="278"/>
      <c r="T11" s="278"/>
      <c r="U11" s="278"/>
      <c r="V11" s="278"/>
      <c r="W11" s="278"/>
      <c r="X11" s="278"/>
    </row>
    <row r="12" ht="33" customHeight="1" spans="1:24">
      <c r="A12" s="279" t="s">
        <v>92</v>
      </c>
      <c r="B12" s="280" t="s">
        <v>92</v>
      </c>
      <c r="C12" s="161" t="s">
        <v>229</v>
      </c>
      <c r="D12" s="161" t="s">
        <v>230</v>
      </c>
      <c r="E12" s="161" t="s">
        <v>114</v>
      </c>
      <c r="F12" s="161" t="s">
        <v>115</v>
      </c>
      <c r="G12" s="161" t="s">
        <v>223</v>
      </c>
      <c r="H12" s="161" t="s">
        <v>224</v>
      </c>
      <c r="I12" s="79">
        <v>415116</v>
      </c>
      <c r="J12" s="79">
        <v>415116</v>
      </c>
      <c r="K12" s="278"/>
      <c r="L12" s="278"/>
      <c r="M12" s="79">
        <v>415116</v>
      </c>
      <c r="N12" s="278"/>
      <c r="O12" s="278"/>
      <c r="P12" s="278"/>
      <c r="Q12" s="278"/>
      <c r="R12" s="278"/>
      <c r="S12" s="278"/>
      <c r="T12" s="278"/>
      <c r="U12" s="278"/>
      <c r="V12" s="278"/>
      <c r="W12" s="278"/>
      <c r="X12" s="278"/>
    </row>
    <row r="13" ht="33" customHeight="1" spans="1:24">
      <c r="A13" s="279" t="s">
        <v>92</v>
      </c>
      <c r="B13" s="280" t="s">
        <v>92</v>
      </c>
      <c r="C13" s="161" t="s">
        <v>229</v>
      </c>
      <c r="D13" s="161" t="s">
        <v>230</v>
      </c>
      <c r="E13" s="161" t="s">
        <v>114</v>
      </c>
      <c r="F13" s="161" t="s">
        <v>115</v>
      </c>
      <c r="G13" s="161" t="s">
        <v>225</v>
      </c>
      <c r="H13" s="161" t="s">
        <v>226</v>
      </c>
      <c r="I13" s="79">
        <v>60</v>
      </c>
      <c r="J13" s="79">
        <v>60</v>
      </c>
      <c r="K13" s="278"/>
      <c r="L13" s="278"/>
      <c r="M13" s="79">
        <v>60</v>
      </c>
      <c r="N13" s="278"/>
      <c r="O13" s="278"/>
      <c r="P13" s="278"/>
      <c r="Q13" s="278"/>
      <c r="R13" s="278"/>
      <c r="S13" s="278"/>
      <c r="T13" s="278"/>
      <c r="U13" s="278"/>
      <c r="V13" s="278"/>
      <c r="W13" s="278"/>
      <c r="X13" s="278"/>
    </row>
    <row r="14" ht="33" customHeight="1" spans="1:24">
      <c r="A14" s="279" t="s">
        <v>92</v>
      </c>
      <c r="B14" s="280" t="s">
        <v>92</v>
      </c>
      <c r="C14" s="161" t="s">
        <v>229</v>
      </c>
      <c r="D14" s="161" t="s">
        <v>230</v>
      </c>
      <c r="E14" s="161" t="s">
        <v>114</v>
      </c>
      <c r="F14" s="161" t="s">
        <v>115</v>
      </c>
      <c r="G14" s="161" t="s">
        <v>227</v>
      </c>
      <c r="H14" s="161" t="s">
        <v>228</v>
      </c>
      <c r="I14" s="79">
        <v>34593</v>
      </c>
      <c r="J14" s="79">
        <v>34593</v>
      </c>
      <c r="K14" s="278"/>
      <c r="L14" s="278"/>
      <c r="M14" s="79">
        <v>34593</v>
      </c>
      <c r="N14" s="278"/>
      <c r="O14" s="278"/>
      <c r="P14" s="278"/>
      <c r="Q14" s="278"/>
      <c r="R14" s="278"/>
      <c r="S14" s="278"/>
      <c r="T14" s="278"/>
      <c r="U14" s="278"/>
      <c r="V14" s="278"/>
      <c r="W14" s="278"/>
      <c r="X14" s="278"/>
    </row>
    <row r="15" ht="32" customHeight="1" spans="1:24">
      <c r="A15" s="279" t="s">
        <v>92</v>
      </c>
      <c r="B15" s="281" t="s">
        <v>92</v>
      </c>
      <c r="C15" s="161" t="s">
        <v>229</v>
      </c>
      <c r="D15" s="161" t="s">
        <v>230</v>
      </c>
      <c r="E15" s="161" t="s">
        <v>114</v>
      </c>
      <c r="F15" s="161" t="s">
        <v>115</v>
      </c>
      <c r="G15" s="161" t="s">
        <v>231</v>
      </c>
      <c r="H15" s="161" t="s">
        <v>232</v>
      </c>
      <c r="I15" s="79">
        <v>558576</v>
      </c>
      <c r="J15" s="79">
        <v>558576</v>
      </c>
      <c r="K15" s="278"/>
      <c r="L15" s="278"/>
      <c r="M15" s="79">
        <v>558576</v>
      </c>
      <c r="N15" s="278"/>
      <c r="O15" s="278"/>
      <c r="P15" s="278"/>
      <c r="Q15" s="278"/>
      <c r="R15" s="278"/>
      <c r="S15" s="278"/>
      <c r="T15" s="278"/>
      <c r="U15" s="278"/>
      <c r="V15" s="278"/>
      <c r="W15" s="278"/>
      <c r="X15" s="278"/>
    </row>
    <row r="16" ht="30" customHeight="1" spans="1:24">
      <c r="A16" s="279" t="s">
        <v>92</v>
      </c>
      <c r="B16" s="281" t="s">
        <v>92</v>
      </c>
      <c r="C16" s="161" t="s">
        <v>233</v>
      </c>
      <c r="D16" s="161" t="s">
        <v>153</v>
      </c>
      <c r="E16" s="161" t="s">
        <v>152</v>
      </c>
      <c r="F16" s="161" t="s">
        <v>153</v>
      </c>
      <c r="G16" s="161" t="s">
        <v>234</v>
      </c>
      <c r="H16" s="161" t="s">
        <v>153</v>
      </c>
      <c r="I16" s="79">
        <v>350064</v>
      </c>
      <c r="J16" s="79">
        <v>350064</v>
      </c>
      <c r="K16" s="278"/>
      <c r="L16" s="278"/>
      <c r="M16" s="79">
        <v>350064</v>
      </c>
      <c r="N16" s="278"/>
      <c r="O16" s="278"/>
      <c r="P16" s="278"/>
      <c r="Q16" s="278"/>
      <c r="R16" s="278"/>
      <c r="S16" s="278"/>
      <c r="T16" s="278"/>
      <c r="U16" s="278"/>
      <c r="V16" s="278"/>
      <c r="W16" s="278"/>
      <c r="X16" s="278"/>
    </row>
    <row r="17" ht="29" customHeight="1" spans="1:24">
      <c r="A17" s="279" t="s">
        <v>92</v>
      </c>
      <c r="B17" s="281" t="s">
        <v>92</v>
      </c>
      <c r="C17" s="161" t="s">
        <v>235</v>
      </c>
      <c r="D17" s="161" t="s">
        <v>236</v>
      </c>
      <c r="E17" s="161" t="s">
        <v>126</v>
      </c>
      <c r="F17" s="161" t="s">
        <v>127</v>
      </c>
      <c r="G17" s="161" t="s">
        <v>237</v>
      </c>
      <c r="H17" s="161" t="s">
        <v>238</v>
      </c>
      <c r="I17" s="79">
        <v>126000</v>
      </c>
      <c r="J17" s="79">
        <v>126000</v>
      </c>
      <c r="K17" s="278"/>
      <c r="L17" s="278"/>
      <c r="M17" s="79">
        <v>126000</v>
      </c>
      <c r="N17" s="278"/>
      <c r="O17" s="278"/>
      <c r="P17" s="278"/>
      <c r="Q17" s="278"/>
      <c r="R17" s="278"/>
      <c r="S17" s="278"/>
      <c r="T17" s="278"/>
      <c r="U17" s="278"/>
      <c r="V17" s="278"/>
      <c r="W17" s="278"/>
      <c r="X17" s="278"/>
    </row>
    <row r="18" ht="29" customHeight="1" spans="1:24">
      <c r="A18" s="279" t="s">
        <v>92</v>
      </c>
      <c r="B18" s="281" t="s">
        <v>92</v>
      </c>
      <c r="C18" s="161" t="s">
        <v>239</v>
      </c>
      <c r="D18" s="161" t="s">
        <v>240</v>
      </c>
      <c r="E18" s="161" t="s">
        <v>110</v>
      </c>
      <c r="F18" s="161" t="s">
        <v>111</v>
      </c>
      <c r="G18" s="161" t="s">
        <v>241</v>
      </c>
      <c r="H18" s="161" t="s">
        <v>242</v>
      </c>
      <c r="I18" s="79">
        <v>94800</v>
      </c>
      <c r="J18" s="79">
        <v>94800</v>
      </c>
      <c r="K18" s="278"/>
      <c r="L18" s="278"/>
      <c r="M18" s="79">
        <v>94800</v>
      </c>
      <c r="N18" s="278"/>
      <c r="O18" s="278"/>
      <c r="P18" s="278"/>
      <c r="Q18" s="278"/>
      <c r="R18" s="278"/>
      <c r="S18" s="278"/>
      <c r="T18" s="278"/>
      <c r="U18" s="278"/>
      <c r="V18" s="278"/>
      <c r="W18" s="278"/>
      <c r="X18" s="278"/>
    </row>
    <row r="19" ht="45" customHeight="1" spans="1:24">
      <c r="A19" s="279" t="s">
        <v>92</v>
      </c>
      <c r="B19" s="281" t="s">
        <v>92</v>
      </c>
      <c r="C19" s="161" t="s">
        <v>243</v>
      </c>
      <c r="D19" s="161" t="s">
        <v>244</v>
      </c>
      <c r="E19" s="161" t="s">
        <v>110</v>
      </c>
      <c r="F19" s="161" t="s">
        <v>111</v>
      </c>
      <c r="G19" s="161" t="s">
        <v>245</v>
      </c>
      <c r="H19" s="161" t="s">
        <v>246</v>
      </c>
      <c r="I19" s="79">
        <v>218320</v>
      </c>
      <c r="J19" s="79">
        <v>218320</v>
      </c>
      <c r="K19" s="278"/>
      <c r="L19" s="278"/>
      <c r="M19" s="79">
        <v>218320</v>
      </c>
      <c r="N19" s="278"/>
      <c r="O19" s="278"/>
      <c r="P19" s="278"/>
      <c r="Q19" s="278"/>
      <c r="R19" s="278"/>
      <c r="S19" s="278"/>
      <c r="T19" s="278"/>
      <c r="U19" s="278"/>
      <c r="V19" s="278"/>
      <c r="W19" s="278"/>
      <c r="X19" s="278"/>
    </row>
    <row r="20" ht="29" customHeight="1" spans="1:24">
      <c r="A20" s="279" t="s">
        <v>92</v>
      </c>
      <c r="B20" s="281" t="s">
        <v>92</v>
      </c>
      <c r="C20" s="161" t="s">
        <v>243</v>
      </c>
      <c r="D20" s="161" t="s">
        <v>244</v>
      </c>
      <c r="E20" s="161" t="s">
        <v>110</v>
      </c>
      <c r="F20" s="161" t="s">
        <v>111</v>
      </c>
      <c r="G20" s="161" t="s">
        <v>247</v>
      </c>
      <c r="H20" s="161" t="s">
        <v>248</v>
      </c>
      <c r="I20" s="79">
        <v>3300</v>
      </c>
      <c r="J20" s="79">
        <v>3300</v>
      </c>
      <c r="K20" s="278"/>
      <c r="L20" s="278"/>
      <c r="M20" s="79">
        <v>3300</v>
      </c>
      <c r="N20" s="278"/>
      <c r="O20" s="278"/>
      <c r="P20" s="278"/>
      <c r="Q20" s="278"/>
      <c r="R20" s="278"/>
      <c r="S20" s="278"/>
      <c r="T20" s="278"/>
      <c r="U20" s="278"/>
      <c r="V20" s="278"/>
      <c r="W20" s="278"/>
      <c r="X20" s="278"/>
    </row>
    <row r="21" ht="34" customHeight="1" spans="1:24">
      <c r="A21" s="279" t="s">
        <v>92</v>
      </c>
      <c r="B21" s="280" t="s">
        <v>92</v>
      </c>
      <c r="C21" s="161" t="s">
        <v>243</v>
      </c>
      <c r="D21" s="161" t="s">
        <v>244</v>
      </c>
      <c r="E21" s="161" t="s">
        <v>110</v>
      </c>
      <c r="F21" s="161" t="s">
        <v>111</v>
      </c>
      <c r="G21" s="161" t="s">
        <v>249</v>
      </c>
      <c r="H21" s="161" t="s">
        <v>250</v>
      </c>
      <c r="I21" s="79">
        <v>20000</v>
      </c>
      <c r="J21" s="79">
        <v>20000</v>
      </c>
      <c r="K21" s="278"/>
      <c r="L21" s="278"/>
      <c r="M21" s="79">
        <v>20000</v>
      </c>
      <c r="N21" s="278"/>
      <c r="O21" s="278"/>
      <c r="P21" s="278"/>
      <c r="Q21" s="278"/>
      <c r="R21" s="278"/>
      <c r="S21" s="278"/>
      <c r="T21" s="278"/>
      <c r="U21" s="278"/>
      <c r="V21" s="278"/>
      <c r="W21" s="278"/>
      <c r="X21" s="278"/>
    </row>
    <row r="22" ht="38" customHeight="1" spans="1:24">
      <c r="A22" s="279" t="s">
        <v>92</v>
      </c>
      <c r="B22" s="280" t="s">
        <v>92</v>
      </c>
      <c r="C22" s="161" t="s">
        <v>243</v>
      </c>
      <c r="D22" s="161" t="s">
        <v>244</v>
      </c>
      <c r="E22" s="161" t="s">
        <v>110</v>
      </c>
      <c r="F22" s="161" t="s">
        <v>111</v>
      </c>
      <c r="G22" s="161" t="s">
        <v>251</v>
      </c>
      <c r="H22" s="161" t="s">
        <v>252</v>
      </c>
      <c r="I22" s="79">
        <v>5000</v>
      </c>
      <c r="J22" s="79">
        <v>5000</v>
      </c>
      <c r="K22" s="278"/>
      <c r="L22" s="278"/>
      <c r="M22" s="79">
        <v>5000</v>
      </c>
      <c r="N22" s="278"/>
      <c r="O22" s="278"/>
      <c r="P22" s="278"/>
      <c r="Q22" s="278"/>
      <c r="R22" s="278"/>
      <c r="S22" s="278"/>
      <c r="T22" s="278"/>
      <c r="U22" s="278"/>
      <c r="V22" s="278"/>
      <c r="W22" s="278"/>
      <c r="X22" s="278"/>
    </row>
    <row r="23" ht="38" customHeight="1" spans="1:24">
      <c r="A23" s="279" t="s">
        <v>92</v>
      </c>
      <c r="B23" s="280" t="s">
        <v>92</v>
      </c>
      <c r="C23" s="161" t="s">
        <v>243</v>
      </c>
      <c r="D23" s="161" t="s">
        <v>244</v>
      </c>
      <c r="E23" s="161" t="s">
        <v>110</v>
      </c>
      <c r="F23" s="161" t="s">
        <v>111</v>
      </c>
      <c r="G23" s="161" t="s">
        <v>253</v>
      </c>
      <c r="H23" s="161" t="s">
        <v>254</v>
      </c>
      <c r="I23" s="79">
        <v>58200</v>
      </c>
      <c r="J23" s="79">
        <v>58200</v>
      </c>
      <c r="K23" s="278"/>
      <c r="L23" s="278"/>
      <c r="M23" s="79">
        <v>58200</v>
      </c>
      <c r="N23" s="278"/>
      <c r="O23" s="278"/>
      <c r="P23" s="278"/>
      <c r="Q23" s="278"/>
      <c r="R23" s="278"/>
      <c r="S23" s="278"/>
      <c r="T23" s="278"/>
      <c r="U23" s="278"/>
      <c r="V23" s="278"/>
      <c r="W23" s="278"/>
      <c r="X23" s="278"/>
    </row>
    <row r="24" ht="38" customHeight="1" spans="1:24">
      <c r="A24" s="279" t="s">
        <v>92</v>
      </c>
      <c r="B24" s="280" t="s">
        <v>92</v>
      </c>
      <c r="C24" s="161" t="s">
        <v>243</v>
      </c>
      <c r="D24" s="161" t="s">
        <v>244</v>
      </c>
      <c r="E24" s="161" t="s">
        <v>114</v>
      </c>
      <c r="F24" s="161" t="s">
        <v>115</v>
      </c>
      <c r="G24" s="161" t="s">
        <v>245</v>
      </c>
      <c r="H24" s="161" t="s">
        <v>246</v>
      </c>
      <c r="I24" s="79">
        <v>30000</v>
      </c>
      <c r="J24" s="79">
        <v>30000</v>
      </c>
      <c r="K24" s="278"/>
      <c r="L24" s="278"/>
      <c r="M24" s="79">
        <v>30000</v>
      </c>
      <c r="N24" s="278"/>
      <c r="O24" s="278"/>
      <c r="P24" s="278"/>
      <c r="Q24" s="278"/>
      <c r="R24" s="278"/>
      <c r="S24" s="278"/>
      <c r="T24" s="278"/>
      <c r="U24" s="278"/>
      <c r="V24" s="278"/>
      <c r="W24" s="278"/>
      <c r="X24" s="278"/>
    </row>
    <row r="25" ht="38" customHeight="1" spans="1:24">
      <c r="A25" s="279" t="s">
        <v>92</v>
      </c>
      <c r="B25" s="280" t="s">
        <v>92</v>
      </c>
      <c r="C25" s="161" t="s">
        <v>243</v>
      </c>
      <c r="D25" s="161" t="s">
        <v>244</v>
      </c>
      <c r="E25" s="161" t="s">
        <v>114</v>
      </c>
      <c r="F25" s="161" t="s">
        <v>115</v>
      </c>
      <c r="G25" s="161" t="s">
        <v>247</v>
      </c>
      <c r="H25" s="161" t="s">
        <v>248</v>
      </c>
      <c r="I25" s="79">
        <v>2000</v>
      </c>
      <c r="J25" s="79">
        <v>2000</v>
      </c>
      <c r="K25" s="278"/>
      <c r="L25" s="278"/>
      <c r="M25" s="79">
        <v>2000</v>
      </c>
      <c r="N25" s="278"/>
      <c r="O25" s="278"/>
      <c r="P25" s="278"/>
      <c r="Q25" s="278"/>
      <c r="R25" s="278"/>
      <c r="S25" s="278"/>
      <c r="T25" s="278"/>
      <c r="U25" s="278"/>
      <c r="V25" s="278"/>
      <c r="W25" s="278"/>
      <c r="X25" s="278"/>
    </row>
    <row r="26" ht="38" customHeight="1" spans="1:24">
      <c r="A26" s="279" t="s">
        <v>92</v>
      </c>
      <c r="B26" s="280" t="s">
        <v>92</v>
      </c>
      <c r="C26" s="161" t="s">
        <v>243</v>
      </c>
      <c r="D26" s="161" t="s">
        <v>244</v>
      </c>
      <c r="E26" s="161" t="s">
        <v>114</v>
      </c>
      <c r="F26" s="161" t="s">
        <v>115</v>
      </c>
      <c r="G26" s="161" t="s">
        <v>249</v>
      </c>
      <c r="H26" s="161" t="s">
        <v>250</v>
      </c>
      <c r="I26" s="79">
        <v>20000</v>
      </c>
      <c r="J26" s="79">
        <v>20000</v>
      </c>
      <c r="K26" s="278"/>
      <c r="L26" s="278"/>
      <c r="M26" s="79">
        <v>20000</v>
      </c>
      <c r="N26" s="278"/>
      <c r="O26" s="278"/>
      <c r="P26" s="278"/>
      <c r="Q26" s="278"/>
      <c r="R26" s="278"/>
      <c r="S26" s="278"/>
      <c r="T26" s="278"/>
      <c r="U26" s="278"/>
      <c r="V26" s="278"/>
      <c r="W26" s="278"/>
      <c r="X26" s="278"/>
    </row>
    <row r="27" ht="38" customHeight="1" spans="1:24">
      <c r="A27" s="279" t="s">
        <v>92</v>
      </c>
      <c r="B27" s="280" t="s">
        <v>92</v>
      </c>
      <c r="C27" s="161" t="s">
        <v>243</v>
      </c>
      <c r="D27" s="161" t="s">
        <v>244</v>
      </c>
      <c r="E27" s="161" t="s">
        <v>114</v>
      </c>
      <c r="F27" s="161" t="s">
        <v>115</v>
      </c>
      <c r="G27" s="161" t="s">
        <v>251</v>
      </c>
      <c r="H27" s="161" t="s">
        <v>252</v>
      </c>
      <c r="I27" s="79">
        <v>2700</v>
      </c>
      <c r="J27" s="79">
        <v>2700</v>
      </c>
      <c r="K27" s="278"/>
      <c r="L27" s="278"/>
      <c r="M27" s="79">
        <v>2700</v>
      </c>
      <c r="N27" s="278"/>
      <c r="O27" s="278"/>
      <c r="P27" s="278"/>
      <c r="Q27" s="278"/>
      <c r="R27" s="278"/>
      <c r="S27" s="278"/>
      <c r="T27" s="278"/>
      <c r="U27" s="278"/>
      <c r="V27" s="278"/>
      <c r="W27" s="278"/>
      <c r="X27" s="278"/>
    </row>
    <row r="28" ht="38" customHeight="1" spans="1:24">
      <c r="A28" s="279" t="s">
        <v>92</v>
      </c>
      <c r="B28" s="280" t="s">
        <v>92</v>
      </c>
      <c r="C28" s="161" t="s">
        <v>243</v>
      </c>
      <c r="D28" s="161" t="s">
        <v>244</v>
      </c>
      <c r="E28" s="161" t="s">
        <v>114</v>
      </c>
      <c r="F28" s="161" t="s">
        <v>115</v>
      </c>
      <c r="G28" s="161" t="s">
        <v>241</v>
      </c>
      <c r="H28" s="161" t="s">
        <v>242</v>
      </c>
      <c r="I28" s="79">
        <v>9000</v>
      </c>
      <c r="J28" s="79">
        <v>9000</v>
      </c>
      <c r="K28" s="278"/>
      <c r="L28" s="278"/>
      <c r="M28" s="79">
        <v>9000</v>
      </c>
      <c r="N28" s="278"/>
      <c r="O28" s="278"/>
      <c r="P28" s="278"/>
      <c r="Q28" s="278"/>
      <c r="R28" s="278"/>
      <c r="S28" s="278"/>
      <c r="T28" s="278"/>
      <c r="U28" s="278"/>
      <c r="V28" s="278"/>
      <c r="W28" s="278"/>
      <c r="X28" s="278"/>
    </row>
    <row r="29" ht="38" customHeight="1" spans="1:24">
      <c r="A29" s="279" t="s">
        <v>92</v>
      </c>
      <c r="B29" s="280" t="s">
        <v>92</v>
      </c>
      <c r="C29" s="161" t="s">
        <v>243</v>
      </c>
      <c r="D29" s="161" t="s">
        <v>244</v>
      </c>
      <c r="E29" s="161" t="s">
        <v>114</v>
      </c>
      <c r="F29" s="161" t="s">
        <v>115</v>
      </c>
      <c r="G29" s="161" t="s">
        <v>253</v>
      </c>
      <c r="H29" s="161" t="s">
        <v>254</v>
      </c>
      <c r="I29" s="79">
        <v>34000</v>
      </c>
      <c r="J29" s="79">
        <v>34000</v>
      </c>
      <c r="K29" s="278"/>
      <c r="L29" s="278"/>
      <c r="M29" s="79">
        <v>34000</v>
      </c>
      <c r="N29" s="278"/>
      <c r="O29" s="278"/>
      <c r="P29" s="278"/>
      <c r="Q29" s="278"/>
      <c r="R29" s="278"/>
      <c r="S29" s="278"/>
      <c r="T29" s="278"/>
      <c r="U29" s="278"/>
      <c r="V29" s="278"/>
      <c r="W29" s="278"/>
      <c r="X29" s="278"/>
    </row>
    <row r="30" ht="38" customHeight="1" spans="1:24">
      <c r="A30" s="279" t="s">
        <v>92</v>
      </c>
      <c r="B30" s="280" t="s">
        <v>92</v>
      </c>
      <c r="C30" s="161" t="s">
        <v>243</v>
      </c>
      <c r="D30" s="161" t="s">
        <v>244</v>
      </c>
      <c r="E30" s="161" t="s">
        <v>126</v>
      </c>
      <c r="F30" s="161" t="s">
        <v>127</v>
      </c>
      <c r="G30" s="161" t="s">
        <v>253</v>
      </c>
      <c r="H30" s="161" t="s">
        <v>254</v>
      </c>
      <c r="I30" s="79">
        <v>9500</v>
      </c>
      <c r="J30" s="79">
        <v>9500</v>
      </c>
      <c r="K30" s="278"/>
      <c r="L30" s="278"/>
      <c r="M30" s="79">
        <v>9500</v>
      </c>
      <c r="N30" s="278"/>
      <c r="O30" s="278"/>
      <c r="P30" s="278"/>
      <c r="Q30" s="278"/>
      <c r="R30" s="278"/>
      <c r="S30" s="278"/>
      <c r="T30" s="278"/>
      <c r="U30" s="278"/>
      <c r="V30" s="278"/>
      <c r="W30" s="278"/>
      <c r="X30" s="278"/>
    </row>
    <row r="31" ht="38" customHeight="1" spans="1:24">
      <c r="A31" s="279" t="s">
        <v>92</v>
      </c>
      <c r="B31" s="280" t="s">
        <v>92</v>
      </c>
      <c r="C31" s="161" t="s">
        <v>255</v>
      </c>
      <c r="D31" s="161" t="s">
        <v>256</v>
      </c>
      <c r="E31" s="161" t="s">
        <v>110</v>
      </c>
      <c r="F31" s="161" t="s">
        <v>111</v>
      </c>
      <c r="G31" s="161" t="s">
        <v>257</v>
      </c>
      <c r="H31" s="161" t="s">
        <v>258</v>
      </c>
      <c r="I31" s="79">
        <v>1480</v>
      </c>
      <c r="J31" s="79">
        <v>1480</v>
      </c>
      <c r="K31" s="278"/>
      <c r="L31" s="278"/>
      <c r="M31" s="79">
        <v>1480</v>
      </c>
      <c r="N31" s="278"/>
      <c r="O31" s="278"/>
      <c r="P31" s="278"/>
      <c r="Q31" s="278"/>
      <c r="R31" s="278"/>
      <c r="S31" s="278"/>
      <c r="T31" s="278"/>
      <c r="U31" s="278"/>
      <c r="V31" s="278"/>
      <c r="W31" s="278"/>
      <c r="X31" s="278"/>
    </row>
    <row r="32" ht="38" customHeight="1" spans="1:24">
      <c r="A32" s="279" t="s">
        <v>92</v>
      </c>
      <c r="B32" s="280" t="s">
        <v>92</v>
      </c>
      <c r="C32" s="161" t="s">
        <v>255</v>
      </c>
      <c r="D32" s="161" t="s">
        <v>256</v>
      </c>
      <c r="E32" s="161" t="s">
        <v>114</v>
      </c>
      <c r="F32" s="161" t="s">
        <v>115</v>
      </c>
      <c r="G32" s="161" t="s">
        <v>257</v>
      </c>
      <c r="H32" s="161" t="s">
        <v>258</v>
      </c>
      <c r="I32" s="79">
        <v>7400</v>
      </c>
      <c r="J32" s="79">
        <v>7400</v>
      </c>
      <c r="K32" s="278"/>
      <c r="L32" s="278"/>
      <c r="M32" s="79">
        <v>7400</v>
      </c>
      <c r="N32" s="278"/>
      <c r="O32" s="278"/>
      <c r="P32" s="278"/>
      <c r="Q32" s="278"/>
      <c r="R32" s="278"/>
      <c r="S32" s="278"/>
      <c r="T32" s="278"/>
      <c r="U32" s="278"/>
      <c r="V32" s="278"/>
      <c r="W32" s="278"/>
      <c r="X32" s="278"/>
    </row>
    <row r="33" ht="38" customHeight="1" spans="1:24">
      <c r="A33" s="279" t="s">
        <v>92</v>
      </c>
      <c r="B33" s="280" t="s">
        <v>92</v>
      </c>
      <c r="C33" s="161" t="s">
        <v>255</v>
      </c>
      <c r="D33" s="161" t="s">
        <v>256</v>
      </c>
      <c r="E33" s="161" t="s">
        <v>128</v>
      </c>
      <c r="F33" s="161" t="s">
        <v>129</v>
      </c>
      <c r="G33" s="161" t="s">
        <v>259</v>
      </c>
      <c r="H33" s="161" t="s">
        <v>260</v>
      </c>
      <c r="I33" s="79">
        <v>374168</v>
      </c>
      <c r="J33" s="79">
        <v>374168</v>
      </c>
      <c r="K33" s="278"/>
      <c r="L33" s="278"/>
      <c r="M33" s="79">
        <v>374168</v>
      </c>
      <c r="N33" s="278"/>
      <c r="O33" s="278"/>
      <c r="P33" s="278"/>
      <c r="Q33" s="278"/>
      <c r="R33" s="278"/>
      <c r="S33" s="278"/>
      <c r="T33" s="278"/>
      <c r="U33" s="278"/>
      <c r="V33" s="278"/>
      <c r="W33" s="278"/>
      <c r="X33" s="278"/>
    </row>
    <row r="34" ht="38" customHeight="1" spans="1:24">
      <c r="A34" s="279" t="s">
        <v>92</v>
      </c>
      <c r="B34" s="280" t="s">
        <v>92</v>
      </c>
      <c r="C34" s="161" t="s">
        <v>255</v>
      </c>
      <c r="D34" s="161" t="s">
        <v>256</v>
      </c>
      <c r="E34" s="161" t="s">
        <v>130</v>
      </c>
      <c r="F34" s="161" t="s">
        <v>131</v>
      </c>
      <c r="G34" s="161" t="s">
        <v>261</v>
      </c>
      <c r="H34" s="161" t="s">
        <v>262</v>
      </c>
      <c r="I34" s="79">
        <v>104954</v>
      </c>
      <c r="J34" s="79">
        <v>104954</v>
      </c>
      <c r="K34" s="278"/>
      <c r="L34" s="278"/>
      <c r="M34" s="79">
        <v>104954</v>
      </c>
      <c r="N34" s="278"/>
      <c r="O34" s="278"/>
      <c r="P34" s="278"/>
      <c r="Q34" s="278"/>
      <c r="R34" s="278"/>
      <c r="S34" s="278"/>
      <c r="T34" s="278"/>
      <c r="U34" s="278"/>
      <c r="V34" s="278"/>
      <c r="W34" s="278"/>
      <c r="X34" s="278"/>
    </row>
    <row r="35" ht="38" customHeight="1" spans="1:24">
      <c r="A35" s="279" t="s">
        <v>92</v>
      </c>
      <c r="B35" s="280" t="s">
        <v>92</v>
      </c>
      <c r="C35" s="161" t="s">
        <v>255</v>
      </c>
      <c r="D35" s="161" t="s">
        <v>256</v>
      </c>
      <c r="E35" s="161" t="s">
        <v>140</v>
      </c>
      <c r="F35" s="161" t="s">
        <v>141</v>
      </c>
      <c r="G35" s="161" t="s">
        <v>263</v>
      </c>
      <c r="H35" s="161" t="s">
        <v>264</v>
      </c>
      <c r="I35" s="79">
        <v>95760</v>
      </c>
      <c r="J35" s="79">
        <v>95760</v>
      </c>
      <c r="K35" s="278"/>
      <c r="L35" s="278"/>
      <c r="M35" s="79">
        <v>95760</v>
      </c>
      <c r="N35" s="278"/>
      <c r="O35" s="278"/>
      <c r="P35" s="278"/>
      <c r="Q35" s="278"/>
      <c r="R35" s="278"/>
      <c r="S35" s="278"/>
      <c r="T35" s="278"/>
      <c r="U35" s="278"/>
      <c r="V35" s="278"/>
      <c r="W35" s="278"/>
      <c r="X35" s="278"/>
    </row>
    <row r="36" ht="38" customHeight="1" spans="1:24">
      <c r="A36" s="279" t="s">
        <v>92</v>
      </c>
      <c r="B36" s="280" t="s">
        <v>92</v>
      </c>
      <c r="C36" s="161" t="s">
        <v>255</v>
      </c>
      <c r="D36" s="161" t="s">
        <v>256</v>
      </c>
      <c r="E36" s="161" t="s">
        <v>142</v>
      </c>
      <c r="F36" s="161" t="s">
        <v>143</v>
      </c>
      <c r="G36" s="161" t="s">
        <v>263</v>
      </c>
      <c r="H36" s="161" t="s">
        <v>264</v>
      </c>
      <c r="I36" s="79">
        <v>103400</v>
      </c>
      <c r="J36" s="79">
        <v>103400</v>
      </c>
      <c r="K36" s="278"/>
      <c r="L36" s="278"/>
      <c r="M36" s="79">
        <v>103400</v>
      </c>
      <c r="N36" s="278"/>
      <c r="O36" s="278"/>
      <c r="P36" s="278"/>
      <c r="Q36" s="278"/>
      <c r="R36" s="278"/>
      <c r="S36" s="278"/>
      <c r="T36" s="278"/>
      <c r="U36" s="278"/>
      <c r="V36" s="278"/>
      <c r="W36" s="278"/>
      <c r="X36" s="278"/>
    </row>
    <row r="37" ht="38" customHeight="1" spans="1:24">
      <c r="A37" s="279" t="s">
        <v>92</v>
      </c>
      <c r="B37" s="280" t="s">
        <v>92</v>
      </c>
      <c r="C37" s="161" t="s">
        <v>255</v>
      </c>
      <c r="D37" s="161" t="s">
        <v>256</v>
      </c>
      <c r="E37" s="161" t="s">
        <v>144</v>
      </c>
      <c r="F37" s="161" t="s">
        <v>145</v>
      </c>
      <c r="G37" s="161" t="s">
        <v>265</v>
      </c>
      <c r="H37" s="161" t="s">
        <v>266</v>
      </c>
      <c r="I37" s="79">
        <v>149280</v>
      </c>
      <c r="J37" s="79">
        <v>149280</v>
      </c>
      <c r="K37" s="278"/>
      <c r="L37" s="278"/>
      <c r="M37" s="79">
        <v>149280</v>
      </c>
      <c r="N37" s="278"/>
      <c r="O37" s="278"/>
      <c r="P37" s="278"/>
      <c r="Q37" s="278"/>
      <c r="R37" s="278"/>
      <c r="S37" s="278"/>
      <c r="T37" s="278"/>
      <c r="U37" s="278"/>
      <c r="V37" s="278"/>
      <c r="W37" s="278"/>
      <c r="X37" s="278"/>
    </row>
    <row r="38" ht="38" customHeight="1" spans="1:24">
      <c r="A38" s="279" t="s">
        <v>92</v>
      </c>
      <c r="B38" s="280" t="s">
        <v>92</v>
      </c>
      <c r="C38" s="161" t="s">
        <v>255</v>
      </c>
      <c r="D38" s="161" t="s">
        <v>256</v>
      </c>
      <c r="E38" s="161" t="s">
        <v>146</v>
      </c>
      <c r="F38" s="161" t="s">
        <v>147</v>
      </c>
      <c r="G38" s="161" t="s">
        <v>257</v>
      </c>
      <c r="H38" s="161" t="s">
        <v>258</v>
      </c>
      <c r="I38" s="79">
        <v>4688</v>
      </c>
      <c r="J38" s="79">
        <v>4688</v>
      </c>
      <c r="K38" s="278"/>
      <c r="L38" s="278"/>
      <c r="M38" s="79">
        <v>4688</v>
      </c>
      <c r="N38" s="278"/>
      <c r="O38" s="278"/>
      <c r="P38" s="278"/>
      <c r="Q38" s="278"/>
      <c r="R38" s="278"/>
      <c r="S38" s="278"/>
      <c r="T38" s="278"/>
      <c r="U38" s="278"/>
      <c r="V38" s="278"/>
      <c r="W38" s="278"/>
      <c r="X38" s="278"/>
    </row>
    <row r="39" ht="38" customHeight="1" spans="1:24">
      <c r="A39" s="282" t="s">
        <v>92</v>
      </c>
      <c r="B39" s="283" t="s">
        <v>92</v>
      </c>
      <c r="C39" s="284" t="s">
        <v>267</v>
      </c>
      <c r="D39" s="284" t="s">
        <v>268</v>
      </c>
      <c r="E39" s="284" t="s">
        <v>110</v>
      </c>
      <c r="F39" s="284" t="s">
        <v>111</v>
      </c>
      <c r="G39" s="284" t="s">
        <v>269</v>
      </c>
      <c r="H39" s="284" t="s">
        <v>270</v>
      </c>
      <c r="I39" s="290">
        <v>15000</v>
      </c>
      <c r="J39" s="290">
        <v>15000</v>
      </c>
      <c r="K39" s="291"/>
      <c r="L39" s="291"/>
      <c r="M39" s="290">
        <v>15000</v>
      </c>
      <c r="N39" s="291"/>
      <c r="O39" s="291"/>
      <c r="P39" s="291"/>
      <c r="Q39" s="291"/>
      <c r="R39" s="291"/>
      <c r="S39" s="291"/>
      <c r="T39" s="291"/>
      <c r="U39" s="291"/>
      <c r="V39" s="291"/>
      <c r="W39" s="291"/>
      <c r="X39" s="291"/>
    </row>
    <row r="40" ht="38" customHeight="1" spans="1:24">
      <c r="A40" s="279" t="s">
        <v>92</v>
      </c>
      <c r="B40" s="280" t="s">
        <v>92</v>
      </c>
      <c r="C40" s="161" t="s">
        <v>271</v>
      </c>
      <c r="D40" s="161" t="s">
        <v>272</v>
      </c>
      <c r="E40" s="161" t="s">
        <v>110</v>
      </c>
      <c r="F40" s="161" t="s">
        <v>111</v>
      </c>
      <c r="G40" s="161" t="s">
        <v>273</v>
      </c>
      <c r="H40" s="161" t="s">
        <v>272</v>
      </c>
      <c r="I40" s="79">
        <v>4680</v>
      </c>
      <c r="J40" s="79">
        <v>4680</v>
      </c>
      <c r="K40" s="278"/>
      <c r="L40" s="278"/>
      <c r="M40" s="79">
        <v>4680</v>
      </c>
      <c r="N40" s="278"/>
      <c r="O40" s="278"/>
      <c r="P40" s="278"/>
      <c r="Q40" s="278"/>
      <c r="R40" s="278"/>
      <c r="S40" s="278"/>
      <c r="T40" s="278"/>
      <c r="U40" s="278"/>
      <c r="V40" s="278"/>
      <c r="W40" s="278"/>
      <c r="X40" s="278"/>
    </row>
    <row r="41" ht="38" customHeight="1" spans="1:24">
      <c r="A41" s="279" t="s">
        <v>92</v>
      </c>
      <c r="B41" s="280" t="s">
        <v>92</v>
      </c>
      <c r="C41" s="161" t="s">
        <v>271</v>
      </c>
      <c r="D41" s="161" t="s">
        <v>272</v>
      </c>
      <c r="E41" s="161" t="s">
        <v>114</v>
      </c>
      <c r="F41" s="161" t="s">
        <v>115</v>
      </c>
      <c r="G41" s="161" t="s">
        <v>273</v>
      </c>
      <c r="H41" s="161" t="s">
        <v>272</v>
      </c>
      <c r="I41" s="79">
        <v>3600</v>
      </c>
      <c r="J41" s="79">
        <v>3600</v>
      </c>
      <c r="K41" s="278"/>
      <c r="L41" s="278"/>
      <c r="M41" s="79">
        <v>3600</v>
      </c>
      <c r="N41" s="278"/>
      <c r="O41" s="278"/>
      <c r="P41" s="278"/>
      <c r="Q41" s="278"/>
      <c r="R41" s="278"/>
      <c r="S41" s="278"/>
      <c r="T41" s="278"/>
      <c r="U41" s="278"/>
      <c r="V41" s="278"/>
      <c r="W41" s="278"/>
      <c r="X41" s="278"/>
    </row>
    <row r="42" ht="38" customHeight="1" spans="1:24">
      <c r="A42" s="279" t="s">
        <v>92</v>
      </c>
      <c r="B42" s="280" t="s">
        <v>92</v>
      </c>
      <c r="C42" s="161" t="s">
        <v>274</v>
      </c>
      <c r="D42" s="161" t="s">
        <v>275</v>
      </c>
      <c r="E42" s="161" t="s">
        <v>110</v>
      </c>
      <c r="F42" s="161" t="s">
        <v>111</v>
      </c>
      <c r="G42" s="161" t="s">
        <v>227</v>
      </c>
      <c r="H42" s="161" t="s">
        <v>228</v>
      </c>
      <c r="I42" s="79">
        <v>384900</v>
      </c>
      <c r="J42" s="79">
        <v>384900</v>
      </c>
      <c r="K42" s="278"/>
      <c r="L42" s="278"/>
      <c r="M42" s="79">
        <v>384900</v>
      </c>
      <c r="N42" s="278"/>
      <c r="O42" s="278"/>
      <c r="P42" s="278"/>
      <c r="Q42" s="278"/>
      <c r="R42" s="278"/>
      <c r="S42" s="278"/>
      <c r="T42" s="278"/>
      <c r="U42" s="278"/>
      <c r="V42" s="278"/>
      <c r="W42" s="278"/>
      <c r="X42" s="278"/>
    </row>
    <row r="43" ht="38" customHeight="1" spans="1:24">
      <c r="A43" s="279" t="s">
        <v>92</v>
      </c>
      <c r="B43" s="280" t="s">
        <v>92</v>
      </c>
      <c r="C43" s="161" t="s">
        <v>276</v>
      </c>
      <c r="D43" s="161" t="s">
        <v>277</v>
      </c>
      <c r="E43" s="161" t="s">
        <v>114</v>
      </c>
      <c r="F43" s="161" t="s">
        <v>115</v>
      </c>
      <c r="G43" s="161" t="s">
        <v>231</v>
      </c>
      <c r="H43" s="161" t="s">
        <v>232</v>
      </c>
      <c r="I43" s="79">
        <v>388200</v>
      </c>
      <c r="J43" s="79">
        <v>388200</v>
      </c>
      <c r="K43" s="278"/>
      <c r="L43" s="278"/>
      <c r="M43" s="79">
        <v>388200</v>
      </c>
      <c r="N43" s="278"/>
      <c r="O43" s="278"/>
      <c r="P43" s="278"/>
      <c r="Q43" s="278"/>
      <c r="R43" s="278"/>
      <c r="S43" s="278"/>
      <c r="T43" s="278"/>
      <c r="U43" s="278"/>
      <c r="V43" s="278"/>
      <c r="W43" s="278"/>
      <c r="X43" s="278"/>
    </row>
    <row r="44" ht="38" customHeight="1" spans="1:24">
      <c r="A44" s="279" t="s">
        <v>92</v>
      </c>
      <c r="B44" s="280" t="s">
        <v>92</v>
      </c>
      <c r="C44" s="161" t="s">
        <v>278</v>
      </c>
      <c r="D44" s="161" t="s">
        <v>279</v>
      </c>
      <c r="E44" s="161" t="s">
        <v>110</v>
      </c>
      <c r="F44" s="161" t="s">
        <v>111</v>
      </c>
      <c r="G44" s="161" t="s">
        <v>280</v>
      </c>
      <c r="H44" s="161" t="s">
        <v>281</v>
      </c>
      <c r="I44" s="79">
        <v>277800</v>
      </c>
      <c r="J44" s="79">
        <v>277800</v>
      </c>
      <c r="K44" s="278"/>
      <c r="L44" s="278"/>
      <c r="M44" s="79">
        <v>277800</v>
      </c>
      <c r="N44" s="278"/>
      <c r="O44" s="278"/>
      <c r="P44" s="278"/>
      <c r="Q44" s="278"/>
      <c r="R44" s="278"/>
      <c r="S44" s="278"/>
      <c r="T44" s="278"/>
      <c r="U44" s="278"/>
      <c r="V44" s="278"/>
      <c r="W44" s="278"/>
      <c r="X44" s="278"/>
    </row>
    <row r="45" ht="38" customHeight="1" spans="1:24">
      <c r="A45" s="285" t="s">
        <v>154</v>
      </c>
      <c r="B45" s="286"/>
      <c r="C45" s="286"/>
      <c r="D45" s="286"/>
      <c r="E45" s="286"/>
      <c r="F45" s="286"/>
      <c r="G45" s="286"/>
      <c r="H45" s="287"/>
      <c r="I45" s="79">
        <v>5163255</v>
      </c>
      <c r="J45" s="79">
        <v>5163255</v>
      </c>
      <c r="K45" s="292"/>
      <c r="L45" s="292"/>
      <c r="M45" s="79">
        <v>5163255</v>
      </c>
      <c r="N45" s="292"/>
      <c r="O45" s="292"/>
      <c r="P45" s="292"/>
      <c r="Q45" s="292"/>
      <c r="R45" s="292"/>
      <c r="S45" s="292"/>
      <c r="T45" s="292"/>
      <c r="U45" s="292"/>
      <c r="V45" s="292"/>
      <c r="W45" s="292"/>
      <c r="X45" s="292" t="s">
        <v>94</v>
      </c>
    </row>
    <row r="46" customHeight="1" spans="1:1">
      <c r="A46" s="265"/>
    </row>
  </sheetData>
  <mergeCells count="31">
    <mergeCell ref="A2:X2"/>
    <mergeCell ref="A3:J3"/>
    <mergeCell ref="I4:X4"/>
    <mergeCell ref="J5:N5"/>
    <mergeCell ref="O5:Q5"/>
    <mergeCell ref="S5:X5"/>
    <mergeCell ref="A45:H4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1"/>
  <sheetViews>
    <sheetView zoomScaleSheetLayoutView="60" topLeftCell="B33" workbookViewId="0">
      <selection activeCell="N40" sqref="J40 N40"/>
    </sheetView>
  </sheetViews>
  <sheetFormatPr defaultColWidth="8.88888888888889" defaultRowHeight="14.25" customHeight="1"/>
  <cols>
    <col min="1" max="1" width="15.7777777777778" style="101" customWidth="1"/>
    <col min="2" max="2" width="14" style="101" customWidth="1"/>
    <col min="3" max="3" width="36.287037037037" style="101" customWidth="1"/>
    <col min="4" max="4" width="14.4444444444444" style="101" customWidth="1"/>
    <col min="5" max="5" width="11.1296296296296" style="101" customWidth="1"/>
    <col min="6" max="6" width="10" style="101" customWidth="1"/>
    <col min="7" max="7" width="9.85185185185185" style="101" customWidth="1"/>
    <col min="8" max="8" width="15.8888888888889" style="101" customWidth="1"/>
    <col min="9" max="9" width="22.7777777777778" style="101" customWidth="1"/>
    <col min="10" max="10" width="12.4444444444444" style="260" customWidth="1"/>
    <col min="11" max="11" width="17.5555555555556" style="260" customWidth="1"/>
    <col min="12" max="12" width="10" style="101" customWidth="1"/>
    <col min="13" max="13" width="10.5740740740741" style="101" customWidth="1"/>
    <col min="14" max="14" width="16.6666666666667" style="260" customWidth="1"/>
    <col min="15" max="15" width="10.4259259259259" style="101" customWidth="1"/>
    <col min="16" max="17" width="11.1296296296296" style="101" customWidth="1"/>
    <col min="18" max="18" width="15.1111111111111" style="101" customWidth="1"/>
    <col min="19" max="19" width="10.287037037037" style="101" customWidth="1"/>
    <col min="20" max="22" width="11.712962962963" style="101" customWidth="1"/>
    <col min="23" max="23" width="10.287037037037" style="101" customWidth="1"/>
    <col min="24" max="24" width="9.12962962962963" style="101" customWidth="1"/>
    <col min="25" max="16384" width="9.12962962962963" style="101"/>
  </cols>
  <sheetData>
    <row r="1" ht="13.5" customHeight="1" spans="1:23">
      <c r="A1" s="101" t="s">
        <v>282</v>
      </c>
      <c r="E1" s="261"/>
      <c r="F1" s="261"/>
      <c r="G1" s="261"/>
      <c r="H1" s="261"/>
      <c r="I1" s="103"/>
      <c r="J1" s="266"/>
      <c r="K1" s="266"/>
      <c r="L1" s="103"/>
      <c r="M1" s="103"/>
      <c r="N1" s="266"/>
      <c r="O1" s="103"/>
      <c r="P1" s="103"/>
      <c r="Q1" s="103"/>
      <c r="W1" s="104"/>
    </row>
    <row r="2" ht="27.75" customHeight="1" spans="1:23">
      <c r="A2" s="87" t="s">
        <v>9</v>
      </c>
      <c r="B2" s="87"/>
      <c r="C2" s="87"/>
      <c r="D2" s="87"/>
      <c r="E2" s="87"/>
      <c r="F2" s="87"/>
      <c r="G2" s="87"/>
      <c r="H2" s="87"/>
      <c r="I2" s="87"/>
      <c r="J2" s="267"/>
      <c r="K2" s="267"/>
      <c r="L2" s="87"/>
      <c r="M2" s="87"/>
      <c r="N2" s="267"/>
      <c r="O2" s="87"/>
      <c r="P2" s="87"/>
      <c r="Q2" s="87"/>
      <c r="R2" s="87"/>
      <c r="S2" s="87"/>
      <c r="T2" s="87"/>
      <c r="U2" s="87"/>
      <c r="V2" s="87"/>
      <c r="W2" s="87"/>
    </row>
    <row r="3" ht="13.5" customHeight="1" spans="1:23">
      <c r="A3" s="190" t="s">
        <v>22</v>
      </c>
      <c r="B3" s="190"/>
      <c r="C3" s="262"/>
      <c r="D3" s="262"/>
      <c r="E3" s="262"/>
      <c r="F3" s="262"/>
      <c r="G3" s="262"/>
      <c r="H3" s="262"/>
      <c r="I3" s="134"/>
      <c r="J3" s="268"/>
      <c r="K3" s="268"/>
      <c r="L3" s="134"/>
      <c r="M3" s="134"/>
      <c r="N3" s="268"/>
      <c r="O3" s="134"/>
      <c r="P3" s="134"/>
      <c r="Q3" s="134"/>
      <c r="W3" s="187" t="s">
        <v>196</v>
      </c>
    </row>
    <row r="4" ht="15.75" customHeight="1" spans="1:23">
      <c r="A4" s="147" t="s">
        <v>283</v>
      </c>
      <c r="B4" s="147" t="s">
        <v>206</v>
      </c>
      <c r="C4" s="147" t="s">
        <v>207</v>
      </c>
      <c r="D4" s="147" t="s">
        <v>284</v>
      </c>
      <c r="E4" s="147" t="s">
        <v>208</v>
      </c>
      <c r="F4" s="147" t="s">
        <v>209</v>
      </c>
      <c r="G4" s="147" t="s">
        <v>285</v>
      </c>
      <c r="H4" s="147" t="s">
        <v>286</v>
      </c>
      <c r="I4" s="147" t="s">
        <v>77</v>
      </c>
      <c r="J4" s="269" t="s">
        <v>287</v>
      </c>
      <c r="K4" s="269"/>
      <c r="L4" s="112"/>
      <c r="M4" s="112"/>
      <c r="N4" s="269" t="s">
        <v>215</v>
      </c>
      <c r="O4" s="112"/>
      <c r="P4" s="112"/>
      <c r="Q4" s="220" t="s">
        <v>83</v>
      </c>
      <c r="R4" s="112" t="s">
        <v>84</v>
      </c>
      <c r="S4" s="112"/>
      <c r="T4" s="112"/>
      <c r="U4" s="112"/>
      <c r="V4" s="112"/>
      <c r="W4" s="112"/>
    </row>
    <row r="5" ht="17.25" customHeight="1" spans="1:23">
      <c r="A5" s="147"/>
      <c r="B5" s="147"/>
      <c r="C5" s="147"/>
      <c r="D5" s="147"/>
      <c r="E5" s="147"/>
      <c r="F5" s="147"/>
      <c r="G5" s="147"/>
      <c r="H5" s="147"/>
      <c r="I5" s="147"/>
      <c r="J5" s="269" t="s">
        <v>80</v>
      </c>
      <c r="K5" s="269"/>
      <c r="L5" s="220" t="s">
        <v>81</v>
      </c>
      <c r="M5" s="220" t="s">
        <v>82</v>
      </c>
      <c r="N5" s="270" t="s">
        <v>80</v>
      </c>
      <c r="O5" s="220" t="s">
        <v>81</v>
      </c>
      <c r="P5" s="220" t="s">
        <v>82</v>
      </c>
      <c r="Q5" s="220"/>
      <c r="R5" s="220" t="s">
        <v>79</v>
      </c>
      <c r="S5" s="220" t="s">
        <v>86</v>
      </c>
      <c r="T5" s="220" t="s">
        <v>288</v>
      </c>
      <c r="U5" s="274" t="s">
        <v>88</v>
      </c>
      <c r="V5" s="220" t="s">
        <v>89</v>
      </c>
      <c r="W5" s="220" t="s">
        <v>90</v>
      </c>
    </row>
    <row r="6" ht="14.4" spans="1:23">
      <c r="A6" s="147"/>
      <c r="B6" s="147"/>
      <c r="C6" s="147"/>
      <c r="D6" s="147"/>
      <c r="E6" s="147"/>
      <c r="F6" s="147"/>
      <c r="G6" s="147"/>
      <c r="H6" s="147"/>
      <c r="I6" s="147"/>
      <c r="J6" s="271" t="s">
        <v>79</v>
      </c>
      <c r="K6" s="271" t="s">
        <v>289</v>
      </c>
      <c r="L6" s="220"/>
      <c r="M6" s="220"/>
      <c r="N6" s="270"/>
      <c r="O6" s="220"/>
      <c r="P6" s="220"/>
      <c r="Q6" s="220"/>
      <c r="R6" s="220"/>
      <c r="S6" s="220"/>
      <c r="T6" s="220"/>
      <c r="U6" s="274"/>
      <c r="V6" s="220"/>
      <c r="W6" s="220"/>
    </row>
    <row r="7" ht="45" spans="1:23">
      <c r="A7" s="161" t="s">
        <v>290</v>
      </c>
      <c r="B7" s="161" t="s">
        <v>291</v>
      </c>
      <c r="C7" s="263" t="s">
        <v>292</v>
      </c>
      <c r="D7" s="161" t="s">
        <v>92</v>
      </c>
      <c r="E7" s="161" t="s">
        <v>112</v>
      </c>
      <c r="F7" s="161" t="s">
        <v>113</v>
      </c>
      <c r="G7" s="161" t="s">
        <v>237</v>
      </c>
      <c r="H7" s="161" t="s">
        <v>238</v>
      </c>
      <c r="I7" s="79">
        <v>50000</v>
      </c>
      <c r="J7" s="272">
        <v>50000</v>
      </c>
      <c r="K7" s="272">
        <v>50000</v>
      </c>
      <c r="L7" s="220"/>
      <c r="M7" s="220"/>
      <c r="N7" s="270"/>
      <c r="O7" s="220"/>
      <c r="P7" s="220"/>
      <c r="Q7" s="220"/>
      <c r="R7" s="220"/>
      <c r="S7" s="220"/>
      <c r="T7" s="220"/>
      <c r="U7" s="274"/>
      <c r="V7" s="220"/>
      <c r="W7" s="220"/>
    </row>
    <row r="8" ht="45" spans="1:23">
      <c r="A8" s="161" t="s">
        <v>290</v>
      </c>
      <c r="B8" s="161" t="s">
        <v>293</v>
      </c>
      <c r="C8" s="263" t="s">
        <v>292</v>
      </c>
      <c r="D8" s="161" t="s">
        <v>92</v>
      </c>
      <c r="E8" s="161" t="s">
        <v>112</v>
      </c>
      <c r="F8" s="161" t="s">
        <v>113</v>
      </c>
      <c r="G8" s="161" t="s">
        <v>249</v>
      </c>
      <c r="H8" s="161" t="s">
        <v>250</v>
      </c>
      <c r="I8" s="79">
        <v>20000</v>
      </c>
      <c r="J8" s="272">
        <v>20000</v>
      </c>
      <c r="K8" s="272">
        <v>20000</v>
      </c>
      <c r="L8" s="220"/>
      <c r="M8" s="220"/>
      <c r="N8" s="270"/>
      <c r="O8" s="220"/>
      <c r="P8" s="220"/>
      <c r="Q8" s="220"/>
      <c r="R8" s="220"/>
      <c r="S8" s="220"/>
      <c r="T8" s="220"/>
      <c r="U8" s="274"/>
      <c r="V8" s="220"/>
      <c r="W8" s="220"/>
    </row>
    <row r="9" ht="45" spans="1:23">
      <c r="A9" s="161" t="s">
        <v>290</v>
      </c>
      <c r="B9" s="161" t="s">
        <v>293</v>
      </c>
      <c r="C9" s="263" t="s">
        <v>292</v>
      </c>
      <c r="D9" s="161" t="s">
        <v>92</v>
      </c>
      <c r="E9" s="161" t="s">
        <v>112</v>
      </c>
      <c r="F9" s="161" t="s">
        <v>113</v>
      </c>
      <c r="G9" s="161" t="s">
        <v>245</v>
      </c>
      <c r="H9" s="161" t="s">
        <v>246</v>
      </c>
      <c r="I9" s="79">
        <v>100000</v>
      </c>
      <c r="J9" s="272">
        <v>100000</v>
      </c>
      <c r="K9" s="272">
        <v>100000</v>
      </c>
      <c r="L9" s="220"/>
      <c r="M9" s="220"/>
      <c r="N9" s="270"/>
      <c r="O9" s="220"/>
      <c r="P9" s="220"/>
      <c r="Q9" s="220"/>
      <c r="R9" s="220"/>
      <c r="S9" s="220"/>
      <c r="T9" s="220"/>
      <c r="U9" s="274"/>
      <c r="V9" s="220"/>
      <c r="W9" s="220"/>
    </row>
    <row r="10" ht="45" spans="1:23">
      <c r="A10" s="161" t="s">
        <v>290</v>
      </c>
      <c r="B10" s="161" t="s">
        <v>293</v>
      </c>
      <c r="C10" s="263" t="s">
        <v>292</v>
      </c>
      <c r="D10" s="161" t="s">
        <v>92</v>
      </c>
      <c r="E10" s="161" t="s">
        <v>112</v>
      </c>
      <c r="F10" s="161" t="s">
        <v>113</v>
      </c>
      <c r="G10" s="161" t="s">
        <v>294</v>
      </c>
      <c r="H10" s="161" t="s">
        <v>295</v>
      </c>
      <c r="I10" s="79">
        <v>231170</v>
      </c>
      <c r="J10" s="272">
        <v>231170</v>
      </c>
      <c r="K10" s="272">
        <v>231170</v>
      </c>
      <c r="L10" s="220"/>
      <c r="M10" s="220"/>
      <c r="N10" s="270"/>
      <c r="O10" s="220"/>
      <c r="P10" s="220"/>
      <c r="Q10" s="220"/>
      <c r="R10" s="220"/>
      <c r="S10" s="220"/>
      <c r="T10" s="220"/>
      <c r="U10" s="274"/>
      <c r="V10" s="220"/>
      <c r="W10" s="220"/>
    </row>
    <row r="11" ht="45" spans="1:23">
      <c r="A11" s="161" t="s">
        <v>290</v>
      </c>
      <c r="B11" s="161" t="s">
        <v>293</v>
      </c>
      <c r="C11" s="263" t="s">
        <v>292</v>
      </c>
      <c r="D11" s="161" t="s">
        <v>92</v>
      </c>
      <c r="E11" s="161" t="s">
        <v>112</v>
      </c>
      <c r="F11" s="161" t="s">
        <v>113</v>
      </c>
      <c r="G11" s="161" t="s">
        <v>251</v>
      </c>
      <c r="H11" s="161" t="s">
        <v>252</v>
      </c>
      <c r="I11" s="79">
        <v>5000</v>
      </c>
      <c r="J11" s="272">
        <v>5000</v>
      </c>
      <c r="K11" s="272">
        <v>5000</v>
      </c>
      <c r="L11" s="220"/>
      <c r="M11" s="220"/>
      <c r="N11" s="270"/>
      <c r="O11" s="220"/>
      <c r="P11" s="220"/>
      <c r="Q11" s="220"/>
      <c r="R11" s="220"/>
      <c r="S11" s="220"/>
      <c r="T11" s="220"/>
      <c r="U11" s="274"/>
      <c r="V11" s="220"/>
      <c r="W11" s="220"/>
    </row>
    <row r="12" ht="45" spans="1:23">
      <c r="A12" s="161" t="s">
        <v>290</v>
      </c>
      <c r="B12" s="161" t="s">
        <v>296</v>
      </c>
      <c r="C12" s="263" t="s">
        <v>297</v>
      </c>
      <c r="D12" s="161" t="s">
        <v>92</v>
      </c>
      <c r="E12" s="161" t="s">
        <v>112</v>
      </c>
      <c r="F12" s="161" t="s">
        <v>113</v>
      </c>
      <c r="G12" s="161" t="s">
        <v>294</v>
      </c>
      <c r="H12" s="161" t="s">
        <v>295</v>
      </c>
      <c r="I12" s="79">
        <v>30000</v>
      </c>
      <c r="J12" s="272">
        <v>30000</v>
      </c>
      <c r="K12" s="272">
        <v>30000</v>
      </c>
      <c r="L12" s="220"/>
      <c r="M12" s="220"/>
      <c r="N12" s="270"/>
      <c r="O12" s="220"/>
      <c r="P12" s="220"/>
      <c r="Q12" s="220"/>
      <c r="R12" s="220"/>
      <c r="S12" s="220"/>
      <c r="T12" s="220"/>
      <c r="U12" s="274"/>
      <c r="V12" s="220"/>
      <c r="W12" s="220"/>
    </row>
    <row r="13" ht="45" spans="1:23">
      <c r="A13" s="161" t="s">
        <v>290</v>
      </c>
      <c r="B13" s="161" t="s">
        <v>298</v>
      </c>
      <c r="C13" s="263" t="s">
        <v>292</v>
      </c>
      <c r="D13" s="161" t="s">
        <v>92</v>
      </c>
      <c r="E13" s="161" t="s">
        <v>112</v>
      </c>
      <c r="F13" s="161" t="s">
        <v>113</v>
      </c>
      <c r="G13" s="161" t="s">
        <v>294</v>
      </c>
      <c r="H13" s="161" t="s">
        <v>295</v>
      </c>
      <c r="I13" s="79">
        <v>20000</v>
      </c>
      <c r="J13" s="272">
        <v>20000</v>
      </c>
      <c r="K13" s="272">
        <v>20000</v>
      </c>
      <c r="L13" s="220"/>
      <c r="M13" s="220"/>
      <c r="N13" s="270"/>
      <c r="O13" s="220"/>
      <c r="P13" s="220"/>
      <c r="Q13" s="220"/>
      <c r="R13" s="220"/>
      <c r="S13" s="220"/>
      <c r="T13" s="220"/>
      <c r="U13" s="274"/>
      <c r="V13" s="220"/>
      <c r="W13" s="220"/>
    </row>
    <row r="14" ht="45" spans="1:23">
      <c r="A14" s="161" t="s">
        <v>290</v>
      </c>
      <c r="B14" s="161" t="s">
        <v>299</v>
      </c>
      <c r="C14" s="263" t="s">
        <v>300</v>
      </c>
      <c r="D14" s="161" t="s">
        <v>92</v>
      </c>
      <c r="E14" s="161" t="s">
        <v>112</v>
      </c>
      <c r="F14" s="161" t="s">
        <v>113</v>
      </c>
      <c r="G14" s="161" t="s">
        <v>294</v>
      </c>
      <c r="H14" s="161" t="s">
        <v>295</v>
      </c>
      <c r="I14" s="79">
        <v>150000</v>
      </c>
      <c r="J14" s="272">
        <v>150000</v>
      </c>
      <c r="K14" s="272">
        <v>150000</v>
      </c>
      <c r="L14" s="220"/>
      <c r="M14" s="220"/>
      <c r="N14" s="270"/>
      <c r="O14" s="220"/>
      <c r="P14" s="220"/>
      <c r="Q14" s="220"/>
      <c r="R14" s="220"/>
      <c r="S14" s="220"/>
      <c r="T14" s="220"/>
      <c r="U14" s="274"/>
      <c r="V14" s="220"/>
      <c r="W14" s="220"/>
    </row>
    <row r="15" ht="45" spans="1:23">
      <c r="A15" s="161" t="s">
        <v>290</v>
      </c>
      <c r="B15" s="161" t="s">
        <v>301</v>
      </c>
      <c r="C15" s="263" t="s">
        <v>292</v>
      </c>
      <c r="D15" s="161" t="s">
        <v>92</v>
      </c>
      <c r="E15" s="161" t="s">
        <v>112</v>
      </c>
      <c r="F15" s="161" t="s">
        <v>113</v>
      </c>
      <c r="G15" s="161" t="s">
        <v>294</v>
      </c>
      <c r="H15" s="161" t="s">
        <v>295</v>
      </c>
      <c r="I15" s="79">
        <v>10000</v>
      </c>
      <c r="J15" s="272">
        <v>10000</v>
      </c>
      <c r="K15" s="272">
        <v>10000</v>
      </c>
      <c r="L15" s="220"/>
      <c r="M15" s="220"/>
      <c r="N15" s="270"/>
      <c r="O15" s="220"/>
      <c r="P15" s="220"/>
      <c r="Q15" s="220"/>
      <c r="R15" s="220"/>
      <c r="S15" s="220"/>
      <c r="T15" s="220"/>
      <c r="U15" s="274"/>
      <c r="V15" s="220"/>
      <c r="W15" s="220"/>
    </row>
    <row r="16" ht="45" spans="1:23">
      <c r="A16" s="161" t="s">
        <v>290</v>
      </c>
      <c r="B16" s="161" t="s">
        <v>301</v>
      </c>
      <c r="C16" s="263" t="s">
        <v>292</v>
      </c>
      <c r="D16" s="161" t="s">
        <v>92</v>
      </c>
      <c r="E16" s="161" t="s">
        <v>112</v>
      </c>
      <c r="F16" s="161" t="s">
        <v>113</v>
      </c>
      <c r="G16" s="161" t="s">
        <v>249</v>
      </c>
      <c r="H16" s="161" t="s">
        <v>250</v>
      </c>
      <c r="I16" s="79">
        <v>2000</v>
      </c>
      <c r="J16" s="272">
        <v>2000</v>
      </c>
      <c r="K16" s="272">
        <v>2000</v>
      </c>
      <c r="L16" s="220"/>
      <c r="M16" s="220"/>
      <c r="N16" s="270"/>
      <c r="O16" s="220"/>
      <c r="P16" s="220"/>
      <c r="Q16" s="220"/>
      <c r="R16" s="220"/>
      <c r="S16" s="220"/>
      <c r="T16" s="220"/>
      <c r="U16" s="274"/>
      <c r="V16" s="220"/>
      <c r="W16" s="220"/>
    </row>
    <row r="17" ht="40" customHeight="1" spans="1:23">
      <c r="A17" s="161" t="s">
        <v>290</v>
      </c>
      <c r="B17" s="161" t="s">
        <v>301</v>
      </c>
      <c r="C17" s="263" t="s">
        <v>292</v>
      </c>
      <c r="D17" s="161" t="s">
        <v>92</v>
      </c>
      <c r="E17" s="161" t="s">
        <v>112</v>
      </c>
      <c r="F17" s="161" t="s">
        <v>113</v>
      </c>
      <c r="G17" s="161" t="s">
        <v>245</v>
      </c>
      <c r="H17" s="161" t="s">
        <v>246</v>
      </c>
      <c r="I17" s="79">
        <v>8000</v>
      </c>
      <c r="J17" s="272">
        <v>8000</v>
      </c>
      <c r="K17" s="272">
        <v>8000</v>
      </c>
      <c r="L17" s="220"/>
      <c r="M17" s="220"/>
      <c r="N17" s="270"/>
      <c r="O17" s="220"/>
      <c r="P17" s="220"/>
      <c r="Q17" s="220"/>
      <c r="R17" s="220"/>
      <c r="S17" s="220"/>
      <c r="T17" s="220"/>
      <c r="U17" s="274"/>
      <c r="V17" s="220"/>
      <c r="W17" s="220"/>
    </row>
    <row r="18" ht="70" customHeight="1" spans="1:23">
      <c r="A18" s="161" t="s">
        <v>290</v>
      </c>
      <c r="B18" s="161" t="s">
        <v>302</v>
      </c>
      <c r="C18" s="263" t="s">
        <v>292</v>
      </c>
      <c r="D18" s="161" t="s">
        <v>92</v>
      </c>
      <c r="E18" s="161" t="s">
        <v>112</v>
      </c>
      <c r="F18" s="161" t="s">
        <v>113</v>
      </c>
      <c r="G18" s="161" t="s">
        <v>303</v>
      </c>
      <c r="H18" s="161" t="s">
        <v>304</v>
      </c>
      <c r="I18" s="79">
        <v>2800</v>
      </c>
      <c r="J18" s="272">
        <v>2800</v>
      </c>
      <c r="K18" s="272">
        <v>2800</v>
      </c>
      <c r="L18" s="220"/>
      <c r="M18" s="220"/>
      <c r="N18" s="270"/>
      <c r="O18" s="220"/>
      <c r="P18" s="220"/>
      <c r="Q18" s="220"/>
      <c r="R18" s="220"/>
      <c r="S18" s="220"/>
      <c r="T18" s="220"/>
      <c r="U18" s="274"/>
      <c r="V18" s="220"/>
      <c r="W18" s="220"/>
    </row>
    <row r="19" ht="45" spans="1:23">
      <c r="A19" s="161" t="s">
        <v>290</v>
      </c>
      <c r="B19" s="161" t="s">
        <v>302</v>
      </c>
      <c r="C19" s="263" t="s">
        <v>292</v>
      </c>
      <c r="D19" s="161" t="s">
        <v>92</v>
      </c>
      <c r="E19" s="161" t="s">
        <v>112</v>
      </c>
      <c r="F19" s="161" t="s">
        <v>113</v>
      </c>
      <c r="G19" s="161" t="s">
        <v>294</v>
      </c>
      <c r="H19" s="161" t="s">
        <v>295</v>
      </c>
      <c r="I19" s="79">
        <v>17200</v>
      </c>
      <c r="J19" s="272">
        <v>17200</v>
      </c>
      <c r="K19" s="272">
        <v>17200</v>
      </c>
      <c r="L19" s="220"/>
      <c r="M19" s="220"/>
      <c r="N19" s="270"/>
      <c r="O19" s="220"/>
      <c r="P19" s="220"/>
      <c r="Q19" s="220"/>
      <c r="R19" s="220"/>
      <c r="S19" s="220"/>
      <c r="T19" s="220"/>
      <c r="U19" s="274"/>
      <c r="V19" s="220"/>
      <c r="W19" s="220"/>
    </row>
    <row r="20" ht="45" spans="1:23">
      <c r="A20" s="161" t="s">
        <v>290</v>
      </c>
      <c r="B20" s="161" t="s">
        <v>305</v>
      </c>
      <c r="C20" s="263" t="s">
        <v>306</v>
      </c>
      <c r="D20" s="161" t="s">
        <v>92</v>
      </c>
      <c r="E20" s="161" t="s">
        <v>112</v>
      </c>
      <c r="F20" s="161" t="s">
        <v>113</v>
      </c>
      <c r="G20" s="161" t="s">
        <v>241</v>
      </c>
      <c r="H20" s="161" t="s">
        <v>242</v>
      </c>
      <c r="I20" s="79">
        <v>5000</v>
      </c>
      <c r="J20" s="272">
        <v>5000</v>
      </c>
      <c r="K20" s="272">
        <v>5000</v>
      </c>
      <c r="L20" s="220"/>
      <c r="M20" s="220"/>
      <c r="N20" s="270"/>
      <c r="O20" s="220"/>
      <c r="P20" s="220"/>
      <c r="Q20" s="220"/>
      <c r="R20" s="220"/>
      <c r="S20" s="220"/>
      <c r="T20" s="220"/>
      <c r="U20" s="274"/>
      <c r="V20" s="220"/>
      <c r="W20" s="220"/>
    </row>
    <row r="21" ht="45" spans="1:23">
      <c r="A21" s="161" t="s">
        <v>290</v>
      </c>
      <c r="B21" s="161" t="s">
        <v>305</v>
      </c>
      <c r="C21" s="263" t="s">
        <v>306</v>
      </c>
      <c r="D21" s="161" t="s">
        <v>92</v>
      </c>
      <c r="E21" s="161" t="s">
        <v>112</v>
      </c>
      <c r="F21" s="161" t="s">
        <v>113</v>
      </c>
      <c r="G21" s="161" t="s">
        <v>294</v>
      </c>
      <c r="H21" s="161" t="s">
        <v>295</v>
      </c>
      <c r="I21" s="79">
        <v>25000</v>
      </c>
      <c r="J21" s="272">
        <v>25000</v>
      </c>
      <c r="K21" s="272">
        <v>25000</v>
      </c>
      <c r="L21" s="220"/>
      <c r="M21" s="220"/>
      <c r="N21" s="270"/>
      <c r="O21" s="220"/>
      <c r="P21" s="220"/>
      <c r="Q21" s="220"/>
      <c r="R21" s="220"/>
      <c r="S21" s="220"/>
      <c r="T21" s="220"/>
      <c r="U21" s="274"/>
      <c r="V21" s="220"/>
      <c r="W21" s="220"/>
    </row>
    <row r="22" ht="45" spans="1:23">
      <c r="A22" s="161" t="s">
        <v>290</v>
      </c>
      <c r="B22" s="161" t="s">
        <v>305</v>
      </c>
      <c r="C22" s="263" t="s">
        <v>306</v>
      </c>
      <c r="D22" s="161" t="s">
        <v>92</v>
      </c>
      <c r="E22" s="161" t="s">
        <v>112</v>
      </c>
      <c r="F22" s="161" t="s">
        <v>113</v>
      </c>
      <c r="G22" s="161" t="s">
        <v>249</v>
      </c>
      <c r="H22" s="161" t="s">
        <v>250</v>
      </c>
      <c r="I22" s="79">
        <v>10000</v>
      </c>
      <c r="J22" s="272">
        <v>10000</v>
      </c>
      <c r="K22" s="272">
        <v>10000</v>
      </c>
      <c r="L22" s="220"/>
      <c r="M22" s="220"/>
      <c r="N22" s="270"/>
      <c r="O22" s="220"/>
      <c r="P22" s="220"/>
      <c r="Q22" s="220"/>
      <c r="R22" s="220"/>
      <c r="S22" s="220"/>
      <c r="T22" s="220"/>
      <c r="U22" s="274"/>
      <c r="V22" s="220"/>
      <c r="W22" s="220"/>
    </row>
    <row r="23" ht="45" spans="1:23">
      <c r="A23" s="161" t="s">
        <v>290</v>
      </c>
      <c r="B23" s="161" t="s">
        <v>305</v>
      </c>
      <c r="C23" s="263" t="s">
        <v>306</v>
      </c>
      <c r="D23" s="161" t="s">
        <v>92</v>
      </c>
      <c r="E23" s="161" t="s">
        <v>112</v>
      </c>
      <c r="F23" s="161" t="s">
        <v>113</v>
      </c>
      <c r="G23" s="161" t="s">
        <v>245</v>
      </c>
      <c r="H23" s="161" t="s">
        <v>246</v>
      </c>
      <c r="I23" s="79">
        <v>10000</v>
      </c>
      <c r="J23" s="272">
        <v>10000</v>
      </c>
      <c r="K23" s="272">
        <v>10000</v>
      </c>
      <c r="L23" s="220"/>
      <c r="M23" s="220"/>
      <c r="N23" s="270"/>
      <c r="O23" s="220"/>
      <c r="P23" s="220"/>
      <c r="Q23" s="220"/>
      <c r="R23" s="220"/>
      <c r="S23" s="220"/>
      <c r="T23" s="220"/>
      <c r="U23" s="274"/>
      <c r="V23" s="220"/>
      <c r="W23" s="220"/>
    </row>
    <row r="24" ht="45" spans="1:23">
      <c r="A24" s="161" t="s">
        <v>290</v>
      </c>
      <c r="B24" s="161" t="s">
        <v>307</v>
      </c>
      <c r="C24" s="263" t="s">
        <v>292</v>
      </c>
      <c r="D24" s="161" t="s">
        <v>92</v>
      </c>
      <c r="E24" s="161" t="s">
        <v>112</v>
      </c>
      <c r="F24" s="161" t="s">
        <v>113</v>
      </c>
      <c r="G24" s="161" t="s">
        <v>251</v>
      </c>
      <c r="H24" s="161" t="s">
        <v>252</v>
      </c>
      <c r="I24" s="79">
        <v>5000</v>
      </c>
      <c r="J24" s="272">
        <v>5000</v>
      </c>
      <c r="K24" s="272">
        <v>5000</v>
      </c>
      <c r="L24" s="220"/>
      <c r="M24" s="220"/>
      <c r="N24" s="270"/>
      <c r="O24" s="220"/>
      <c r="P24" s="220"/>
      <c r="Q24" s="220"/>
      <c r="R24" s="220"/>
      <c r="S24" s="220"/>
      <c r="T24" s="220"/>
      <c r="U24" s="274"/>
      <c r="V24" s="220"/>
      <c r="W24" s="220"/>
    </row>
    <row r="25" ht="45" spans="1:23">
      <c r="A25" s="161" t="s">
        <v>290</v>
      </c>
      <c r="B25" s="161" t="s">
        <v>307</v>
      </c>
      <c r="C25" s="263" t="s">
        <v>292</v>
      </c>
      <c r="D25" s="161" t="s">
        <v>92</v>
      </c>
      <c r="E25" s="161" t="s">
        <v>112</v>
      </c>
      <c r="F25" s="161" t="s">
        <v>113</v>
      </c>
      <c r="G25" s="161" t="s">
        <v>245</v>
      </c>
      <c r="H25" s="161" t="s">
        <v>246</v>
      </c>
      <c r="I25" s="79">
        <v>9000</v>
      </c>
      <c r="J25" s="272">
        <v>9000</v>
      </c>
      <c r="K25" s="272">
        <v>9000</v>
      </c>
      <c r="L25" s="220"/>
      <c r="M25" s="220"/>
      <c r="N25" s="270"/>
      <c r="O25" s="220"/>
      <c r="P25" s="220"/>
      <c r="Q25" s="220"/>
      <c r="R25" s="220"/>
      <c r="S25" s="220"/>
      <c r="T25" s="220"/>
      <c r="U25" s="274"/>
      <c r="V25" s="220"/>
      <c r="W25" s="220"/>
    </row>
    <row r="26" ht="45" spans="1:23">
      <c r="A26" s="161" t="s">
        <v>290</v>
      </c>
      <c r="B26" s="161" t="s">
        <v>307</v>
      </c>
      <c r="C26" s="263" t="s">
        <v>292</v>
      </c>
      <c r="D26" s="161" t="s">
        <v>92</v>
      </c>
      <c r="E26" s="161" t="s">
        <v>112</v>
      </c>
      <c r="F26" s="161" t="s">
        <v>113</v>
      </c>
      <c r="G26" s="161" t="s">
        <v>294</v>
      </c>
      <c r="H26" s="161" t="s">
        <v>295</v>
      </c>
      <c r="I26" s="79">
        <v>36000</v>
      </c>
      <c r="J26" s="272">
        <v>36000</v>
      </c>
      <c r="K26" s="272">
        <v>36000</v>
      </c>
      <c r="L26" s="220"/>
      <c r="M26" s="220"/>
      <c r="N26" s="270"/>
      <c r="O26" s="220"/>
      <c r="P26" s="220"/>
      <c r="Q26" s="220"/>
      <c r="R26" s="220"/>
      <c r="S26" s="220"/>
      <c r="T26" s="220"/>
      <c r="U26" s="274"/>
      <c r="V26" s="220"/>
      <c r="W26" s="220"/>
    </row>
    <row r="27" ht="45" spans="1:23">
      <c r="A27" s="161" t="s">
        <v>290</v>
      </c>
      <c r="B27" s="161" t="s">
        <v>308</v>
      </c>
      <c r="C27" s="263" t="s">
        <v>309</v>
      </c>
      <c r="D27" s="161" t="s">
        <v>92</v>
      </c>
      <c r="E27" s="161" t="s">
        <v>112</v>
      </c>
      <c r="F27" s="161" t="s">
        <v>113</v>
      </c>
      <c r="G27" s="161" t="s">
        <v>294</v>
      </c>
      <c r="H27" s="161" t="s">
        <v>295</v>
      </c>
      <c r="I27" s="79">
        <v>2721.94</v>
      </c>
      <c r="J27" s="272"/>
      <c r="K27" s="272"/>
      <c r="L27" s="220"/>
      <c r="M27" s="220"/>
      <c r="N27" s="270"/>
      <c r="O27" s="220"/>
      <c r="P27" s="220"/>
      <c r="Q27" s="220"/>
      <c r="R27" s="79">
        <v>2721.94</v>
      </c>
      <c r="S27" s="220"/>
      <c r="T27" s="220"/>
      <c r="U27" s="79">
        <v>2721.94</v>
      </c>
      <c r="V27" s="220"/>
      <c r="W27" s="220"/>
    </row>
    <row r="28" ht="45" spans="1:23">
      <c r="A28" s="161" t="s">
        <v>290</v>
      </c>
      <c r="B28" s="161" t="s">
        <v>310</v>
      </c>
      <c r="C28" s="263" t="s">
        <v>311</v>
      </c>
      <c r="D28" s="161" t="s">
        <v>92</v>
      </c>
      <c r="E28" s="161" t="s">
        <v>112</v>
      </c>
      <c r="F28" s="161" t="s">
        <v>113</v>
      </c>
      <c r="G28" s="161" t="s">
        <v>294</v>
      </c>
      <c r="H28" s="161" t="s">
        <v>295</v>
      </c>
      <c r="I28" s="79">
        <v>30792</v>
      </c>
      <c r="J28" s="272"/>
      <c r="K28" s="272"/>
      <c r="L28" s="220"/>
      <c r="M28" s="220"/>
      <c r="N28" s="270"/>
      <c r="O28" s="220"/>
      <c r="P28" s="220"/>
      <c r="Q28" s="220"/>
      <c r="R28" s="79">
        <v>30792</v>
      </c>
      <c r="S28" s="220"/>
      <c r="T28" s="220"/>
      <c r="U28" s="79">
        <v>30792</v>
      </c>
      <c r="V28" s="220"/>
      <c r="W28" s="220"/>
    </row>
    <row r="29" ht="45" spans="1:23">
      <c r="A29" s="161" t="s">
        <v>290</v>
      </c>
      <c r="B29" s="161" t="s">
        <v>312</v>
      </c>
      <c r="C29" s="263" t="s">
        <v>313</v>
      </c>
      <c r="D29" s="161" t="s">
        <v>92</v>
      </c>
      <c r="E29" s="161" t="s">
        <v>112</v>
      </c>
      <c r="F29" s="161" t="s">
        <v>113</v>
      </c>
      <c r="G29" s="161" t="s">
        <v>294</v>
      </c>
      <c r="H29" s="161" t="s">
        <v>295</v>
      </c>
      <c r="I29" s="79">
        <v>30792</v>
      </c>
      <c r="J29" s="272"/>
      <c r="K29" s="272"/>
      <c r="L29" s="220"/>
      <c r="M29" s="220"/>
      <c r="N29" s="270"/>
      <c r="O29" s="220"/>
      <c r="P29" s="220"/>
      <c r="Q29" s="220"/>
      <c r="R29" s="79">
        <v>30792</v>
      </c>
      <c r="S29" s="220"/>
      <c r="T29" s="220"/>
      <c r="U29" s="79">
        <v>30792</v>
      </c>
      <c r="V29" s="220"/>
      <c r="W29" s="220"/>
    </row>
    <row r="30" ht="45" spans="1:23">
      <c r="A30" s="161" t="s">
        <v>290</v>
      </c>
      <c r="B30" s="161" t="s">
        <v>314</v>
      </c>
      <c r="C30" s="263" t="s">
        <v>315</v>
      </c>
      <c r="D30" s="161" t="s">
        <v>92</v>
      </c>
      <c r="E30" s="161" t="s">
        <v>112</v>
      </c>
      <c r="F30" s="161" t="s">
        <v>113</v>
      </c>
      <c r="G30" s="161" t="s">
        <v>294</v>
      </c>
      <c r="H30" s="161" t="s">
        <v>295</v>
      </c>
      <c r="I30" s="79">
        <v>30792</v>
      </c>
      <c r="J30" s="272"/>
      <c r="K30" s="272"/>
      <c r="L30" s="220"/>
      <c r="M30" s="220"/>
      <c r="N30" s="270"/>
      <c r="O30" s="220"/>
      <c r="P30" s="220"/>
      <c r="Q30" s="220"/>
      <c r="R30" s="79">
        <v>30792</v>
      </c>
      <c r="S30" s="220"/>
      <c r="T30" s="220"/>
      <c r="U30" s="79">
        <v>30792</v>
      </c>
      <c r="V30" s="220"/>
      <c r="W30" s="220"/>
    </row>
    <row r="31" ht="45" spans="1:23">
      <c r="A31" s="161" t="s">
        <v>290</v>
      </c>
      <c r="B31" s="161" t="s">
        <v>316</v>
      </c>
      <c r="C31" s="263" t="s">
        <v>317</v>
      </c>
      <c r="D31" s="161" t="s">
        <v>92</v>
      </c>
      <c r="E31" s="161" t="s">
        <v>134</v>
      </c>
      <c r="F31" s="161" t="s">
        <v>135</v>
      </c>
      <c r="G31" s="161" t="s">
        <v>237</v>
      </c>
      <c r="H31" s="161" t="s">
        <v>238</v>
      </c>
      <c r="I31" s="79">
        <v>13830</v>
      </c>
      <c r="J31" s="272">
        <v>13830</v>
      </c>
      <c r="K31" s="272">
        <v>13830</v>
      </c>
      <c r="L31" s="220"/>
      <c r="M31" s="220"/>
      <c r="N31" s="270"/>
      <c r="O31" s="220"/>
      <c r="P31" s="220"/>
      <c r="Q31" s="220"/>
      <c r="R31" s="220"/>
      <c r="S31" s="220"/>
      <c r="T31" s="220"/>
      <c r="U31" s="274"/>
      <c r="V31" s="220"/>
      <c r="W31" s="220"/>
    </row>
    <row r="32" ht="45" spans="1:23">
      <c r="A32" s="161" t="s">
        <v>290</v>
      </c>
      <c r="B32" s="161" t="s">
        <v>318</v>
      </c>
      <c r="C32" s="263" t="s">
        <v>292</v>
      </c>
      <c r="D32" s="161" t="s">
        <v>92</v>
      </c>
      <c r="E32" s="161" t="s">
        <v>116</v>
      </c>
      <c r="F32" s="161" t="s">
        <v>109</v>
      </c>
      <c r="G32" s="161" t="s">
        <v>245</v>
      </c>
      <c r="H32" s="161" t="s">
        <v>246</v>
      </c>
      <c r="I32" s="79">
        <v>20000</v>
      </c>
      <c r="J32" s="272"/>
      <c r="K32" s="272"/>
      <c r="L32" s="220"/>
      <c r="M32" s="220"/>
      <c r="N32" s="272">
        <v>20000</v>
      </c>
      <c r="O32" s="220"/>
      <c r="P32" s="220"/>
      <c r="Q32" s="220"/>
      <c r="R32" s="220"/>
      <c r="S32" s="220"/>
      <c r="T32" s="220"/>
      <c r="U32" s="274"/>
      <c r="V32" s="220"/>
      <c r="W32" s="220"/>
    </row>
    <row r="33" ht="47" customHeight="1" spans="1:23">
      <c r="A33" s="161" t="s">
        <v>290</v>
      </c>
      <c r="B33" s="161" t="s">
        <v>319</v>
      </c>
      <c r="C33" s="263" t="s">
        <v>292</v>
      </c>
      <c r="D33" s="161" t="s">
        <v>92</v>
      </c>
      <c r="E33" s="161" t="s">
        <v>116</v>
      </c>
      <c r="F33" s="161" t="s">
        <v>109</v>
      </c>
      <c r="G33" s="161" t="s">
        <v>294</v>
      </c>
      <c r="H33" s="161" t="s">
        <v>295</v>
      </c>
      <c r="I33" s="79">
        <v>50000</v>
      </c>
      <c r="J33" s="272"/>
      <c r="K33" s="272"/>
      <c r="L33" s="220"/>
      <c r="M33" s="220"/>
      <c r="N33" s="272">
        <v>50000</v>
      </c>
      <c r="O33" s="220"/>
      <c r="P33" s="220"/>
      <c r="Q33" s="220"/>
      <c r="R33" s="220"/>
      <c r="S33" s="220"/>
      <c r="T33" s="220"/>
      <c r="U33" s="274"/>
      <c r="V33" s="220"/>
      <c r="W33" s="220"/>
    </row>
    <row r="34" ht="45" spans="1:23">
      <c r="A34" s="161" t="s">
        <v>290</v>
      </c>
      <c r="B34" s="161" t="s">
        <v>320</v>
      </c>
      <c r="C34" s="263" t="s">
        <v>292</v>
      </c>
      <c r="D34" s="161" t="s">
        <v>92</v>
      </c>
      <c r="E34" s="161" t="s">
        <v>116</v>
      </c>
      <c r="F34" s="161" t="s">
        <v>109</v>
      </c>
      <c r="G34" s="161" t="s">
        <v>294</v>
      </c>
      <c r="H34" s="161" t="s">
        <v>295</v>
      </c>
      <c r="I34" s="79">
        <v>30000</v>
      </c>
      <c r="J34" s="272"/>
      <c r="K34" s="272"/>
      <c r="L34" s="220"/>
      <c r="M34" s="220"/>
      <c r="N34" s="272">
        <v>30000</v>
      </c>
      <c r="O34" s="220"/>
      <c r="P34" s="220"/>
      <c r="Q34" s="220"/>
      <c r="R34" s="220"/>
      <c r="S34" s="220"/>
      <c r="T34" s="220"/>
      <c r="U34" s="274"/>
      <c r="V34" s="220"/>
      <c r="W34" s="220"/>
    </row>
    <row r="35" ht="45" spans="1:23">
      <c r="A35" s="161" t="s">
        <v>290</v>
      </c>
      <c r="B35" s="161" t="s">
        <v>321</v>
      </c>
      <c r="C35" s="263" t="s">
        <v>292</v>
      </c>
      <c r="D35" s="161" t="s">
        <v>92</v>
      </c>
      <c r="E35" s="161" t="s">
        <v>121</v>
      </c>
      <c r="F35" s="161" t="s">
        <v>120</v>
      </c>
      <c r="G35" s="161" t="s">
        <v>245</v>
      </c>
      <c r="H35" s="161" t="s">
        <v>246</v>
      </c>
      <c r="I35" s="79">
        <v>20000</v>
      </c>
      <c r="J35" s="272"/>
      <c r="K35" s="272"/>
      <c r="L35" s="220"/>
      <c r="M35" s="220"/>
      <c r="N35" s="272">
        <v>20000</v>
      </c>
      <c r="O35" s="220"/>
      <c r="P35" s="220"/>
      <c r="Q35" s="220"/>
      <c r="R35" s="220"/>
      <c r="S35" s="220"/>
      <c r="T35" s="220"/>
      <c r="U35" s="274"/>
      <c r="V35" s="220"/>
      <c r="W35" s="220"/>
    </row>
    <row r="36" ht="45" spans="1:23">
      <c r="A36" s="161" t="s">
        <v>290</v>
      </c>
      <c r="B36" s="161" t="s">
        <v>322</v>
      </c>
      <c r="C36" s="263" t="s">
        <v>292</v>
      </c>
      <c r="D36" s="161" t="s">
        <v>92</v>
      </c>
      <c r="E36" s="161" t="s">
        <v>121</v>
      </c>
      <c r="F36" s="161" t="s">
        <v>120</v>
      </c>
      <c r="G36" s="161" t="s">
        <v>245</v>
      </c>
      <c r="H36" s="161" t="s">
        <v>246</v>
      </c>
      <c r="I36" s="79">
        <v>12060</v>
      </c>
      <c r="J36" s="272"/>
      <c r="K36" s="272"/>
      <c r="L36" s="220"/>
      <c r="M36" s="220"/>
      <c r="N36" s="272">
        <v>12060</v>
      </c>
      <c r="O36" s="220"/>
      <c r="P36" s="220"/>
      <c r="Q36" s="220"/>
      <c r="R36" s="220"/>
      <c r="S36" s="220"/>
      <c r="T36" s="220"/>
      <c r="U36" s="274"/>
      <c r="V36" s="220"/>
      <c r="W36" s="220"/>
    </row>
    <row r="37" ht="45" spans="1:23">
      <c r="A37" s="161" t="s">
        <v>290</v>
      </c>
      <c r="B37" s="161" t="s">
        <v>323</v>
      </c>
      <c r="C37" s="263" t="s">
        <v>292</v>
      </c>
      <c r="D37" s="161" t="s">
        <v>92</v>
      </c>
      <c r="E37" s="161" t="s">
        <v>121</v>
      </c>
      <c r="F37" s="161" t="s">
        <v>120</v>
      </c>
      <c r="G37" s="161" t="s">
        <v>294</v>
      </c>
      <c r="H37" s="161" t="s">
        <v>295</v>
      </c>
      <c r="I37" s="79">
        <v>50000</v>
      </c>
      <c r="J37" s="272"/>
      <c r="K37" s="272"/>
      <c r="L37" s="220"/>
      <c r="M37" s="220"/>
      <c r="N37" s="272">
        <v>50000</v>
      </c>
      <c r="O37" s="220"/>
      <c r="P37" s="220"/>
      <c r="Q37" s="220"/>
      <c r="R37" s="220"/>
      <c r="S37" s="220"/>
      <c r="T37" s="220"/>
      <c r="U37" s="274"/>
      <c r="V37" s="220"/>
      <c r="W37" s="220"/>
    </row>
    <row r="38" ht="29" customHeight="1" spans="1:23">
      <c r="A38" s="161" t="s">
        <v>290</v>
      </c>
      <c r="B38" s="161" t="s">
        <v>324</v>
      </c>
      <c r="C38" s="263" t="s">
        <v>292</v>
      </c>
      <c r="D38" s="161" t="s">
        <v>92</v>
      </c>
      <c r="E38" s="161" t="s">
        <v>121</v>
      </c>
      <c r="F38" s="161" t="s">
        <v>120</v>
      </c>
      <c r="G38" s="161" t="s">
        <v>294</v>
      </c>
      <c r="H38" s="161" t="s">
        <v>295</v>
      </c>
      <c r="I38" s="79">
        <v>380000</v>
      </c>
      <c r="J38" s="272"/>
      <c r="K38" s="272"/>
      <c r="L38" s="220"/>
      <c r="M38" s="220"/>
      <c r="N38" s="272">
        <v>380000</v>
      </c>
      <c r="O38" s="220"/>
      <c r="P38" s="220"/>
      <c r="Q38" s="220"/>
      <c r="R38" s="220"/>
      <c r="S38" s="220"/>
      <c r="T38" s="220"/>
      <c r="U38" s="274"/>
      <c r="V38" s="220"/>
      <c r="W38" s="220"/>
    </row>
    <row r="39" ht="66" customHeight="1" spans="1:23">
      <c r="A39" s="161" t="s">
        <v>290</v>
      </c>
      <c r="B39" s="161" t="s">
        <v>325</v>
      </c>
      <c r="C39" s="263" t="s">
        <v>292</v>
      </c>
      <c r="D39" s="161" t="s">
        <v>92</v>
      </c>
      <c r="E39" s="161" t="s">
        <v>112</v>
      </c>
      <c r="F39" s="161" t="s">
        <v>113</v>
      </c>
      <c r="G39" s="161" t="s">
        <v>237</v>
      </c>
      <c r="H39" s="161" t="s">
        <v>238</v>
      </c>
      <c r="I39" s="79">
        <v>200000</v>
      </c>
      <c r="J39" s="272"/>
      <c r="K39" s="272"/>
      <c r="L39" s="220"/>
      <c r="M39" s="220"/>
      <c r="N39" s="272">
        <v>200000</v>
      </c>
      <c r="O39" s="220"/>
      <c r="P39" s="220"/>
      <c r="Q39" s="220"/>
      <c r="R39" s="220"/>
      <c r="S39" s="220"/>
      <c r="T39" s="220"/>
      <c r="U39" s="274"/>
      <c r="V39" s="220"/>
      <c r="W39" s="220"/>
    </row>
    <row r="40" ht="30" customHeight="1" spans="1:23">
      <c r="A40" s="264" t="s">
        <v>154</v>
      </c>
      <c r="B40" s="264"/>
      <c r="C40" s="264"/>
      <c r="D40" s="264"/>
      <c r="E40" s="264"/>
      <c r="F40" s="264"/>
      <c r="G40" s="264"/>
      <c r="H40" s="264"/>
      <c r="I40" s="273">
        <v>1617157.94</v>
      </c>
      <c r="J40" s="272">
        <v>760000</v>
      </c>
      <c r="K40" s="272">
        <v>760000</v>
      </c>
      <c r="L40" s="220"/>
      <c r="M40" s="220"/>
      <c r="N40" s="272">
        <v>762060</v>
      </c>
      <c r="O40" s="220"/>
      <c r="P40" s="220"/>
      <c r="Q40" s="220"/>
      <c r="R40" s="79">
        <v>95097.94</v>
      </c>
      <c r="S40" s="220"/>
      <c r="T40" s="220"/>
      <c r="U40" s="79">
        <v>95097.94</v>
      </c>
      <c r="V40" s="220"/>
      <c r="W40" s="220"/>
    </row>
    <row r="41" customHeight="1" spans="1:1">
      <c r="A41" s="265"/>
    </row>
  </sheetData>
  <mergeCells count="28">
    <mergeCell ref="A2:W2"/>
    <mergeCell ref="A3:H3"/>
    <mergeCell ref="J4:M4"/>
    <mergeCell ref="N4:P4"/>
    <mergeCell ref="R4:W4"/>
    <mergeCell ref="J5:K5"/>
    <mergeCell ref="A40:H4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2020-01-11T06:24:00Z</dcterms:created>
  <cp:lastPrinted>2021-01-13T07:07:00Z</cp:lastPrinted>
  <dcterms:modified xsi:type="dcterms:W3CDTF">2026-04-01T07:33:04Z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8601B5CCDBF943FBBA00A53A3ECD0979_13</vt:lpwstr>
  </property>
  <property fmtid="{D5CDD505-2E9C-101B-9397-08002B2CF9AE}" pid="4" name="CalculationRule">
    <vt:i4>0</vt:i4>
  </property>
</Properties>
</file>