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tabRatio="768" firstSheet="6" activeTab="10"/>
  </bookViews>
  <sheets>
    <sheet name="目录" sheetId="44" r:id="rId1"/>
    <sheet name="财务收支预算总表01-1" sheetId="28" r:id="rId2"/>
    <sheet name="部门收入预算表01-2" sheetId="29" r:id="rId3"/>
    <sheet name="部门支出预算表01-3" sheetId="30" r:id="rId4"/>
    <sheet name="财政拨款收支预算总表02-1" sheetId="13" r:id="rId5"/>
    <sheet name="一般公共预算支出预算表02-2" sheetId="32" r:id="rId6"/>
    <sheet name="一般公共预算“三公”经费支出预算表03" sheetId="37" r:id="rId7"/>
    <sheet name="基本支出预算表04" sheetId="33" r:id="rId8"/>
    <sheet name="项目支出预算表05-1" sheetId="34" r:id="rId9"/>
    <sheet name="项目支出绩效目标表05-2" sheetId="35" r:id="rId10"/>
    <sheet name="整体支出绩效目标表06" sheetId="46" r:id="rId11"/>
    <sheet name="政府性基金预算支出预算表07" sheetId="38" r:id="rId12"/>
    <sheet name="国有资本经营预算支出预算表08" sheetId="45" r:id="rId13"/>
    <sheet name="部门政府采购预算表09" sheetId="39" r:id="rId14"/>
    <sheet name="政府购买服务预算表10" sheetId="43" r:id="rId15"/>
    <sheet name="市对下转移支付预算表11-1" sheetId="41" r:id="rId16"/>
    <sheet name="市对下转移支付绩效目标表11-2" sheetId="42" r:id="rId17"/>
    <sheet name="新增资产配置表12" sheetId="23" r:id="rId18"/>
    <sheet name="上级转移支付补助项目支出预算表13" sheetId="47" r:id="rId19"/>
    <sheet name="部门项目中期规划预算表14" sheetId="48" r:id="rId20"/>
  </sheets>
  <definedNames>
    <definedName name="_xlnm.Print_Titles" localSheetId="4">'财政拨款收支预算总表02-1'!$1:$6</definedName>
    <definedName name="_xlnm._FilterDatabase" localSheetId="4" hidden="1">'财政拨款收支预算总表02-1'!$A$7:$D$30</definedName>
    <definedName name="_xlnm._FilterDatabase" localSheetId="9" hidden="1">'项目支出绩效目标表05-2'!$A$5:$J$169</definedName>
  </definedNames>
  <calcPr calcId="144525"/>
</workbook>
</file>

<file path=xl/sharedStrings.xml><?xml version="1.0" encoding="utf-8"?>
<sst xmlns="http://schemas.openxmlformats.org/spreadsheetml/2006/main" count="3503" uniqueCount="803">
  <si>
    <t>序号</t>
  </si>
  <si>
    <t>内容</t>
  </si>
  <si>
    <t>财务收支预算总表</t>
  </si>
  <si>
    <t>部门收入预算表</t>
  </si>
  <si>
    <t>部门支出预算表</t>
  </si>
  <si>
    <t>财政拨款收支预算总表</t>
  </si>
  <si>
    <t>一般公共预算支出预算表（按功能科目分类）</t>
  </si>
  <si>
    <t>一般公共预算“三公”经费支出预算表</t>
  </si>
  <si>
    <t>基本支出预算表（人员类、运转类公用经费项目）</t>
  </si>
  <si>
    <t>项目支出预算表（其他运转类、特定目标类项目）</t>
  </si>
  <si>
    <t>项目支出绩效目标表</t>
  </si>
  <si>
    <t>整体支出绩效目标表</t>
  </si>
  <si>
    <t>政府性基金预算支出预算表</t>
  </si>
  <si>
    <t>国有资本经营预算支出预算表</t>
  </si>
  <si>
    <t>部门政府采购预算表</t>
  </si>
  <si>
    <t>政府购买服务预算表</t>
  </si>
  <si>
    <t>市对下转移支付预算表</t>
  </si>
  <si>
    <t>市对下转移支付绩效目标表</t>
  </si>
  <si>
    <t>新增资产配置表</t>
  </si>
  <si>
    <t>上级转移支付补助项目支出预算表</t>
  </si>
  <si>
    <t>部门项目中期规划预算表</t>
  </si>
  <si>
    <t>预算01-1表</t>
  </si>
  <si>
    <t>单位名称：安宁市退役军人事务局</t>
  </si>
  <si>
    <t>单位:元</t>
  </si>
  <si>
    <t>收        入</t>
  </si>
  <si>
    <t>支        出</t>
  </si>
  <si>
    <t>项      目</t>
  </si>
  <si>
    <t>2026年预算数</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</si>
  <si>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</si>
  <si>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</si>
  <si>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</si>
  <si>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</si>
  <si>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</si>
  <si>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</si>
  <si>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</si>
  <si>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</si>
  <si>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</si>
  <si>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五、单位资金收入</t>
  </si>
  <si>
    <t>五、教育支出</t>
  </si>
  <si>
    <t>（一）事业收入</t>
  </si>
  <si>
    <t>六、科学技术支出</t>
  </si>
  <si>
    <t>（二）事业单位经营收入</t>
  </si>
  <si>
    <t>七、文化旅游体育与传媒支出</t>
  </si>
  <si>
    <t>（三）上级补助收入</t>
  </si>
  <si>
    <t>八、社会保障和就业支出</t>
  </si>
  <si>
    <t>（四）附属单位上缴收入</t>
  </si>
  <si>
    <t>九、卫生健康支出</t>
  </si>
  <si>
    <t>（五）其他收入</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</si>
  <si>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</si>
  <si>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</si>
  <si>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</si>
  <si>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</si>
  <si>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</si>
  <si>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</si>
  <si>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</si>
  <si>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</si>
  <si>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</si>
  <si>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</si>
  <si>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</si>
  <si>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</si>
  <si>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</si>
  <si>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</si>
  <si>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</si>
  <si>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</si>
  <si>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</si>
  <si>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</si>
  <si>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</si>
  <si>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</si>
  <si>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</si>
  <si>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</si>
  <si>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</si>
  <si>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</si>
  <si>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</si>
  <si>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</si>
  <si>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</si>
  <si>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</si>
  <si>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</si>
  <si>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</si>
  <si>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</si>
  <si>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</si>
  <si>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</si>
  <si>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</si>
  <si>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</si>
  <si>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</si>
  <si>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</si>
  <si>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</si>
  <si>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</si>
  <si>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</si>
  <si>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</si>
  <si>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</si>
  <si>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</si>
  <si>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安宁市退役军人事务局</t>
  </si>
  <si>
    <t/>
  </si>
  <si>
    <t>预算01-3表</t>
  </si>
  <si>
    <t>科目编码</t>
  </si>
  <si>
    <t>科目名称</t>
  </si>
  <si>
    <t>财政专户管理的支出</t>
  </si>
  <si>
    <t>基本支出</t>
  </si>
  <si>
    <t>项目支出</t>
  </si>
  <si>
    <t>事业支出</t>
  </si>
  <si>
    <t>事业单位
经营支出</t>
  </si>
  <si>
    <t>上级补助支出</t>
  </si>
  <si>
    <t>附属单位补助支出</t>
  </si>
  <si>
    <t>其他支出</t>
  </si>
  <si>
    <t>208</t>
  </si>
  <si>
    <t>社会保障和就业支出</t>
  </si>
  <si>
    <t>20804</t>
  </si>
  <si>
    <t>补充全国社会保障基金</t>
  </si>
  <si>
    <t>2080402</t>
  </si>
  <si>
    <t>用一般公共预算补充基金</t>
  </si>
  <si>
    <t>20805</t>
  </si>
  <si>
    <t>行政事业单位养老支出</t>
  </si>
  <si>
    <t>2080505</t>
  </si>
  <si>
    <t>机关事业单位基本养老保险缴费支出</t>
  </si>
  <si>
    <t>2080506</t>
  </si>
  <si>
    <t>机关事业单位职业年金缴费支出</t>
  </si>
  <si>
    <t>20808</t>
  </si>
  <si>
    <t>抚恤</t>
  </si>
  <si>
    <t>2080801</t>
  </si>
  <si>
    <t>死亡抚恤</t>
  </si>
  <si>
    <t>2080802</t>
  </si>
  <si>
    <t>伤残抚恤</t>
  </si>
  <si>
    <t>2080803</t>
  </si>
  <si>
    <t>在乡复员、退伍军人生活补助</t>
  </si>
  <si>
    <t>2080805</t>
  </si>
  <si>
    <t>义务兵优待</t>
  </si>
  <si>
    <t>2080806</t>
  </si>
  <si>
    <t>农村籍退役士兵老年生活补助</t>
  </si>
  <si>
    <t>2080808</t>
  </si>
  <si>
    <t>褒扬纪念</t>
  </si>
  <si>
    <t>2080899</t>
  </si>
  <si>
    <t>其他优抚支出</t>
  </si>
  <si>
    <t>20809</t>
  </si>
  <si>
    <t>退役安置</t>
  </si>
  <si>
    <t>2080901</t>
  </si>
  <si>
    <t>退役士兵安置</t>
  </si>
  <si>
    <t>2080902</t>
  </si>
  <si>
    <t>军队移交政府的离退休人员安置</t>
  </si>
  <si>
    <t>2080903</t>
  </si>
  <si>
    <t>军队移交政府离退休干部管理机构</t>
  </si>
  <si>
    <t>2080904</t>
  </si>
  <si>
    <t>退役士兵管理教育</t>
  </si>
  <si>
    <t>2080905</t>
  </si>
  <si>
    <t>军队转业干部安置</t>
  </si>
  <si>
    <t>2080999</t>
  </si>
  <si>
    <t>其他退役安置支出</t>
  </si>
  <si>
    <t>20828</t>
  </si>
  <si>
    <t>退役军人管理事务</t>
  </si>
  <si>
    <t>2082801</t>
  </si>
  <si>
    <t>行政运行</t>
  </si>
  <si>
    <t>2082802</t>
  </si>
  <si>
    <t>一般行政管理事务</t>
  </si>
  <si>
    <t>2082804</t>
  </si>
  <si>
    <t>拥军优属</t>
  </si>
  <si>
    <t>2082850</t>
  </si>
  <si>
    <t>事业运行</t>
  </si>
  <si>
    <t>2082899</t>
  </si>
  <si>
    <t>其他退役军人事务管理支出</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</si>
  <si>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</si>
  <si>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</si>
  <si>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</si>
  <si>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</si>
  <si>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</si>
  <si>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</si>
  <si>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</si>
  <si>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</si>
  <si>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</si>
  <si>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</si>
  <si>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</si>
  <si>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</si>
  <si>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21014</t>
  </si>
  <si>
    <t>优抚对象医疗</t>
  </si>
  <si>
    <t>2101401</t>
  </si>
  <si>
    <t>优抚对象医疗补助</t>
  </si>
  <si>
    <t>221</t>
  </si>
  <si>
    <t>住房保障支出</t>
  </si>
  <si>
    <t>22102</t>
  </si>
  <si>
    <t>住房改革支出</t>
  </si>
  <si>
    <t>2210201</t>
  </si>
  <si>
    <t>住房公积金</t>
  </si>
  <si>
    <t>合  计</t>
  </si>
  <si>
    <t>预算02-1表</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</si>
  <si>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</si>
  <si>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</si>
  <si>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</si>
  <si>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</si>
  <si>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</si>
  <si>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</si>
  <si>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</si>
  <si>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</si>
  <si>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</si>
  <si>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</si>
  <si>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</si>
  <si>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</si>
  <si>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</si>
  <si>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</si>
  <si>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</si>
  <si>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</si>
  <si>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</si>
  <si>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</si>
  <si>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</si>
  <si>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</si>
  <si>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</si>
  <si>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</si>
  <si>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</si>
  <si>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</si>
  <si>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</si>
  <si>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</si>
  <si>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</si>
  <si>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</si>
  <si>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</si>
  <si>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</si>
  <si>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</si>
  <si>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</si>
  <si>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</si>
  <si>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二、年终结转结余</t>
  </si>
  <si>
    <t>收 入 总 计</t>
  </si>
  <si>
    <t>预算02-2表</t>
  </si>
  <si>
    <t>部门预算支出功能分类科目</t>
  </si>
  <si>
    <t>人员经费</t>
  </si>
  <si>
    <t>公用经费</t>
  </si>
  <si>
    <t>预算03表</t>
  </si>
  <si>
    <t>单位：元</t>
  </si>
  <si>
    <t>“三公”经费合计</t>
  </si>
  <si>
    <t>因公出国（境）费</t>
  </si>
  <si>
    <t>公务用车购置及运行费</t>
  </si>
  <si>
    <t>公务接待费</t>
  </si>
  <si>
    <t>公务用车购置费</t>
  </si>
  <si>
    <t>公务用车运行费</t>
  </si>
  <si>
    <t>我单位2026年无一般公共预算“三公”经费支出预算，故此表为空。</t>
  </si>
  <si>
    <t>预算04表</t>
  </si>
  <si>
    <t>主管部门</t>
  </si>
  <si>
    <t>单位名称</t>
  </si>
  <si>
    <t>项目代码</t>
  </si>
  <si>
    <t>项目名称</t>
  </si>
  <si>
    <t>功能科目编码</t>
  </si>
  <si>
    <t>功能科目名称</t>
  </si>
  <si>
    <t>部门经济科目编码</t>
  </si>
  <si>
    <t>部门经济科目名称</t>
  </si>
  <si>
    <t>资金来源</t>
  </si>
  <si>
    <t>总计</t>
  </si>
  <si>
    <t>一般公共预算资金</t>
  </si>
  <si>
    <t>财政拨款结转结余</t>
  </si>
  <si>
    <t>全年数</t>
  </si>
  <si>
    <t>已提前安排</t>
  </si>
  <si>
    <t>抵扣上年垫付资金</t>
  </si>
  <si>
    <t>本次下达</t>
  </si>
  <si>
    <t>另文下达</t>
  </si>
  <si>
    <t>530181210000000017295</t>
  </si>
  <si>
    <t>行政人员支出工资</t>
  </si>
  <si>
    <t>30101</t>
  </si>
  <si>
    <t>基本工资</t>
  </si>
  <si>
    <t>30102</t>
  </si>
  <si>
    <t>津贴补贴</t>
  </si>
  <si>
    <t>30103</t>
  </si>
  <si>
    <t>奖金</t>
  </si>
  <si>
    <t>530181210000000017297</t>
  </si>
  <si>
    <t>事业人员支出工资</t>
  </si>
  <si>
    <t>30107</t>
  </si>
  <si>
    <t>绩效工资</t>
  </si>
  <si>
    <t>530181210000000017298</t>
  </si>
  <si>
    <t>社会保障缴费</t>
  </si>
  <si>
    <t>30108</t>
  </si>
  <si>
    <t>机关事业单位基本养老保险缴费</t>
  </si>
  <si>
    <t>30109</t>
  </si>
  <si>
    <t>职业年金缴费</t>
  </si>
  <si>
    <t>30112</t>
  </si>
  <si>
    <t>其他社会保障缴费</t>
  </si>
  <si>
    <t>30110</t>
  </si>
  <si>
    <t>职工基本医疗保险缴费</t>
  </si>
  <si>
    <t>30111</t>
  </si>
  <si>
    <t>公务员医疗补助缴费</t>
  </si>
  <si>
    <t>530181210000000017299</t>
  </si>
  <si>
    <t>30113</t>
  </si>
  <si>
    <t>530181210000000017301</t>
  </si>
  <si>
    <t>公务交通补贴</t>
  </si>
  <si>
    <t>30239</t>
  </si>
  <si>
    <t>其他交通费用</t>
  </si>
  <si>
    <t>530181210000000017302</t>
  </si>
  <si>
    <t>一般公用经费</t>
  </si>
  <si>
    <t>30201</t>
  </si>
  <si>
    <t>办公费</t>
  </si>
  <si>
    <t>30207</t>
  </si>
  <si>
    <t>邮电费</t>
  </si>
  <si>
    <t>30211</t>
  </si>
  <si>
    <t>差旅费</t>
  </si>
  <si>
    <t>30216</t>
  </si>
  <si>
    <t>培训费</t>
  </si>
  <si>
    <t>30299</t>
  </si>
  <si>
    <t>其他商品和服务支出</t>
  </si>
  <si>
    <t>530181221100000209817</t>
  </si>
  <si>
    <t>工会经费</t>
  </si>
  <si>
    <t>30228</t>
  </si>
  <si>
    <t>530181231100001570798</t>
  </si>
  <si>
    <t>行政人员绩效奖励</t>
  </si>
  <si>
    <t>530181231100001570800</t>
  </si>
  <si>
    <t>事业人员绩效奖励</t>
  </si>
  <si>
    <t>530181231100001570829</t>
  </si>
  <si>
    <t>编外人员经费支出</t>
  </si>
  <si>
    <t>30199</t>
  </si>
  <si>
    <t>其他工资福利支出</t>
  </si>
  <si>
    <t>预算05-1表</t>
  </si>
  <si>
    <t>项目分类</t>
  </si>
  <si>
    <t>项目单位</t>
  </si>
  <si>
    <t>经济科目编码</t>
  </si>
  <si>
    <t>经济科目名称</t>
  </si>
  <si>
    <t>本年拨款</t>
  </si>
  <si>
    <t>事业单位
经营收入</t>
  </si>
  <si>
    <t>其中：本次下达</t>
  </si>
  <si>
    <t>312 民生类</t>
  </si>
  <si>
    <t>530181241100003120399</t>
  </si>
  <si>
    <t>2024年“情暖老兵”八一慰问资金</t>
  </si>
  <si>
    <t>30305</t>
  </si>
  <si>
    <t>生活补助</t>
  </si>
  <si>
    <t>530181251100004760311</t>
  </si>
  <si>
    <t>下达2025年度移交政府安置的退休军人定期增资经费</t>
  </si>
  <si>
    <t>311 专项业务类</t>
  </si>
  <si>
    <t>530181261100004983668</t>
  </si>
  <si>
    <t>自主择业军转干部医保经费</t>
  </si>
  <si>
    <t>530181261100004983737</t>
  </si>
  <si>
    <t>维稳工作经费</t>
  </si>
  <si>
    <t>530181261100004984017</t>
  </si>
  <si>
    <t>一至六级残疾军人医疗保险经费</t>
  </si>
  <si>
    <t>313 事业发展类</t>
  </si>
  <si>
    <t>530181261100004984175</t>
  </si>
  <si>
    <t>安宁市退役军人服务中心(站)服务体系建设保障专项经费</t>
  </si>
  <si>
    <t>530181261100004984284</t>
  </si>
  <si>
    <t>义务兵、消防员家庭优待金经费</t>
  </si>
  <si>
    <t>30303</t>
  </si>
  <si>
    <t>退职（役）费</t>
  </si>
  <si>
    <t>530181261100004984368</t>
  </si>
  <si>
    <t>烈士纪念设施管护经费</t>
  </si>
  <si>
    <t>30209</t>
  </si>
  <si>
    <t>物业管理费</t>
  </si>
  <si>
    <t>530181261100004984395</t>
  </si>
  <si>
    <t>散葬烈士墓迁葬经费</t>
  </si>
  <si>
    <t>530181261100004984413</t>
  </si>
  <si>
    <t>清明、烈士纪念日活动经费</t>
  </si>
  <si>
    <t>530181261100004984452</t>
  </si>
  <si>
    <t>病故军人遗属定期抚恤金资金</t>
  </si>
  <si>
    <t>30304</t>
  </si>
  <si>
    <t>抚恤金</t>
  </si>
  <si>
    <t>530181261100004985083</t>
  </si>
  <si>
    <t>因公牺牲军人遗属定期抚恤金资金</t>
  </si>
  <si>
    <t>530181261100004985132</t>
  </si>
  <si>
    <t>伤残抚恤自然增长补助资金</t>
  </si>
  <si>
    <t>530181261100004985141</t>
  </si>
  <si>
    <t>烈属定期抚恤金资金</t>
  </si>
  <si>
    <t>530181261100004985149</t>
  </si>
  <si>
    <t>在乡复员军人自然增长补助资金</t>
  </si>
  <si>
    <t>530181261100004985169</t>
  </si>
  <si>
    <t>领取国家定期抚恤补助的部分优抚对象生活困难补助经费</t>
  </si>
  <si>
    <t>530181261100004985226</t>
  </si>
  <si>
    <t>参战退役人员解困帮扶经费</t>
  </si>
  <si>
    <t>530181261100004985264</t>
  </si>
  <si>
    <t>两参人员生活补助8%资金</t>
  </si>
  <si>
    <t>530181261100004985292</t>
  </si>
  <si>
    <t>带病回乡退伍军人生活补助经费</t>
  </si>
  <si>
    <t>530181261100004985319</t>
  </si>
  <si>
    <t>60周岁以上烈士子女生活补助8%经费</t>
  </si>
  <si>
    <t>530181261100004985355</t>
  </si>
  <si>
    <t>60岁农村籍退役士兵生活补助8%资金</t>
  </si>
  <si>
    <t>530181261100004985405</t>
  </si>
  <si>
    <t>参战民兵民工生活补助经费</t>
  </si>
  <si>
    <t>530181261100004985447</t>
  </si>
  <si>
    <t>优抚对象死亡抚恤补助经费</t>
  </si>
  <si>
    <t>530181261100004985570</t>
  </si>
  <si>
    <t>退伍军人安置自谋职业一次性补偿金、待分配期间生活补助经费</t>
  </si>
  <si>
    <t>530181261100004985619</t>
  </si>
  <si>
    <t>军队移交地方政府离退休人员经费</t>
  </si>
  <si>
    <t>530181261100004985658</t>
  </si>
  <si>
    <t>复员干部安置补助经费</t>
  </si>
  <si>
    <t>530181261100004985669</t>
  </si>
  <si>
    <t>市委、市政府春节及八一慰问驻军、警资金</t>
  </si>
  <si>
    <t>530181261100004985677</t>
  </si>
  <si>
    <t>双拥模范城创建及跟换双拥标识、双拥宣传牌经费</t>
  </si>
  <si>
    <t>530181261100004985682</t>
  </si>
  <si>
    <t>现役军人荣誉称号、立功受奖奖励经费</t>
  </si>
  <si>
    <t>30309</t>
  </si>
  <si>
    <t>奖励金</t>
  </si>
  <si>
    <t>530181261100004985704</t>
  </si>
  <si>
    <t>春节、八一建军节走访慰问优抚对象及退役军人经费</t>
  </si>
  <si>
    <t>530181261100004985715</t>
  </si>
  <si>
    <t>八一建军节村（社区）召开座谈会经费</t>
  </si>
  <si>
    <t>530181261100004985739</t>
  </si>
  <si>
    <t>帮扶援助经费</t>
  </si>
  <si>
    <t>530181261100004985755</t>
  </si>
  <si>
    <t>自主就业退役士兵一次性经济补助经费</t>
  </si>
  <si>
    <t>530181261100004985785</t>
  </si>
  <si>
    <t>退役军人就业创业优惠扶持经费</t>
  </si>
  <si>
    <t>530181261100004985793</t>
  </si>
  <si>
    <t>退役军人就业创业宣传、培训工作专项经费</t>
  </si>
  <si>
    <t>530181261100004998610</t>
  </si>
  <si>
    <t>春节、八一建军节走访慰问优抚对象及退役军人本级经费</t>
  </si>
  <si>
    <t>530181261100005112902</t>
  </si>
  <si>
    <t>省委巡视组专项经费</t>
  </si>
  <si>
    <t>530181261100005112942</t>
  </si>
  <si>
    <t>法律顾问经费</t>
  </si>
  <si>
    <t>530181261100005113020</t>
  </si>
  <si>
    <t>打印纸采购经费</t>
  </si>
  <si>
    <t>530181261100005272156</t>
  </si>
  <si>
    <t>2025年军休管理服务补助省级经费</t>
  </si>
  <si>
    <t>530181261100005272174</t>
  </si>
  <si>
    <t>2025年军队专业干部中央补助经费</t>
  </si>
  <si>
    <t>530181261100005272235</t>
  </si>
  <si>
    <t>2025年军队转业干部中央补助（第一批）经费</t>
  </si>
  <si>
    <t>530181261100005272292</t>
  </si>
  <si>
    <t>2025年退役安置补助中央经费</t>
  </si>
  <si>
    <t>530181261100005272426</t>
  </si>
  <si>
    <t>2025年解困帮扶及其他临时救助补助省级（第一批）经费</t>
  </si>
  <si>
    <t>530181261100005272603</t>
  </si>
  <si>
    <t>企业军转解困市级资金</t>
  </si>
  <si>
    <t>530181261100005272609</t>
  </si>
  <si>
    <t>2025年退役安置中央补助（第一批）经费</t>
  </si>
  <si>
    <t>530181261100005272615</t>
  </si>
  <si>
    <t>2025年优抚对象医疗保障中央补助经费</t>
  </si>
  <si>
    <t>530181261100005272620</t>
  </si>
  <si>
    <t>义务兵家庭优待金市级经费</t>
  </si>
  <si>
    <t>530181261100005272628</t>
  </si>
  <si>
    <t>2025年优抚对象补助中央（第四批）和省级（第三批）经费</t>
  </si>
  <si>
    <t>530181261100005272633</t>
  </si>
  <si>
    <t>2025年优抚对象中央和省级补助经费</t>
  </si>
  <si>
    <t>530181261100005272637</t>
  </si>
  <si>
    <t>530181261100005272640</t>
  </si>
  <si>
    <t>530181261100005273879</t>
  </si>
  <si>
    <t>2024年中央和省级优抚对象补助调标经费</t>
  </si>
  <si>
    <t>530181261100005273924</t>
  </si>
  <si>
    <t>2025年优抚对象补助省级经费</t>
  </si>
  <si>
    <t>530181261100005274427</t>
  </si>
  <si>
    <t>优抚对象医疗补助经费</t>
  </si>
  <si>
    <t>30307</t>
  </si>
  <si>
    <t>医疗费补助</t>
  </si>
  <si>
    <t>530181261100005274531</t>
  </si>
  <si>
    <t>2024年退役士兵安置省级补助经费</t>
  </si>
  <si>
    <t>530181261100005274685</t>
  </si>
  <si>
    <t>自主就业退役士兵职业技能培训省级补助经费</t>
  </si>
  <si>
    <t>预算05-2表</t>
  </si>
  <si>
    <t>项目年度绩效目标</t>
  </si>
  <si>
    <t>一级指标</t>
  </si>
  <si>
    <t>二级指标</t>
  </si>
  <si>
    <t>三级指标</t>
  </si>
  <si>
    <t>指标性质</t>
  </si>
  <si>
    <t>指标值</t>
  </si>
  <si>
    <t>度量单位</t>
  </si>
  <si>
    <t>指标属性</t>
  </si>
  <si>
    <t>指标内容</t>
  </si>
  <si>
    <t xml:space="preserve">保障因公牺牲军人家属的抚恤待遇，激励军人保卫祖国、建设祖国的献身精神，加强国防和军队建设				
			</t>
  </si>
  <si>
    <t>产出指标</t>
  </si>
  <si>
    <t>数量指标</t>
  </si>
  <si>
    <t>获补对象数</t>
  </si>
  <si>
    <t>=</t>
  </si>
  <si>
    <t>4</t>
  </si>
  <si>
    <t>人(人次、家)</t>
  </si>
  <si>
    <t>定量指标</t>
  </si>
  <si>
    <t>反映获补助人员、企业的数量情况，也适用补贴、资助等形式的补助。</t>
  </si>
  <si>
    <t>质量指标</t>
  </si>
  <si>
    <t>获补覆盖率</t>
  </si>
  <si>
    <t>100</t>
  </si>
  <si>
    <t>%</t>
  </si>
  <si>
    <t>获补覆盖率=实际获得补助人数（企业数）/申请符合标准人数（企业数）*100%</t>
  </si>
  <si>
    <t>时效指标</t>
  </si>
  <si>
    <t>发放及时率</t>
  </si>
  <si>
    <t>按规定及时发放</t>
  </si>
  <si>
    <t>是/否</t>
  </si>
  <si>
    <t>定性指标</t>
  </si>
  <si>
    <t>反映发放单位及时发放补助资金的情况。
发放及时率=在时限内发放资金/应发放资金*100%</t>
  </si>
  <si>
    <t>效益指标</t>
  </si>
  <si>
    <t>社会效益</t>
  </si>
  <si>
    <t>生活状况改善</t>
  </si>
  <si>
    <t>显著改善</t>
  </si>
  <si>
    <t>反映补助促进受助对象生活状况改善的情况。</t>
  </si>
  <si>
    <t>满意度指标</t>
  </si>
  <si>
    <t>服务对象满意度</t>
  </si>
  <si>
    <t>受益对象满意度</t>
  </si>
  <si>
    <t>&gt;=</t>
  </si>
  <si>
    <t>90</t>
  </si>
  <si>
    <t>反映获补助受益对象的满意程度。</t>
  </si>
  <si>
    <t xml:space="preserve">加强烈士陵园的管护，进一步继承先辈遗志，弘扬优良传统，充分发挥爱国主义教育基地的作用				
</t>
  </si>
  <si>
    <t>搬迁烈士墓总量</t>
  </si>
  <si>
    <t>9</t>
  </si>
  <si>
    <t>座</t>
  </si>
  <si>
    <t xml:space="preserve">计划搬迁散葬烈士墓数量
</t>
  </si>
  <si>
    <t>竣工验收合格率</t>
  </si>
  <si>
    <t>反映项目验收情况。
竣工验收合格率=（验收合格单元工程数量/完工单元工程总数）×100%。</t>
  </si>
  <si>
    <t>公共服务能力</t>
  </si>
  <si>
    <t>显著提升</t>
  </si>
  <si>
    <t>褒扬烈士精神，充分发挥爱国主义教育基地的作用</t>
  </si>
  <si>
    <t>群众满意度</t>
  </si>
  <si>
    <t xml:space="preserve">通过问卷调查，对烈士陵园、散葬墓管护满意和较满意的群众占调查人数的比率
</t>
  </si>
  <si>
    <t xml:space="preserve">提升退役士兵职业技能和学历能力，帮助退役士兵就业。			
</t>
  </si>
  <si>
    <t>160</t>
  </si>
  <si>
    <t>生产生活能力提高</t>
  </si>
  <si>
    <t>显著提高</t>
  </si>
  <si>
    <t>反映补助促进受助对象生产生活能力提高的情况。</t>
  </si>
  <si>
    <t>发放省委巡视组专项经费</t>
  </si>
  <si>
    <t>1人</t>
  </si>
  <si>
    <t>获补对象准确率</t>
  </si>
  <si>
    <t>反映获补助对象认定的准确性情况。
获补对象准确率=抽检符合标准的补助对象数/抽检实际补助对象数*100%</t>
  </si>
  <si>
    <t>部门运转畅通</t>
  </si>
  <si>
    <t>是</t>
  </si>
  <si>
    <t>单位人员满意度</t>
  </si>
  <si>
    <t xml:space="preserve">保障在乡复员、代病回乡退伍军人生活不低于当地居民生活水平，激励军人保卫祖国、建设祖国的献身精神，激励公民为保卫祖国、建设祖国贡献力量							
</t>
  </si>
  <si>
    <t>21</t>
  </si>
  <si>
    <t>按月发放</t>
  </si>
  <si>
    <t>非常显著</t>
  </si>
  <si>
    <t xml:space="preserve">保障病故军人家属的抚恤待遇，激励军人保卫祖国、建设祖国的献身精神，加强国防和军队建设							
</t>
  </si>
  <si>
    <t>6</t>
  </si>
  <si>
    <t>病故军人遗属人数</t>
  </si>
  <si>
    <t>按规定时限发放</t>
  </si>
  <si>
    <t>兑现准确率</t>
  </si>
  <si>
    <t>反映补助准确发放的情况。
补助兑现准确率=补助兑付额/应付额*100%</t>
  </si>
  <si>
    <t xml:space="preserve">《关于提高优抚对象及现役军人家属春节、“八·一”等慰问金标准的通知(缮印)》(安政办[2022]21号)      
</t>
  </si>
  <si>
    <t>2607</t>
  </si>
  <si>
    <t>及时发放</t>
  </si>
  <si>
    <t xml:space="preserve">通过发放优抚对象抚恤补助资金，使优抚对象等人员的基本生活得到有效保障。			
</t>
  </si>
  <si>
    <t>746</t>
  </si>
  <si>
    <t xml:space="preserve">向2026年符合政府安排工作的退役士兵发放待分配期间生活补助，并向选择自谋职业的退役士兵发放自谋职业金，促进社会稳定				
</t>
  </si>
  <si>
    <t>85</t>
  </si>
  <si>
    <t>保障优抚对象待遇，激励军人保卫祖国、建设祖国的献身精神，加强国防和军队建设</t>
  </si>
  <si>
    <t>慰问覆盖率</t>
  </si>
  <si>
    <t>提升拥军优属氛围</t>
  </si>
  <si>
    <t>拥军优属氛围显著提升</t>
  </si>
  <si>
    <t xml:space="preserve">保障优抚对象的合法权益，缓解优抚对象家庭经济困难，进一步维护社会稳定				
</t>
  </si>
  <si>
    <t xml:space="preserve">向符合发放遗属补助的烈士遗属定期发放生活补助，保障他们的生活待遇，维护社会稳定				
			</t>
  </si>
  <si>
    <t>25</t>
  </si>
  <si>
    <t>购买打印纸</t>
  </si>
  <si>
    <t>购买打印纸数</t>
  </si>
  <si>
    <t>12</t>
  </si>
  <si>
    <t>包</t>
  </si>
  <si>
    <t>为业务部门及服务对象提供便捷高效专业的咨询服务</t>
  </si>
  <si>
    <t xml:space="preserve">市委、市政府在春节、八·一走访慰问驻市部队，加强军政军民团结，军民共建和创建双拥模范城活动正常开展，营造拥军优属、拥政爱民的良好氛围				
</t>
  </si>
  <si>
    <t>8</t>
  </si>
  <si>
    <t>拥军优属氛围</t>
  </si>
  <si>
    <t>明显提高</t>
  </si>
  <si>
    <t>拥军优属氛围明显提高</t>
  </si>
  <si>
    <t xml:space="preserve">抚恤优待两参军人，保障他们的生活水平不低于当地居民，激励军人保卫祖国、建设祖国的献身精神，加强国防和军队建设							
</t>
  </si>
  <si>
    <t>15</t>
  </si>
  <si>
    <t xml:space="preserve">向2026年自主就业退役士兵发放一次性经济补助，保障退役士兵的待遇，激励军人保卫祖国、建设祖国的献身精神，支持军队建设，维护社会稳定	</t>
  </si>
  <si>
    <t>覆盖全部2026年自主就业退役士兵</t>
  </si>
  <si>
    <t>对维护社会安定团结的推动作用</t>
  </si>
  <si>
    <t>对维护社会安定团结的推动情况。</t>
  </si>
  <si>
    <t>退役士兵满意程度。</t>
  </si>
  <si>
    <t xml:space="preserve">民政部 财政部 劳动和社会保障部关于印发《一至六级残疾军人医疗保障办法》的通知 民发〔2005〕199号精神，为无工作单位的一至六级残疾军人统一办理参保缴费手续，2023年预算缴费金额为80000元；缴费金额每年上浮10%，在人员不增加的情况下，2024年本级财政承担88000元							
</t>
  </si>
  <si>
    <t>11</t>
  </si>
  <si>
    <t xml:space="preserve">保障带病回乡退伍军人生活不低于当地居民生活水平，激励军人保卫祖国、建设祖国的献身精神，激励公民为保卫祖国、建设祖国贡献力量				
				</t>
  </si>
  <si>
    <t>37</t>
  </si>
  <si>
    <t xml:space="preserve">无军籍职工、遗属生活补贴，在春节、八一对军休干部、无军籍职工开展慰问，对去世军休干部、无军籍职工家属按政策发放一次性抚恤金，							
</t>
  </si>
  <si>
    <t>29</t>
  </si>
  <si>
    <t xml:space="preserve">通过发放60周岁以上烈士子女生活补助资金，使他们的基本生活得到有效保障				
</t>
  </si>
  <si>
    <t>7</t>
  </si>
  <si>
    <t>按规定发放</t>
  </si>
  <si>
    <t>有效改善</t>
  </si>
  <si>
    <t xml:space="preserve">进一步巩固和发展军政、军民团结，开创良好的拥军优属氛围	</t>
  </si>
  <si>
    <t>召开座谈会的村（社区）数</t>
  </si>
  <si>
    <t>103</t>
  </si>
  <si>
    <t>召开座谈会的村（社区）覆盖率</t>
  </si>
  <si>
    <t>提高拥军优属氛围</t>
  </si>
  <si>
    <t>反映受益对象的满意程度。</t>
  </si>
  <si>
    <t xml:space="preserve">保障国家对军人的优待，激励军人保卫祖国、建设祖国的献身精神，支持军队建设，促进社会稳定							
</t>
  </si>
  <si>
    <t>按规定及时发放奖励金</t>
  </si>
  <si>
    <t>政策知晓率</t>
  </si>
  <si>
    <t>做好立功受奖奖励政策宣传</t>
  </si>
  <si>
    <t>全年开放天数</t>
  </si>
  <si>
    <t>365</t>
  </si>
  <si>
    <t>天</t>
  </si>
  <si>
    <t>反映烈士陵园全年开放的天数情况。</t>
  </si>
  <si>
    <t>维护覆盖率</t>
  </si>
  <si>
    <t>反映在计划范围内烈士陵园维护的覆盖情况。维护覆盖率=实际维护数/应维护数*100%</t>
  </si>
  <si>
    <t>维护按时完成率</t>
  </si>
  <si>
    <t>按规定完成</t>
  </si>
  <si>
    <t>反映烈士陵园维护按时完成的情况。</t>
  </si>
  <si>
    <t>免费开放天数</t>
  </si>
  <si>
    <t>反映烈士陵园免费开放的天数情况。</t>
  </si>
  <si>
    <t>接待对象的满意度</t>
  </si>
  <si>
    <t>反映接待对象的满意程度。</t>
  </si>
  <si>
    <t xml:space="preserve">抚恤优待领取国家定期抚恤补助的部分优抚对象，保障他们的生活水平不低于当地居民，激励军人保卫祖国、建设祖国的献身精神，加强国防和军队建设	</t>
  </si>
  <si>
    <t>40</t>
  </si>
  <si>
    <t xml:space="preserve">完成自主择业军转干部医疗保险的参保缴纳工作，保障自主择业军转干部的医疗待遇				
</t>
  </si>
  <si>
    <t>27</t>
  </si>
  <si>
    <t xml:space="preserve">向义务兵家庭发放优待金，保障国家对军人的优待，激励军人保卫祖国、建设祖国的献身精神，支持军队建设，促进社会稳定		</t>
  </si>
  <si>
    <t>730</t>
  </si>
  <si>
    <t xml:space="preserve">通过发放60岁农村籍退役士兵生活补助资金，使他们的基本生活得到有效保障				
</t>
  </si>
  <si>
    <t>764</t>
  </si>
  <si>
    <t>每月15日前</t>
  </si>
  <si>
    <t xml:space="preserve">完善服务体系，每个街道配备专职工作人员，每个村（社区）兼职工作人员发放补助，通过提高待遇，切实增强工作积极性，真真切切为退役军人服务。				
</t>
  </si>
  <si>
    <t>113</t>
  </si>
  <si>
    <t>个</t>
  </si>
  <si>
    <t>保障服务中心、站正常运转</t>
  </si>
  <si>
    <t>市退役军人事务局签订法律顾问合同2年费用为4万</t>
  </si>
  <si>
    <t>提供法律建议书数量</t>
  </si>
  <si>
    <t>20</t>
  </si>
  <si>
    <t>次</t>
  </si>
  <si>
    <t>服务时长</t>
  </si>
  <si>
    <t>1</t>
  </si>
  <si>
    <t>年</t>
  </si>
  <si>
    <t>部门正常运转</t>
  </si>
  <si>
    <t xml:space="preserve">向参战退役人员发放生活补助，激励军人保卫祖国、建设祖国的献身精神，激励公民为保卫祖国、建设祖国贡献力量		</t>
  </si>
  <si>
    <t>1240</t>
  </si>
  <si>
    <t xml:space="preserve">巩固省级双拥模范城创建工作成果，双拥街维护、双拥杂志征订等各项双拥工作经费							
</t>
  </si>
  <si>
    <t>达到省级双拥模范城创建标准</t>
  </si>
  <si>
    <t xml:space="preserve">达到省级双拥模范城创建标准
</t>
  </si>
  <si>
    <t>完成时限</t>
  </si>
  <si>
    <t xml:space="preserve">完成时限
</t>
  </si>
  <si>
    <t xml:space="preserve">拥军优属氛围
</t>
  </si>
  <si>
    <t>社会公众满意度</t>
  </si>
  <si>
    <t>反映社会公众对创建工作的满意程度。</t>
  </si>
  <si>
    <t xml:space="preserve">按照“北京不去、省内不聚、省外不串、网上不炒”的目标要求，落实退役军群体信访维稳矛盾排查稳控工作网格管理措施；做好退役军人员教育、疏导、稳控，到现场进行劝返和处理，及时稳妥处置涉军群体聚集上访活动。							
</t>
  </si>
  <si>
    <t>赴省进京上访人数</t>
  </si>
  <si>
    <t>&lt;=</t>
  </si>
  <si>
    <t>3</t>
  </si>
  <si>
    <t>人次</t>
  </si>
  <si>
    <t xml:space="preserve">赴省进京上访人数
</t>
  </si>
  <si>
    <t>维稳工作经费使用覆盖率</t>
  </si>
  <si>
    <t>反映维稳工作经费使用覆盖率</t>
  </si>
  <si>
    <t>维护社会稳定</t>
  </si>
  <si>
    <t>明显改善</t>
  </si>
  <si>
    <t xml:space="preserve">维护社会稳定
</t>
  </si>
  <si>
    <t xml:space="preserve">反映服务对象满意度
</t>
  </si>
  <si>
    <t xml:space="preserve">缅怀革命烈士，弘扬烈士精神，激励军人保卫祖国、建设祖国的献身精神，支持军队建设，促进社会稳定							
</t>
  </si>
  <si>
    <t>开展活动次数</t>
  </si>
  <si>
    <t>2</t>
  </si>
  <si>
    <t>场</t>
  </si>
  <si>
    <t xml:space="preserve">以实际组织活动次数为准
</t>
  </si>
  <si>
    <t>及时组织开展活动</t>
  </si>
  <si>
    <t>按规定开展</t>
  </si>
  <si>
    <t xml:space="preserve">按规定时间及时开展活动
</t>
  </si>
  <si>
    <t>弘扬烈士精神</t>
  </si>
  <si>
    <t>显著</t>
  </si>
  <si>
    <t xml:space="preserve">通过各种形式参与烈士纪念日活动人员满意度
</t>
  </si>
  <si>
    <t xml:space="preserve">抚恤优待伤残军人，保障他们的生活水平不低于当地居民，激励军人保卫祖国、建设祖国的献身精神，加强国防和军队建设				
</t>
  </si>
  <si>
    <t>148</t>
  </si>
  <si>
    <t xml:space="preserve">以补助人数占应补助人数
</t>
  </si>
  <si>
    <t xml:space="preserve">保障复员干部生活不低于当地居民生活水平，激励军人保卫祖国、建设祖国的献身精神，激励公民为保卫祖国、建设祖国贡献力量							
</t>
  </si>
  <si>
    <t>医疗保险缴纳及时性</t>
  </si>
  <si>
    <t>按月缴纳</t>
  </si>
  <si>
    <t>复员干部医疗方面改善情况</t>
  </si>
  <si>
    <t>预算06表</t>
  </si>
  <si>
    <t>部门整体支出绩效目标表</t>
  </si>
  <si>
    <t>部门名称</t>
  </si>
  <si>
    <t>说明</t>
  </si>
  <si>
    <t>部门总体目标</t>
  </si>
  <si>
    <t>部门职责</t>
  </si>
  <si>
    <t>（一）拟定退役军人思想政治、权益维护、移交安置、就业创业、服务管理、拥军优抚、褒扬纪念、解难帮困等法规政策并组织实施。褒扬彰显退役军人为党、国家和人民牺牲奉献的精神风范和价值导向。（二）负责军队转业干部、复员干部、离休退休干部、退役士兵、无军籍退休退职职工的移交安置和自主择业军队转业干部、自主就业退役士兵服务管理。（三）组织指导退役军人教育培训和就业创业工作，协调扶持退役军人和随军随调家属就业创业。（四）会同有关部门拟定退役军人特殊保障政策并组织落实。（五）组织协调落实移交地方的离退休军人、符合条件的其他退役军人和无军籍退休退职职工的住房保障，以及退役军人医疗保障、社会保险等待遇保障工作。（六）组织指导伤病残退役军人服务管理和抚恤工作。拟定退役军人医疗、疗养、养老等机构的规划政策并指导实施。承担不适宜继续服役伤病残军人相关优抚工作。组织指导军供服务保障工作。（七）组织指导全市拥军优属工作。负责现役军人、退役军人、军队文职人员、均属和其他优抚对象抚恤、优待等工作。指导实施国民党抗战老兵等有关人员的优待政策。承担市双拥工作领导小组日常工作。（八）拟定烈士纪念设施建设规划和管理维护办法并组织实施。负责军人公墓管理维护、纪念活动等工作，依法承担英雄烈士保护相关工作，负责烈士评定和备案相关事宜。承担拟列入全国、全省重点保护单位烈士纪念设施报批事宜。根据国家授权，承办境外我国烈士和外国在华烈士纪念设施保护事宜。（九）指导全市退役军人事务工作，监督检查退役军人相关法律法规和政策措施的落实，组织开展退役军人权益维护和有关人员帮扶援助工作。负责退役军人荣誉奖励，表彰和宣扬退役军人、退役军人工作单位和个人先进典型事迹。（十）完成市委、市政府交办的其他任务。（十一）职能转变。加强退役军人思想政治工作，建立健全集中统一、职责清晰的退役军人管理保障体系，协调各方力量为军人军属服务，维护军人军属合法权益，让军人成为全社会尊崇的职业，褒扬彰显退役军人为党、国家和人民牺牲奉献的精神风范和价值导向，为增强部队战斗力和凝聚力做好组织保障。</t>
  </si>
  <si>
    <t>根据三定方案归纳。</t>
  </si>
  <si>
    <t>总体绩效目标
（2026-2028年期间）</t>
  </si>
  <si>
    <t>（一）强化退役军人党员管理。落实全面从严治党要求，充分发挥基层党组织作用，强化退役军人党员教育管理。做好退役军人党员组织关系转接工作，严格执行流动党员管理制度，确保每一名退役军人党员都纳入党组织有效管理。（二）加强退役军人宣传教育。充分发挥各级退役军人服务中心（站）的职能作用，强化社会主义核心价值观教育，持续做好退役军人先进典型宣传培塑。（三）发挥退役军人模范作用。引导退役军人自觉做共产主义远大理想和中国特色社会主义共同理想的坚定信仰者和忠实践行者，充分发挥退役军人忠诚于党、奉献人民的模范作用。引导退役军人积极参与基层政权建设、乡村振兴、抢险应急等急难险重工作，倡导退役军人积极参与社会公益事业、提供志愿服务，充分展示退役军人服务社会、乐于助人的良好形象。鼓励优秀退役军人发挥传帮带作用，指导帮助新退役军人顺利实现事业转型、职业转身。（四）推动实现更好就业。贯彻落实国家退役军人就业岗位目录，开发更多适宜退役军人的工作岗位。鼓励机关、企业事业单位、社会团体多接收安置退役军人，同等条件优先录用退役军人。企业和社会组织招聘退役军人，可按规定享受有关政策补贴，作出突出贡献的，按有关规定予以表彰奖励。推进退役军人充实城乡基层力量，实现促进就业与巩固基层政权有机衔接。（五）积极开展教育培训。构建多层次、多样化，退役前后有效衔接、职业生涯终身服务的退役军人教育培训体系。做好转业军官和符合政府安排工作条件的退役士兵适应性培训，开展退役军人创业意识和创业能力培训，不断提高针对性、实用性。（六）切实做好优待抚恤工作。认真落实国家、省和昆明市、安宁市的各项优抚政策，让退役军人和其他优抚对象充分享受经济社会发展成果。按照牺牲贡献与待遇匹配原则，探索对优抚对象进行分级管理，建立不同层次优待抚恤标准体系。（七）关爱生活困难退役军人。精准识别生活困难的退役军人和其他优抚对象家庭，建立困难家庭个性化帮扶机制。</t>
  </si>
  <si>
    <t>根据部门职责，中长期规划，各级党委，各级政府要求归纳。</t>
  </si>
  <si>
    <t>部门年度目标</t>
  </si>
  <si>
    <t>预算年度（2026年）
绩效目标</t>
  </si>
  <si>
    <t>贯彻落实习近平总书记在全国退役军人工作会议上重要讲话精神，切实把退役军人接收安置好、服务保障好、教育管理好、作用发挥好、权益维护好，让军人成为全社会尊崇的职业、让退役军人成为全社会尊重的人。一是切实把退役军人接收安置好。严格落实《退役军人安置条例》和省、昆明市安置相关规定，公开、公平、公正做好退役军人安置工作。结合时间节点，提高政治站位，严格按照安置政策落实工作，认真做好军转干部、符合政府安排工作退役士兵的移交安置工作，着力解决好退役军人的“后路”问题。二是切实把退役军人服务保障好。结合新时代退役军人和其他优抚对象新需求，用心用情用力服务退役军人，不断提升退役军人服务保障能力和水平，让军人成为全社会尊崇的职业。三是切实把退役军人教育管理好。深入学习贯彻习近平总书记关于退役军人工作重要论述和7月29日习近平总书记在全国退役军人工作会议上重要讲话精神，加强思想政治引领，发挥优秀退役军人示范教育作用，进高校、进军营，扎实开展“老兵永远跟党走——老兵宣讲”实践活动。强化宣传退役安置、教育培训、就业创业、抚恤优待等相关政策内容。四是切实把退役军人作用发挥好。发挥“兵支书”“头雁”作用，激发退役军人助力乡村振兴的内生动力，推进地方经济社会发展。积极探索以“兵支书”“兵老总”“兵能人”等“兵＋N”模式，引导退役军人用实际行动诠释着“退伍不褪色”的军人本色。持续开展形式多样系列国防教育活动。以进机关、进校园、进社区活动为主，积极发挥退役军人先进典型示范引领作用，以实际行动关心、支持和参与国防事业，为实现中国梦、强军梦积蓄力量。五是切实把退役军人权益维护好。强化矛盾纠纷化解，维护退役军人合法权益，持续做好退役军人群体稳定。及时为安宁市退役军人做好法律咨询和政策宣讲，引导退役军人依法维护权益，坚持“三到位一处理”（群众述求合理的解决问题到位，述求无理的思想教育到位，生活困难的帮扶援助到位，行为违法的依法处理），进一步加强政策咨询、法律援助和心理疏导等服务工作，提升全市退役军人信访矛盾预防、信访受理办理等工作法治化水平。</t>
  </si>
  <si>
    <t>部门年度重点工作任务对应的目标或措施预计的产出和效果，每项工作任务都有明确的一项或几项目标。</t>
  </si>
  <si>
    <t>二、部门年度重点工作任务</t>
  </si>
  <si>
    <t>一级项目</t>
  </si>
  <si>
    <t>主要内容</t>
  </si>
  <si>
    <t>对应项目</t>
  </si>
  <si>
    <t>预算申报金额（元）</t>
  </si>
  <si>
    <t>纳入预算金额(元)</t>
  </si>
  <si>
    <t>总额</t>
  </si>
  <si>
    <t>财政拨款</t>
  </si>
  <si>
    <t>其他资金</t>
  </si>
  <si>
    <t>优待抚恤工作</t>
  </si>
  <si>
    <t>向七类优抚对象发放各类抚恤及补助资金。</t>
  </si>
  <si>
    <t>退役军人安置工作</t>
  </si>
  <si>
    <t>做好退役军人安置服务工作，包括退役士兵安置、军转干部安置及军队离退休人员安置工作。</t>
  </si>
  <si>
    <t>其他退役军人管理事务</t>
  </si>
  <si>
    <t>烈士陵园管护专项资金、双拥工作经费、安宁市“军人之家”建设，保障“军人之家运转”，为“军人之家”购买服务及村（居）委会工作人员专项补贴、购买专业服务经费。</t>
  </si>
  <si>
    <t>义务兵家庭优待金发放</t>
  </si>
  <si>
    <t>向符合发放条件的义务兵家庭发放优待金，保障国家对军人的优待，激励军人保卫祖国、建设祖国的献身精神，支持军队建设，促进社会稳定。</t>
  </si>
  <si>
    <t>三、部门整体支出绩效指标</t>
  </si>
  <si>
    <t>绩效指标</t>
  </si>
  <si>
    <t>评（扣）分标准</t>
  </si>
  <si>
    <t>绩效指标值设定依据及数据来源</t>
  </si>
  <si>
    <t xml:space="preserve">二级指标 </t>
  </si>
  <si>
    <t>市级、街道、村（社区）服务站</t>
  </si>
  <si>
    <t>112</t>
  </si>
  <si>
    <t>是否与安宁市市级、街道、村（社区）服务站实际数量相吻合，吻合得满分，不吻合酌情扣分。</t>
  </si>
  <si>
    <t>反映市级、街道、村（社区）服务站数量。</t>
  </si>
  <si>
    <t>安宁市服务站实际数量</t>
  </si>
  <si>
    <t>退役军人就业宣讲会</t>
  </si>
  <si>
    <t>是否组织1场退役军人就业、创业宣讲会，组织得满分，不组织不得分。</t>
  </si>
  <si>
    <t>反映退役军人就业、创业宣讲会数量。</t>
  </si>
  <si>
    <t>按照上级要求</t>
  </si>
  <si>
    <t>服务对象覆盖率</t>
  </si>
  <si>
    <t>服务对象全覆盖得满分，未覆盖酌情扣分。</t>
  </si>
  <si>
    <t>根据实际情况测定</t>
  </si>
  <si>
    <t>退役军人安置率</t>
  </si>
  <si>
    <t>符合条件的退役军人全安置全安置得满分，有未安置情况的酌情扣分。</t>
  </si>
  <si>
    <t>反映为所有符合安置条件的退役军人办理退役安置或自谋职业、自主择业的情况。</t>
  </si>
  <si>
    <t>区域内覆盖率</t>
  </si>
  <si>
    <t>安宁市112个村（社区）全覆盖得满分，未覆盖酌情扣分。</t>
  </si>
  <si>
    <t>反映服务全市所有村（社区）情况。</t>
  </si>
  <si>
    <t>工作完成率</t>
  </si>
  <si>
    <t>按时完成工作得满分，未按时完成酌情扣分。</t>
  </si>
  <si>
    <t>反映按时完成各项工作的情况。</t>
  </si>
  <si>
    <t>按照上级要求按时完成各项工作</t>
  </si>
  <si>
    <t>生活补助发放及时率</t>
  </si>
  <si>
    <t>是否按月发放，按月发放得满分，未按月发放酌情扣分。</t>
  </si>
  <si>
    <t>按上级要求执行</t>
  </si>
  <si>
    <t>安置资金发放及时率</t>
  </si>
  <si>
    <t>是否在规定时间内发放，按时发放得满分，未按时发放酌情扣分。</t>
  </si>
  <si>
    <t>反映发放单位及时发放退役安置资金的情况。</t>
  </si>
  <si>
    <t>为退役军人服务时限</t>
  </si>
  <si>
    <t>月</t>
  </si>
  <si>
    <t>是否服务12个月，服务12个月得满分，未服务满酌情扣分</t>
  </si>
  <si>
    <t>反映全年为退役军人服务的情况。</t>
  </si>
  <si>
    <t>维护社会安定团结</t>
  </si>
  <si>
    <t>持续影响</t>
  </si>
  <si>
    <t>维护社会安定团结得满分，产生危害社会安定团结事件酌情扣分。</t>
  </si>
  <si>
    <t>反映维护社会安定团结的情况。</t>
  </si>
  <si>
    <t>通过问卷调查，对维护社会安定团结满意和较满意服务对象占全部服务对象的比率达到80%。</t>
  </si>
  <si>
    <t>提升生活状况</t>
  </si>
  <si>
    <t>有效提高生活水平</t>
  </si>
  <si>
    <t>有效提高服务对象的生活水平得满分，效果不明显酌情扣分。</t>
  </si>
  <si>
    <t>反映提高服务对象的生活水平的情况。</t>
  </si>
  <si>
    <t>通过问卷调查，对生活水平提高满意和较满意服务对象占全部服务对象的比率达到80%。</t>
  </si>
  <si>
    <t>提升幸福指数</t>
  </si>
  <si>
    <t>效果明显</t>
  </si>
  <si>
    <t>提升服务对象幸福指数效果明显得满分，效果不明显酌情扣分。</t>
  </si>
  <si>
    <t>反映提升服务对象幸福指数的情况。</t>
  </si>
  <si>
    <t>通过问卷调查，对幸福感提升满意和较满意服务对象占全部服务对象的比率达到80%。</t>
  </si>
  <si>
    <t>可持续影响</t>
  </si>
  <si>
    <t>褒扬烈士精神</t>
  </si>
  <si>
    <t>长期弘扬烈士精神得满分。未长期弘扬烈士精神，酌情扣分。</t>
  </si>
  <si>
    <t>反映弘扬烈士精神的可持续性的情况。</t>
  </si>
  <si>
    <t>通过问卷调查，弘扬烈士精神满意和较满意服务对象占全部服务对象的比率达到80%。</t>
  </si>
  <si>
    <t>优抚对象满意度</t>
  </si>
  <si>
    <t>通过问卷调查，满意和较满意服务对象占全部服务对象的比率达到90%得满分；未达到酌情扣分。</t>
  </si>
  <si>
    <t>反映优抚对象的满意程度。</t>
  </si>
  <si>
    <t>通过问卷调查，满意和较满意服务对象占全部服务对象的比率。</t>
  </si>
  <si>
    <t>自主就业士兵满意度</t>
  </si>
  <si>
    <t>反映自主就业退役士兵的满意程度。</t>
  </si>
  <si>
    <t>义务兵家庭满意度</t>
  </si>
  <si>
    <t>反映义务兵家庭的满意程度。</t>
  </si>
  <si>
    <t>培训士兵满意度</t>
  </si>
  <si>
    <t>反映参加就业创业的退役士兵的满意程度。</t>
  </si>
  <si>
    <t>预算07表</t>
  </si>
  <si>
    <t>本年政府性基金预算支出</t>
  </si>
  <si>
    <t>5</t>
  </si>
  <si>
    <t>本单位2026年无政府性基金预算支出，故此表为空</t>
  </si>
  <si>
    <t>预算08表</t>
  </si>
  <si>
    <t>本年国有资本经营预算</t>
  </si>
  <si>
    <t>本单位2026年无国有资本经营预算支出，故此表为空</t>
  </si>
  <si>
    <t>预算09表</t>
  </si>
  <si>
    <t>预算项目</t>
  </si>
  <si>
    <t>采购项目</t>
  </si>
  <si>
    <t>采购品目</t>
  </si>
  <si>
    <t>计量
单位</t>
  </si>
  <si>
    <t>数量</t>
  </si>
  <si>
    <t>面向中小企业预留资金</t>
  </si>
  <si>
    <t>政府性
基金</t>
  </si>
  <si>
    <t>国有资本经营收益</t>
  </si>
  <si>
    <t>财政专户管理的收入</t>
  </si>
  <si>
    <t>单位自筹</t>
  </si>
  <si>
    <t>打印纸采购</t>
  </si>
  <si>
    <t>复印纸</t>
  </si>
  <si>
    <t>箱</t>
  </si>
  <si>
    <t>备注：当面向中小企业预留资金大于合计时，面向中小企业预留资金为三年预计数。</t>
  </si>
  <si>
    <t>预算10表</t>
  </si>
  <si>
    <t>政府购买服务项目</t>
  </si>
  <si>
    <t>政府购买服务指导性目录代码</t>
  </si>
  <si>
    <t>基本支出/项目支出</t>
  </si>
  <si>
    <t>所属服务类别</t>
  </si>
  <si>
    <t>所属服务领域</t>
  </si>
  <si>
    <t>购买内容简述</t>
  </si>
  <si>
    <t>法律顾问</t>
  </si>
  <si>
    <t>B0101 法律顾问服务</t>
  </si>
  <si>
    <t>法律顾问服务</t>
  </si>
  <si>
    <t>聘请法律顾问</t>
  </si>
  <si>
    <t>预算11-1表</t>
  </si>
  <si>
    <t>单位名称（项目）</t>
  </si>
  <si>
    <t>地区</t>
  </si>
  <si>
    <t>政府性基金</t>
  </si>
  <si>
    <t>八街街道</t>
  </si>
  <si>
    <t>县街街道</t>
  </si>
  <si>
    <t>草铺街道</t>
  </si>
  <si>
    <t>青龙街道</t>
  </si>
  <si>
    <t>太平新城街道</t>
  </si>
  <si>
    <t>禄脿街道</t>
  </si>
  <si>
    <t>温泉街道</t>
  </si>
  <si>
    <t>连然街道</t>
  </si>
  <si>
    <t>金方街道</t>
  </si>
  <si>
    <t>安宁市属于县级，下辖的均为街道办，按一般预算单位管理，安宁市资金不再实施对下转移支付，故此表为空。</t>
  </si>
  <si>
    <t>预算11-2表</t>
  </si>
  <si>
    <t>预算12表</t>
  </si>
  <si>
    <t>资产类别</t>
  </si>
  <si>
    <t>资产分类代码.名称</t>
  </si>
  <si>
    <t>资产名称</t>
  </si>
  <si>
    <t>计量单位</t>
  </si>
  <si>
    <t>财政部门批复数（元）</t>
  </si>
  <si>
    <t>单价</t>
  </si>
  <si>
    <t>金额</t>
  </si>
  <si>
    <t>本单位2026年无新增资产，故此表为空</t>
  </si>
  <si>
    <t>预算13表</t>
  </si>
  <si>
    <t>2026年上级转移支付补助项目支出预算表</t>
  </si>
  <si>
    <t>上级补助</t>
  </si>
  <si>
    <t>我单位2026年无上级转移支付补助，故此表为空。</t>
  </si>
  <si>
    <t>预算14表</t>
  </si>
  <si>
    <t>部门项目支出中期规划预算表</t>
  </si>
  <si>
    <t>项目级次</t>
  </si>
  <si>
    <t>2026年</t>
  </si>
  <si>
    <t>2027年</t>
  </si>
  <si>
    <t>2028年</t>
  </si>
  <si>
    <t>本级</t>
  </si>
</sst>
</file>

<file path=xl/styles.xml><?xml version="1.0" encoding="utf-8"?>
<styleSheet xmlns="http://schemas.openxmlformats.org/spreadsheetml/2006/main">
  <numFmts count="8">
    <numFmt numFmtId="176" formatCode="_(* #,##0_);_(* \(#,##0\);_(* &quot;-&quot;_);_(@_)"/>
    <numFmt numFmtId="177" formatCode="_(&quot;$&quot;* #,##0.00_);_(&quot;$&quot;* \(#,##0.00\);_(&quot;$&quot;* &quot;-&quot;??_);_(@_)"/>
    <numFmt numFmtId="178" formatCode="_(&quot;$&quot;* #,##0_);_(&quot;$&quot;* \(#,##0\);_(&quot;$&quot;* &quot;-&quot;_);_(@_)"/>
    <numFmt numFmtId="179" formatCode="_(* #,##0.00_);_(* \(#,##0.00\);_(* &quot;-&quot;??_);_(@_)"/>
    <numFmt numFmtId="180" formatCode="#,##0;\-#,##0;;@"/>
    <numFmt numFmtId="181" formatCode="#,##0.00;\-#,##0.00;;@"/>
    <numFmt numFmtId="182" formatCode="#,##0.00_ ;[Red]\-#,##0.00\ "/>
    <numFmt numFmtId="183" formatCode="#,##0.00_ "/>
  </numFmts>
  <fonts count="56">
    <font>
      <sz val="10"/>
      <name val="Arial"/>
      <charset val="0"/>
    </font>
    <font>
      <sz val="11"/>
      <color theme="1"/>
      <name val="宋体"/>
      <charset val="134"/>
      <scheme val="minor"/>
    </font>
    <font>
      <sz val="9"/>
      <color theme="1"/>
      <name val="宋体"/>
      <charset val="134"/>
      <scheme val="minor"/>
    </font>
    <font>
      <b/>
      <sz val="21"/>
      <color rgb="FF000000"/>
      <name val="宋体"/>
      <charset val="134"/>
    </font>
    <font>
      <sz val="9"/>
      <color rgb="FF000000"/>
      <name val="宋体"/>
      <charset val="134"/>
    </font>
    <font>
      <sz val="11"/>
      <color rgb="FF000000"/>
      <name val="宋体"/>
      <charset val="134"/>
    </font>
    <font>
      <sz val="10"/>
      <color rgb="FF000000"/>
      <name val="宋体"/>
      <charset val="134"/>
    </font>
    <font>
      <sz val="11.25"/>
      <color rgb="FF000000"/>
      <name val="宋体"/>
      <charset val="134"/>
    </font>
    <font>
      <sz val="10"/>
      <color rgb="FF000000"/>
      <name val="SimSun"/>
      <charset val="134"/>
    </font>
    <font>
      <sz val="10"/>
      <color theme="1"/>
      <name val="宋体"/>
      <charset val="134"/>
      <scheme val="minor"/>
    </font>
    <font>
      <b/>
      <sz val="23"/>
      <color rgb="FF000000"/>
      <name val="宋体"/>
      <charset val="134"/>
    </font>
    <font>
      <sz val="9"/>
      <name val="宋体"/>
      <charset val="134"/>
    </font>
    <font>
      <sz val="9"/>
      <color theme="1"/>
      <name val="宋体"/>
      <charset val="134"/>
    </font>
    <font>
      <sz val="10"/>
      <name val="宋体"/>
      <charset val="134"/>
    </font>
    <font>
      <b/>
      <sz val="23"/>
      <color indexed="8"/>
      <name val="宋体"/>
      <charset val="134"/>
    </font>
    <font>
      <sz val="9"/>
      <color indexed="8"/>
      <name val="宋体"/>
      <charset val="134"/>
    </font>
    <font>
      <sz val="11"/>
      <color indexed="8"/>
      <name val="宋体"/>
      <charset val="134"/>
    </font>
    <font>
      <sz val="12"/>
      <color indexed="8"/>
      <name val="宋体"/>
      <charset val="134"/>
    </font>
    <font>
      <sz val="10"/>
      <color indexed="8"/>
      <name val="宋体"/>
      <charset val="134"/>
    </font>
    <font>
      <b/>
      <sz val="22"/>
      <color rgb="FF000000"/>
      <name val="宋体"/>
      <charset val="134"/>
    </font>
    <font>
      <sz val="11"/>
      <name val="宋体"/>
      <charset val="134"/>
    </font>
    <font>
      <sz val="10"/>
      <color indexed="8"/>
      <name val="Arial"/>
      <charset val="0"/>
    </font>
    <font>
      <sz val="11.25"/>
      <color rgb="FF000000"/>
      <name val="SimSun"/>
      <charset val="134"/>
    </font>
    <font>
      <sz val="10"/>
      <color rgb="FFFFFFFF"/>
      <name val="宋体"/>
      <charset val="134"/>
    </font>
    <font>
      <sz val="10"/>
      <color rgb="FFFF0000"/>
      <name val="宋体"/>
      <charset val="134"/>
    </font>
    <font>
      <sz val="14"/>
      <name val="宋体"/>
      <charset val="134"/>
    </font>
    <font>
      <b/>
      <sz val="24"/>
      <color rgb="FF000000"/>
      <name val="宋体"/>
      <charset val="134"/>
    </font>
    <font>
      <b/>
      <sz val="11"/>
      <color rgb="FF000000"/>
      <name val="宋体"/>
      <charset val="134"/>
    </font>
    <font>
      <sz val="11"/>
      <color rgb="FF000000"/>
      <name val="SimSun"/>
      <charset val="134"/>
    </font>
    <font>
      <sz val="12"/>
      <name val="宋体"/>
      <charset val="134"/>
    </font>
    <font>
      <sz val="18"/>
      <name val="华文中宋"/>
      <charset val="134"/>
    </font>
    <font>
      <sz val="9"/>
      <color rgb="FFFF0000"/>
      <name val="宋体"/>
      <charset val="134"/>
    </font>
    <font>
      <b/>
      <sz val="20"/>
      <color rgb="FF000000"/>
      <name val="宋体"/>
      <charset val="134"/>
    </font>
    <font>
      <b/>
      <sz val="9"/>
      <color rgb="FF000000"/>
      <name val="宋体"/>
      <charset val="134"/>
    </font>
    <font>
      <sz val="20"/>
      <color rgb="FF000000"/>
      <name val="仿宋_GB2312"/>
      <charset val="134"/>
    </font>
    <font>
      <sz val="16"/>
      <color rgb="FF000000"/>
      <name val="仿宋_GB2312"/>
      <charset val="134"/>
    </font>
    <font>
      <sz val="16"/>
      <color indexed="8"/>
      <name val="仿宋_GB2312"/>
      <charset val="134"/>
    </font>
    <font>
      <sz val="16"/>
      <name val="仿宋_GB2312"/>
      <charset val="134"/>
    </font>
    <font>
      <sz val="11"/>
      <color rgb="FF3F3F76"/>
      <name val="宋体"/>
      <charset val="134"/>
      <scheme val="minor"/>
    </font>
    <font>
      <sz val="11"/>
      <color rgb="FF9C0006"/>
      <name val="宋体"/>
      <charset val="134"/>
      <scheme val="minor"/>
    </font>
    <font>
      <sz val="11"/>
      <color theme="0"/>
      <name val="宋体"/>
      <charset val="134"/>
      <scheme val="minor"/>
    </font>
    <font>
      <u/>
      <sz val="11"/>
      <color rgb="FF0000FF"/>
      <name val="宋体"/>
      <charset val="134"/>
      <scheme val="minor"/>
    </font>
    <font>
      <u/>
      <sz val="11"/>
      <color rgb="FF800080"/>
      <name val="宋体"/>
      <charset val="134"/>
      <scheme val="minor"/>
    </font>
    <font>
      <b/>
      <sz val="11"/>
      <color theme="3"/>
      <name val="宋体"/>
      <charset val="134"/>
      <scheme val="minor"/>
    </font>
    <font>
      <sz val="11"/>
      <color rgb="FFFF0000"/>
      <name val="宋体"/>
      <charset val="134"/>
      <scheme val="minor"/>
    </font>
    <font>
      <b/>
      <sz val="18"/>
      <color theme="3"/>
      <name val="宋体"/>
      <charset val="134"/>
      <scheme val="major"/>
    </font>
    <font>
      <i/>
      <sz val="11"/>
      <color rgb="FF7F7F7F"/>
      <name val="宋体"/>
      <charset val="134"/>
      <scheme val="minor"/>
    </font>
    <font>
      <b/>
      <sz val="15"/>
      <color theme="3"/>
      <name val="宋体"/>
      <charset val="134"/>
      <scheme val="minor"/>
    </font>
    <font>
      <b/>
      <sz val="13"/>
      <color theme="3"/>
      <name val="宋体"/>
      <charset val="134"/>
      <scheme val="minor"/>
    </font>
    <font>
      <b/>
      <sz val="11"/>
      <color rgb="FF3F3F3F"/>
      <name val="宋体"/>
      <charset val="134"/>
      <scheme val="minor"/>
    </font>
    <font>
      <b/>
      <sz val="11"/>
      <color rgb="FFFA7D00"/>
      <name val="宋体"/>
      <charset val="134"/>
      <scheme val="minor"/>
    </font>
    <font>
      <b/>
      <sz val="11"/>
      <color theme="0"/>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6500"/>
      <name val="宋体"/>
      <charset val="134"/>
      <scheme val="minor"/>
    </font>
  </fonts>
  <fills count="34">
    <fill>
      <patternFill patternType="none"/>
    </fill>
    <fill>
      <patternFill patternType="gray125"/>
    </fill>
    <fill>
      <patternFill patternType="solid">
        <fgColor rgb="FFFFFFFF"/>
        <bgColor rgb="FF000000"/>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37">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rgb="FF000000"/>
      </left>
      <right/>
      <top style="thin">
        <color rgb="FF000000"/>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rgb="FF000000"/>
      </right>
      <top style="thin">
        <color indexed="8"/>
      </top>
      <bottom style="thin">
        <color indexed="8"/>
      </bottom>
      <diagonal/>
    </border>
    <border>
      <left style="thin">
        <color rgb="FF000000"/>
      </left>
      <right/>
      <top/>
      <bottom style="thin">
        <color rgb="FF000000"/>
      </bottom>
      <diagonal/>
    </border>
    <border>
      <left/>
      <right style="thin">
        <color rgb="FF000000"/>
      </right>
      <top style="thin">
        <color rgb="FF000000"/>
      </top>
      <bottom/>
      <diagonal/>
    </border>
    <border>
      <left/>
      <right style="thin">
        <color rgb="FF000000"/>
      </right>
      <top/>
      <bottom/>
      <diagonal/>
    </border>
    <border>
      <left style="thin">
        <color auto="1"/>
      </left>
      <right style="thin">
        <color auto="1"/>
      </right>
      <top/>
      <bottom/>
      <diagonal/>
    </border>
    <border>
      <left/>
      <right style="thin">
        <color rgb="FF000000"/>
      </right>
      <top/>
      <bottom style="thin">
        <color rgb="FF000000"/>
      </bottom>
      <diagonal/>
    </border>
    <border>
      <left/>
      <right/>
      <top style="thin">
        <color rgb="FF000000"/>
      </top>
      <bottom/>
      <diagonal/>
    </border>
    <border>
      <left/>
      <right/>
      <top/>
      <bottom style="thin">
        <color rgb="FF000000"/>
      </bottom>
      <diagonal/>
    </border>
    <border>
      <left/>
      <right/>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2">
    <xf numFmtId="0" fontId="0" fillId="0" borderId="0"/>
    <xf numFmtId="178" fontId="0" fillId="0" borderId="0" applyFont="0" applyFill="0" applyBorder="0" applyAlignment="0" applyProtection="0"/>
    <xf numFmtId="0" fontId="1" fillId="3" borderId="0" applyNumberFormat="0" applyBorder="0" applyAlignment="0" applyProtection="0">
      <alignment vertical="center"/>
    </xf>
    <xf numFmtId="0" fontId="38" fillId="4" borderId="28" applyNumberFormat="0" applyAlignment="0" applyProtection="0">
      <alignment vertical="center"/>
    </xf>
    <xf numFmtId="177" fontId="0" fillId="0" borderId="0" applyFont="0" applyFill="0" applyBorder="0" applyAlignment="0" applyProtection="0"/>
    <xf numFmtId="0" fontId="29" fillId="0" borderId="0"/>
    <xf numFmtId="176" fontId="0" fillId="0" borderId="0" applyFont="0" applyFill="0" applyBorder="0" applyAlignment="0" applyProtection="0"/>
    <xf numFmtId="0" fontId="1" fillId="5" borderId="0" applyNumberFormat="0" applyBorder="0" applyAlignment="0" applyProtection="0">
      <alignment vertical="center"/>
    </xf>
    <xf numFmtId="0" fontId="39" fillId="6" borderId="0" applyNumberFormat="0" applyBorder="0" applyAlignment="0" applyProtection="0">
      <alignment vertical="center"/>
    </xf>
    <xf numFmtId="179" fontId="0" fillId="0" borderId="0" applyFont="0" applyFill="0" applyBorder="0" applyAlignment="0" applyProtection="0"/>
    <xf numFmtId="0" fontId="40" fillId="7" borderId="0" applyNumberFormat="0" applyBorder="0" applyAlignment="0" applyProtection="0">
      <alignment vertical="center"/>
    </xf>
    <xf numFmtId="0" fontId="41" fillId="0" borderId="0" applyNumberFormat="0" applyFill="0" applyBorder="0" applyAlignment="0" applyProtection="0">
      <alignment vertical="center"/>
    </xf>
    <xf numFmtId="9" fontId="0" fillId="0" borderId="0" applyFont="0" applyFill="0" applyBorder="0" applyAlignment="0" applyProtection="0"/>
    <xf numFmtId="0" fontId="42" fillId="0" borderId="0" applyNumberFormat="0" applyFill="0" applyBorder="0" applyAlignment="0" applyProtection="0">
      <alignment vertical="center"/>
    </xf>
    <xf numFmtId="0" fontId="0" fillId="8" borderId="29" applyNumberFormat="0" applyFont="0" applyAlignment="0" applyProtection="0">
      <alignment vertical="center"/>
    </xf>
    <xf numFmtId="0" fontId="40" fillId="9" borderId="0" applyNumberFormat="0" applyBorder="0" applyAlignment="0" applyProtection="0">
      <alignment vertical="center"/>
    </xf>
    <xf numFmtId="0" fontId="43"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47" fillId="0" borderId="30" applyNumberFormat="0" applyFill="0" applyAlignment="0" applyProtection="0">
      <alignment vertical="center"/>
    </xf>
    <xf numFmtId="0" fontId="48" fillId="0" borderId="31" applyNumberFormat="0" applyFill="0" applyAlignment="0" applyProtection="0">
      <alignment vertical="center"/>
    </xf>
    <xf numFmtId="0" fontId="40" fillId="10" borderId="0" applyNumberFormat="0" applyBorder="0" applyAlignment="0" applyProtection="0">
      <alignment vertical="center"/>
    </xf>
    <xf numFmtId="0" fontId="43" fillId="0" borderId="32" applyNumberFormat="0" applyFill="0" applyAlignment="0" applyProtection="0">
      <alignment vertical="center"/>
    </xf>
    <xf numFmtId="0" fontId="40" fillId="11" borderId="0" applyNumberFormat="0" applyBorder="0" applyAlignment="0" applyProtection="0">
      <alignment vertical="center"/>
    </xf>
    <xf numFmtId="0" fontId="49" fillId="12" borderId="33" applyNumberFormat="0" applyAlignment="0" applyProtection="0">
      <alignment vertical="center"/>
    </xf>
    <xf numFmtId="0" fontId="50" fillId="12" borderId="28" applyNumberFormat="0" applyAlignment="0" applyProtection="0">
      <alignment vertical="center"/>
    </xf>
    <xf numFmtId="0" fontId="51" fillId="13" borderId="34" applyNumberFormat="0" applyAlignment="0" applyProtection="0">
      <alignment vertical="center"/>
    </xf>
    <xf numFmtId="0" fontId="1" fillId="14" borderId="0" applyNumberFormat="0" applyBorder="0" applyAlignment="0" applyProtection="0">
      <alignment vertical="center"/>
    </xf>
    <xf numFmtId="0" fontId="40" fillId="15" borderId="0" applyNumberFormat="0" applyBorder="0" applyAlignment="0" applyProtection="0">
      <alignment vertical="center"/>
    </xf>
    <xf numFmtId="0" fontId="52" fillId="0" borderId="35" applyNumberFormat="0" applyFill="0" applyAlignment="0" applyProtection="0">
      <alignment vertical="center"/>
    </xf>
    <xf numFmtId="0" fontId="53" fillId="0" borderId="36" applyNumberFormat="0" applyFill="0" applyAlignment="0" applyProtection="0">
      <alignment vertical="center"/>
    </xf>
    <xf numFmtId="0" fontId="54" fillId="16" borderId="0" applyNumberFormat="0" applyBorder="0" applyAlignment="0" applyProtection="0">
      <alignment vertical="center"/>
    </xf>
    <xf numFmtId="0" fontId="55" fillId="17" borderId="0" applyNumberFormat="0" applyBorder="0" applyAlignment="0" applyProtection="0">
      <alignment vertical="center"/>
    </xf>
    <xf numFmtId="0" fontId="1" fillId="18" borderId="0" applyNumberFormat="0" applyBorder="0" applyAlignment="0" applyProtection="0">
      <alignment vertical="center"/>
    </xf>
    <xf numFmtId="0" fontId="40" fillId="19" borderId="0" applyNumberFormat="0" applyBorder="0" applyAlignment="0" applyProtection="0">
      <alignment vertical="center"/>
    </xf>
    <xf numFmtId="0" fontId="1" fillId="20" borderId="0" applyNumberFormat="0" applyBorder="0" applyAlignment="0" applyProtection="0">
      <alignment vertical="center"/>
    </xf>
    <xf numFmtId="0" fontId="1"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40" fillId="24" borderId="0" applyNumberFormat="0" applyBorder="0" applyAlignment="0" applyProtection="0">
      <alignment vertical="center"/>
    </xf>
    <xf numFmtId="0" fontId="29" fillId="0" borderId="0">
      <alignment vertical="center"/>
    </xf>
    <xf numFmtId="0" fontId="40"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29" fillId="0" borderId="0">
      <alignment vertical="center"/>
    </xf>
    <xf numFmtId="0" fontId="40" fillId="28" borderId="0" applyNumberFormat="0" applyBorder="0" applyAlignment="0" applyProtection="0">
      <alignment vertical="center"/>
    </xf>
    <xf numFmtId="0" fontId="29" fillId="0" borderId="0"/>
    <xf numFmtId="0" fontId="1" fillId="29" borderId="0" applyNumberFormat="0" applyBorder="0" applyAlignment="0" applyProtection="0">
      <alignment vertical="center"/>
    </xf>
    <xf numFmtId="0" fontId="40" fillId="30" borderId="0" applyNumberFormat="0" applyBorder="0" applyAlignment="0" applyProtection="0">
      <alignment vertical="center"/>
    </xf>
    <xf numFmtId="0" fontId="40" fillId="31" borderId="0" applyNumberFormat="0" applyBorder="0" applyAlignment="0" applyProtection="0">
      <alignment vertical="center"/>
    </xf>
    <xf numFmtId="0" fontId="1" fillId="32" borderId="0" applyNumberFormat="0" applyBorder="0" applyAlignment="0" applyProtection="0">
      <alignment vertical="center"/>
    </xf>
    <xf numFmtId="0" fontId="40" fillId="33" borderId="0" applyNumberFormat="0" applyBorder="0" applyAlignment="0" applyProtection="0">
      <alignment vertical="center"/>
    </xf>
    <xf numFmtId="0" fontId="11" fillId="0" borderId="0">
      <alignment vertical="top"/>
      <protection locked="0"/>
    </xf>
    <xf numFmtId="0" fontId="0" fillId="0" borderId="0"/>
    <xf numFmtId="0" fontId="0" fillId="0" borderId="0"/>
    <xf numFmtId="0" fontId="13" fillId="0" borderId="0"/>
    <xf numFmtId="180" fontId="11" fillId="0" borderId="7">
      <alignment horizontal="right" vertical="center"/>
    </xf>
    <xf numFmtId="0" fontId="13" fillId="0" borderId="0"/>
    <xf numFmtId="0" fontId="13" fillId="0" borderId="0"/>
    <xf numFmtId="181" fontId="11" fillId="0" borderId="7">
      <alignment horizontal="right" vertical="center"/>
    </xf>
    <xf numFmtId="49" fontId="11" fillId="0" borderId="7">
      <alignment horizontal="left" vertical="center" wrapText="1"/>
    </xf>
  </cellStyleXfs>
  <cellXfs count="341">
    <xf numFmtId="0" fontId="0" fillId="0" borderId="0" xfId="0"/>
    <xf numFmtId="0" fontId="1" fillId="0" borderId="0" xfId="0" applyFont="1" applyFill="1" applyBorder="1" applyAlignment="1"/>
    <xf numFmtId="0" fontId="2" fillId="0" borderId="0" xfId="0" applyFont="1" applyFill="1" applyBorder="1" applyAlignment="1">
      <alignment horizontal="left" vertical="center"/>
    </xf>
    <xf numFmtId="0" fontId="1" fillId="0" borderId="0" xfId="0" applyFont="1" applyFill="1" applyBorder="1" applyAlignment="1">
      <alignment horizontal="center" vertical="center"/>
    </xf>
    <xf numFmtId="0" fontId="3" fillId="0" borderId="0" xfId="0" applyFont="1" applyFill="1" applyBorder="1" applyAlignment="1">
      <alignment horizontal="center" vertical="center"/>
    </xf>
    <xf numFmtId="0" fontId="4" fillId="0" borderId="0" xfId="0" applyFont="1" applyFill="1" applyBorder="1" applyAlignment="1" applyProtection="1">
      <alignment horizontal="left" vertical="center"/>
      <protection locked="0"/>
    </xf>
    <xf numFmtId="0" fontId="5" fillId="0" borderId="0" xfId="0" applyFont="1" applyFill="1" applyBorder="1" applyAlignment="1">
      <alignment horizontal="left" vertical="center"/>
    </xf>
    <xf numFmtId="0" fontId="5" fillId="0" borderId="0" xfId="0" applyFont="1" applyFill="1" applyBorder="1" applyAlignment="1"/>
    <xf numFmtId="0" fontId="6" fillId="0" borderId="0" xfId="0" applyFont="1" applyFill="1" applyBorder="1" applyAlignment="1" applyProtection="1">
      <alignment horizontal="right"/>
      <protection locked="0"/>
    </xf>
    <xf numFmtId="0" fontId="5" fillId="0" borderId="1" xfId="0" applyFont="1" applyFill="1" applyBorder="1" applyAlignment="1" applyProtection="1">
      <alignment horizontal="center" vertical="center" wrapText="1"/>
      <protection locked="0"/>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5" xfId="0" applyFont="1" applyFill="1" applyBorder="1" applyAlignment="1" applyProtection="1">
      <alignment horizontal="center" vertical="center" wrapText="1"/>
      <protection locked="0"/>
    </xf>
    <xf numFmtId="0" fontId="5" fillId="0" borderId="5" xfId="0"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6" xfId="0" applyFont="1" applyFill="1" applyBorder="1" applyAlignment="1" applyProtection="1">
      <alignment horizontal="center" vertical="center" wrapText="1"/>
      <protection locked="0"/>
    </xf>
    <xf numFmtId="0" fontId="5" fillId="0" borderId="6" xfId="0" applyFont="1" applyFill="1" applyBorder="1" applyAlignment="1">
      <alignment horizontal="center" vertical="center" wrapText="1"/>
    </xf>
    <xf numFmtId="0" fontId="5" fillId="0" borderId="6" xfId="0" applyFont="1" applyFill="1" applyBorder="1" applyAlignment="1">
      <alignment horizontal="center" vertical="center"/>
    </xf>
    <xf numFmtId="0" fontId="6" fillId="0" borderId="7" xfId="0" applyFont="1" applyFill="1" applyBorder="1" applyAlignment="1">
      <alignment horizontal="center" vertical="center"/>
    </xf>
    <xf numFmtId="49" fontId="7" fillId="0" borderId="7" xfId="61" applyFont="1">
      <alignment horizontal="left" vertical="center" wrapText="1"/>
    </xf>
    <xf numFmtId="181" fontId="8" fillId="0" borderId="7" xfId="60" applyFont="1">
      <alignment horizontal="right" vertical="center"/>
    </xf>
    <xf numFmtId="49" fontId="7" fillId="0" borderId="7" xfId="61" applyFont="1" applyFill="1">
      <alignment horizontal="left" vertical="center" wrapText="1"/>
    </xf>
    <xf numFmtId="181" fontId="8" fillId="0" borderId="7" xfId="60" applyFont="1" applyFill="1">
      <alignment horizontal="right" vertical="center"/>
    </xf>
    <xf numFmtId="0" fontId="4" fillId="0" borderId="2" xfId="0" applyFont="1" applyFill="1" applyBorder="1" applyAlignment="1" applyProtection="1">
      <alignment horizontal="center" vertical="center" wrapText="1"/>
      <protection locked="0"/>
    </xf>
    <xf numFmtId="0" fontId="4" fillId="0" borderId="3" xfId="0" applyFont="1" applyFill="1" applyBorder="1" applyAlignment="1" applyProtection="1">
      <alignment horizontal="left" vertical="center" wrapText="1"/>
      <protection locked="0"/>
    </xf>
    <xf numFmtId="0" fontId="4" fillId="0" borderId="4" xfId="0" applyFont="1" applyFill="1" applyBorder="1" applyAlignment="1" applyProtection="1">
      <alignment horizontal="left" vertical="center" wrapText="1"/>
      <protection locked="0"/>
    </xf>
    <xf numFmtId="0" fontId="9" fillId="0" borderId="0" xfId="0" applyFont="1" applyFill="1" applyBorder="1" applyAlignment="1"/>
    <xf numFmtId="49" fontId="6" fillId="0" borderId="0" xfId="0" applyNumberFormat="1" applyFont="1" applyFill="1" applyBorder="1" applyAlignment="1"/>
    <xf numFmtId="0" fontId="10" fillId="0" borderId="0" xfId="0" applyFont="1" applyFill="1" applyBorder="1" applyAlignment="1">
      <alignment horizontal="center" vertical="center"/>
    </xf>
    <xf numFmtId="0" fontId="5" fillId="0" borderId="5" xfId="0" applyFont="1" applyFill="1" applyBorder="1" applyAlignment="1">
      <alignment horizontal="center" vertical="center"/>
    </xf>
    <xf numFmtId="0" fontId="11" fillId="0" borderId="7" xfId="0" applyFont="1" applyFill="1" applyBorder="1" applyAlignment="1">
      <alignment horizontal="left" vertical="center" wrapText="1"/>
    </xf>
    <xf numFmtId="0" fontId="4" fillId="0" borderId="7" xfId="0" applyFont="1" applyFill="1" applyBorder="1" applyAlignment="1" applyProtection="1">
      <alignment horizontal="left" vertical="center" wrapText="1"/>
      <protection locked="0"/>
    </xf>
    <xf numFmtId="0" fontId="4" fillId="0" borderId="7" xfId="0" applyFont="1" applyFill="1" applyBorder="1" applyAlignment="1">
      <alignment horizontal="left" vertical="center" wrapText="1"/>
    </xf>
    <xf numFmtId="181" fontId="12" fillId="0" borderId="7" xfId="0" applyNumberFormat="1" applyFont="1" applyFill="1" applyBorder="1" applyAlignment="1">
      <alignment horizontal="right" vertical="center"/>
    </xf>
    <xf numFmtId="0" fontId="4" fillId="0" borderId="1" xfId="0" applyFont="1" applyFill="1" applyBorder="1" applyAlignment="1" applyProtection="1">
      <alignment horizontal="left" vertical="center" wrapText="1"/>
      <protection locked="0"/>
    </xf>
    <xf numFmtId="0" fontId="6" fillId="0" borderId="8" xfId="0" applyFont="1" applyFill="1" applyBorder="1" applyAlignment="1" applyProtection="1">
      <alignment horizontal="center" vertical="center" wrapText="1"/>
      <protection locked="0"/>
    </xf>
    <xf numFmtId="181" fontId="12" fillId="0" borderId="4" xfId="0" applyNumberFormat="1" applyFont="1" applyFill="1" applyBorder="1" applyAlignment="1">
      <alignment horizontal="right" vertical="center"/>
    </xf>
    <xf numFmtId="0" fontId="6" fillId="0" borderId="0" xfId="0" applyFont="1" applyFill="1" applyBorder="1" applyAlignment="1" applyProtection="1">
      <alignment horizontal="right" vertical="center"/>
      <protection locked="0"/>
    </xf>
    <xf numFmtId="0" fontId="6" fillId="0" borderId="7" xfId="0" applyFont="1" applyFill="1" applyBorder="1" applyAlignment="1" applyProtection="1">
      <alignment horizontal="center" vertical="center"/>
      <protection locked="0"/>
    </xf>
    <xf numFmtId="0" fontId="13" fillId="0" borderId="0" xfId="59" applyFill="1" applyAlignment="1">
      <alignment vertical="center"/>
    </xf>
    <xf numFmtId="0" fontId="14" fillId="0" borderId="0" xfId="59" applyNumberFormat="1" applyFont="1" applyFill="1" applyBorder="1" applyAlignment="1" applyProtection="1">
      <alignment horizontal="center" vertical="center"/>
    </xf>
    <xf numFmtId="0" fontId="15" fillId="0" borderId="0" xfId="59" applyNumberFormat="1" applyFont="1" applyFill="1" applyBorder="1" applyAlignment="1" applyProtection="1">
      <alignment horizontal="left" vertical="center"/>
    </xf>
    <xf numFmtId="0" fontId="16" fillId="0" borderId="0" xfId="59" applyNumberFormat="1" applyFont="1" applyFill="1" applyBorder="1" applyAlignment="1" applyProtection="1">
      <alignment horizontal="left" vertical="center"/>
    </xf>
    <xf numFmtId="0" fontId="17" fillId="0" borderId="9" xfId="45" applyFont="1" applyFill="1" applyBorder="1" applyAlignment="1">
      <alignment horizontal="center" vertical="center" wrapText="1"/>
    </xf>
    <xf numFmtId="0" fontId="17" fillId="0" borderId="10" xfId="45" applyFont="1" applyFill="1" applyBorder="1" applyAlignment="1">
      <alignment horizontal="center" vertical="center" wrapText="1"/>
    </xf>
    <xf numFmtId="0" fontId="17" fillId="0" borderId="11" xfId="45" applyFont="1" applyFill="1" applyBorder="1" applyAlignment="1">
      <alignment horizontal="center" vertical="center" wrapText="1"/>
    </xf>
    <xf numFmtId="0" fontId="17" fillId="0" borderId="12" xfId="45" applyFont="1" applyFill="1" applyBorder="1" applyAlignment="1">
      <alignment horizontal="center" vertical="center" wrapText="1"/>
    </xf>
    <xf numFmtId="0" fontId="1" fillId="0" borderId="8" xfId="0" applyFont="1" applyFill="1" applyBorder="1" applyAlignment="1">
      <alignment horizontal="center" vertical="center" wrapText="1"/>
    </xf>
    <xf numFmtId="0" fontId="17" fillId="0" borderId="8" xfId="45" applyFont="1" applyFill="1" applyBorder="1" applyAlignment="1">
      <alignment horizontal="center" vertical="center" wrapText="1"/>
    </xf>
    <xf numFmtId="0" fontId="13" fillId="0" borderId="8" xfId="59" applyFill="1" applyBorder="1" applyAlignment="1">
      <alignment vertical="center"/>
    </xf>
    <xf numFmtId="0" fontId="17" fillId="0" borderId="8" xfId="45" applyFont="1" applyFill="1" applyBorder="1" applyAlignment="1">
      <alignment vertical="center" wrapText="1"/>
    </xf>
    <xf numFmtId="0" fontId="17" fillId="0" borderId="8" xfId="45" applyFont="1" applyFill="1" applyBorder="1" applyAlignment="1">
      <alignment horizontal="left" vertical="center" wrapText="1" indent="1"/>
    </xf>
    <xf numFmtId="0" fontId="18" fillId="0" borderId="8" xfId="45" applyFont="1" applyFill="1" applyBorder="1" applyAlignment="1">
      <alignment horizontal="center" vertical="center" wrapText="1"/>
    </xf>
    <xf numFmtId="0" fontId="18" fillId="0" borderId="0" xfId="59" applyNumberFormat="1" applyFont="1" applyFill="1" applyBorder="1" applyAlignment="1" applyProtection="1">
      <alignment horizontal="right" vertical="center"/>
    </xf>
    <xf numFmtId="0" fontId="17" fillId="0" borderId="13" xfId="45" applyFont="1" applyFill="1" applyBorder="1" applyAlignment="1">
      <alignment horizontal="center" vertical="center" wrapText="1"/>
    </xf>
    <xf numFmtId="0" fontId="13" fillId="0" borderId="0" xfId="53" applyFont="1" applyFill="1" applyBorder="1" applyAlignment="1" applyProtection="1">
      <alignment vertical="center"/>
    </xf>
    <xf numFmtId="0" fontId="11" fillId="0" borderId="0" xfId="53" applyFont="1" applyFill="1" applyBorder="1" applyAlignment="1" applyProtection="1">
      <alignment vertical="top"/>
      <protection locked="0"/>
    </xf>
    <xf numFmtId="0" fontId="19" fillId="0" borderId="0" xfId="53" applyFont="1" applyFill="1" applyBorder="1" applyAlignment="1" applyProtection="1">
      <alignment horizontal="center" vertical="center"/>
    </xf>
    <xf numFmtId="0" fontId="10" fillId="0" borderId="0" xfId="53" applyFont="1" applyFill="1" applyBorder="1" applyAlignment="1" applyProtection="1">
      <alignment horizontal="center" vertical="center"/>
    </xf>
    <xf numFmtId="0" fontId="10" fillId="0" borderId="0" xfId="53" applyFont="1" applyFill="1" applyBorder="1" applyAlignment="1" applyProtection="1">
      <alignment horizontal="center" vertical="center"/>
      <protection locked="0"/>
    </xf>
    <xf numFmtId="0" fontId="11" fillId="0" borderId="0" xfId="53" applyFont="1" applyFill="1" applyBorder="1" applyAlignment="1" applyProtection="1">
      <alignment horizontal="left" vertical="center"/>
      <protection locked="0"/>
    </xf>
    <xf numFmtId="0" fontId="5" fillId="0" borderId="7" xfId="53" applyFont="1" applyFill="1" applyBorder="1" applyAlignment="1" applyProtection="1">
      <alignment horizontal="center" vertical="center" wrapText="1"/>
    </xf>
    <xf numFmtId="0" fontId="5" fillId="0" borderId="7" xfId="53" applyFont="1" applyFill="1" applyBorder="1" applyAlignment="1" applyProtection="1">
      <alignment horizontal="center" vertical="center"/>
      <protection locked="0"/>
    </xf>
    <xf numFmtId="0" fontId="5" fillId="0" borderId="2" xfId="53" applyFont="1" applyFill="1" applyBorder="1" applyAlignment="1" applyProtection="1">
      <alignment horizontal="center" vertical="center" wrapText="1"/>
    </xf>
    <xf numFmtId="0" fontId="5" fillId="0" borderId="3" xfId="53" applyFont="1" applyFill="1" applyBorder="1" applyAlignment="1" applyProtection="1">
      <alignment horizontal="center" vertical="center" wrapText="1"/>
    </xf>
    <xf numFmtId="0" fontId="5" fillId="0" borderId="4" xfId="53" applyFont="1" applyFill="1" applyBorder="1" applyAlignment="1" applyProtection="1">
      <alignment horizontal="center" vertical="center" wrapText="1"/>
    </xf>
    <xf numFmtId="0" fontId="4" fillId="0" borderId="7" xfId="53" applyFont="1" applyFill="1" applyBorder="1" applyAlignment="1" applyProtection="1">
      <alignment horizontal="center" vertical="center" wrapText="1"/>
    </xf>
    <xf numFmtId="0" fontId="4" fillId="0" borderId="7" xfId="53" applyFont="1" applyFill="1" applyBorder="1" applyAlignment="1" applyProtection="1">
      <alignment horizontal="center" vertical="center"/>
      <protection locked="0"/>
    </xf>
    <xf numFmtId="0" fontId="4" fillId="0" borderId="7" xfId="53" applyFont="1" applyFill="1" applyBorder="1" applyAlignment="1" applyProtection="1">
      <alignment horizontal="left" vertical="center" wrapText="1"/>
      <protection locked="0"/>
    </xf>
    <xf numFmtId="0" fontId="4" fillId="0" borderId="7" xfId="53" applyFont="1" applyFill="1" applyBorder="1" applyAlignment="1" applyProtection="1">
      <alignment horizontal="left" vertical="center" wrapText="1"/>
    </xf>
    <xf numFmtId="0" fontId="4" fillId="0" borderId="0" xfId="53" applyFont="1" applyFill="1" applyBorder="1" applyAlignment="1" applyProtection="1">
      <alignment horizontal="right" vertical="center"/>
      <protection locked="0"/>
    </xf>
    <xf numFmtId="0" fontId="20" fillId="0" borderId="0" xfId="53" applyFont="1" applyFill="1" applyBorder="1" applyAlignment="1" applyProtection="1">
      <alignment vertical="top"/>
      <protection locked="0"/>
    </xf>
    <xf numFmtId="0" fontId="13" fillId="0" borderId="0" xfId="53" applyFont="1" applyFill="1" applyBorder="1" applyAlignment="1" applyProtection="1"/>
    <xf numFmtId="0" fontId="21" fillId="0" borderId="0" xfId="0" applyFont="1" applyFill="1" applyAlignment="1">
      <alignment vertical="center"/>
    </xf>
    <xf numFmtId="0" fontId="6" fillId="0" borderId="0" xfId="53" applyFont="1" applyFill="1" applyBorder="1" applyAlignment="1" applyProtection="1"/>
    <xf numFmtId="0" fontId="6" fillId="0" borderId="0" xfId="53" applyFont="1" applyFill="1" applyBorder="1" applyAlignment="1" applyProtection="1">
      <alignment horizontal="right" vertical="center"/>
    </xf>
    <xf numFmtId="0" fontId="19" fillId="0" borderId="0" xfId="53" applyFont="1" applyFill="1" applyAlignment="1" applyProtection="1">
      <alignment horizontal="center" vertical="center"/>
    </xf>
    <xf numFmtId="0" fontId="4" fillId="0" borderId="0" xfId="53" applyFont="1" applyFill="1" applyBorder="1" applyAlignment="1" applyProtection="1">
      <alignment horizontal="left" vertical="center"/>
    </xf>
    <xf numFmtId="0" fontId="5" fillId="0" borderId="0" xfId="53" applyFont="1" applyFill="1" applyBorder="1" applyAlignment="1" applyProtection="1"/>
    <xf numFmtId="0" fontId="5" fillId="0" borderId="0" xfId="53" applyFont="1" applyFill="1" applyBorder="1" applyAlignment="1" applyProtection="1">
      <alignment vertical="center" wrapText="1"/>
    </xf>
    <xf numFmtId="0" fontId="5" fillId="0" borderId="1" xfId="53" applyFont="1" applyFill="1" applyBorder="1" applyAlignment="1" applyProtection="1">
      <alignment horizontal="center" vertical="center"/>
    </xf>
    <xf numFmtId="0" fontId="5" fillId="0" borderId="2" xfId="53" applyFont="1" applyFill="1" applyBorder="1" applyAlignment="1" applyProtection="1">
      <alignment horizontal="center" vertical="center"/>
    </xf>
    <xf numFmtId="0" fontId="5" fillId="0" borderId="3" xfId="53" applyFont="1" applyFill="1" applyBorder="1" applyAlignment="1" applyProtection="1">
      <alignment horizontal="center" vertical="center"/>
    </xf>
    <xf numFmtId="0" fontId="5" fillId="0" borderId="8" xfId="53" applyFont="1" applyFill="1" applyBorder="1" applyAlignment="1" applyProtection="1">
      <alignment horizontal="center" vertical="center"/>
    </xf>
    <xf numFmtId="0" fontId="5" fillId="0" borderId="6" xfId="53" applyFont="1" applyFill="1" applyBorder="1" applyAlignment="1" applyProtection="1">
      <alignment horizontal="center" vertical="center"/>
    </xf>
    <xf numFmtId="0" fontId="5" fillId="0" borderId="5" xfId="53" applyFont="1" applyFill="1" applyBorder="1" applyAlignment="1" applyProtection="1">
      <alignment horizontal="center" vertical="center"/>
    </xf>
    <xf numFmtId="0" fontId="5" fillId="0" borderId="1" xfId="53" applyFont="1" applyFill="1" applyBorder="1" applyAlignment="1" applyProtection="1">
      <alignment horizontal="center" vertical="center" wrapText="1"/>
    </xf>
    <xf numFmtId="0" fontId="5" fillId="0" borderId="14" xfId="53" applyFont="1" applyFill="1" applyBorder="1" applyAlignment="1" applyProtection="1">
      <alignment horizontal="center" vertical="center" wrapText="1"/>
    </xf>
    <xf numFmtId="0" fontId="20" fillId="0" borderId="14" xfId="53" applyFont="1" applyFill="1" applyBorder="1" applyAlignment="1" applyProtection="1">
      <alignment horizontal="center" vertical="center"/>
    </xf>
    <xf numFmtId="0" fontId="20" fillId="0" borderId="2" xfId="53" applyFont="1" applyFill="1" applyBorder="1" applyAlignment="1" applyProtection="1">
      <alignment horizontal="center" vertical="center"/>
    </xf>
    <xf numFmtId="0" fontId="20" fillId="0" borderId="15" xfId="0" applyFont="1" applyFill="1" applyBorder="1" applyAlignment="1" applyProtection="1">
      <alignment vertical="center" readingOrder="1"/>
      <protection locked="0"/>
    </xf>
    <xf numFmtId="0" fontId="20" fillId="0" borderId="16" xfId="0" applyFont="1" applyFill="1" applyBorder="1" applyAlignment="1" applyProtection="1">
      <alignment vertical="center" readingOrder="1"/>
      <protection locked="0"/>
    </xf>
    <xf numFmtId="0" fontId="20" fillId="0" borderId="17" xfId="0" applyFont="1" applyFill="1" applyBorder="1" applyAlignment="1" applyProtection="1">
      <alignment vertical="center" readingOrder="1"/>
      <protection locked="0"/>
    </xf>
    <xf numFmtId="0" fontId="11" fillId="0" borderId="7" xfId="53" applyFont="1" applyFill="1" applyBorder="1" applyAlignment="1" applyProtection="1">
      <alignment horizontal="right" vertical="center"/>
      <protection locked="0"/>
    </xf>
    <xf numFmtId="0" fontId="4" fillId="0" borderId="6" xfId="53" applyFont="1" applyFill="1" applyBorder="1" applyAlignment="1" applyProtection="1">
      <alignment vertical="center" wrapText="1"/>
    </xf>
    <xf numFmtId="0" fontId="4" fillId="0" borderId="6" xfId="53" applyFont="1" applyFill="1" applyBorder="1" applyAlignment="1" applyProtection="1">
      <alignment horizontal="right" vertical="center"/>
      <protection locked="0"/>
    </xf>
    <xf numFmtId="0" fontId="11" fillId="0" borderId="18" xfId="53" applyFont="1" applyFill="1" applyBorder="1" applyAlignment="1" applyProtection="1">
      <alignment horizontal="right" vertical="center"/>
      <protection locked="0"/>
    </xf>
    <xf numFmtId="0" fontId="4" fillId="0" borderId="7" xfId="53" applyFont="1" applyFill="1" applyBorder="1" applyAlignment="1" applyProtection="1">
      <alignment horizontal="right" vertical="center"/>
      <protection locked="0"/>
    </xf>
    <xf numFmtId="0" fontId="20" fillId="0" borderId="0" xfId="53" applyFont="1" applyFill="1" applyBorder="1" applyAlignment="1" applyProtection="1"/>
    <xf numFmtId="0" fontId="11" fillId="0" borderId="0" xfId="53" applyFont="1" applyFill="1" applyBorder="1" applyAlignment="1" applyProtection="1">
      <alignment horizontal="right"/>
    </xf>
    <xf numFmtId="0" fontId="5" fillId="0" borderId="6" xfId="53" applyFont="1" applyFill="1" applyBorder="1" applyAlignment="1" applyProtection="1">
      <alignment horizontal="center" vertical="center" wrapText="1"/>
    </xf>
    <xf numFmtId="0" fontId="5" fillId="0" borderId="7" xfId="53" applyFont="1" applyFill="1" applyBorder="1" applyAlignment="1" applyProtection="1">
      <alignment horizontal="center" vertical="center"/>
    </xf>
    <xf numFmtId="0" fontId="0" fillId="0" borderId="0" xfId="0" applyFont="1" applyFill="1" applyAlignment="1">
      <alignment vertical="center"/>
    </xf>
    <xf numFmtId="0" fontId="1" fillId="0" borderId="0" xfId="0" applyFont="1" applyFill="1" applyBorder="1" applyAlignment="1">
      <alignment vertical="center"/>
    </xf>
    <xf numFmtId="0" fontId="19" fillId="0" borderId="0" xfId="53" applyFont="1" applyFill="1" applyAlignment="1" applyProtection="1">
      <alignment horizontal="center" vertical="center" wrapText="1"/>
    </xf>
    <xf numFmtId="0" fontId="4" fillId="0" borderId="0" xfId="53" applyFont="1" applyFill="1" applyAlignment="1" applyProtection="1">
      <alignment horizontal="left" vertical="center"/>
    </xf>
    <xf numFmtId="0" fontId="5" fillId="0" borderId="19" xfId="53" applyFont="1" applyFill="1" applyBorder="1" applyAlignment="1" applyProtection="1">
      <alignment horizontal="center" vertical="center" wrapText="1"/>
    </xf>
    <xf numFmtId="0" fontId="5" fillId="0" borderId="8" xfId="53" applyFont="1" applyFill="1" applyBorder="1" applyAlignment="1" applyProtection="1">
      <alignment horizontal="center" vertical="center" wrapText="1"/>
    </xf>
    <xf numFmtId="0" fontId="5" fillId="0" borderId="9" xfId="53" applyFont="1" applyFill="1" applyBorder="1" applyAlignment="1" applyProtection="1">
      <alignment horizontal="center" vertical="center" wrapText="1"/>
    </xf>
    <xf numFmtId="0" fontId="5" fillId="0" borderId="20" xfId="53" applyFont="1" applyFill="1" applyBorder="1" applyAlignment="1" applyProtection="1">
      <alignment horizontal="center" vertical="center" wrapText="1"/>
    </xf>
    <xf numFmtId="0" fontId="5" fillId="0" borderId="21" xfId="53" applyFont="1" applyFill="1" applyBorder="1" applyAlignment="1" applyProtection="1">
      <alignment horizontal="center" vertical="center" wrapText="1"/>
    </xf>
    <xf numFmtId="0" fontId="5" fillId="0" borderId="12" xfId="53" applyFont="1" applyFill="1" applyBorder="1" applyAlignment="1" applyProtection="1">
      <alignment horizontal="center" vertical="center" wrapText="1"/>
    </xf>
    <xf numFmtId="49" fontId="22" fillId="0" borderId="7" xfId="61" applyFont="1">
      <alignment horizontal="left" vertical="center" wrapText="1"/>
    </xf>
    <xf numFmtId="0" fontId="6" fillId="0" borderId="8" xfId="53" applyFont="1" applyFill="1" applyBorder="1" applyAlignment="1" applyProtection="1">
      <alignment horizontal="center" vertical="center"/>
    </xf>
    <xf numFmtId="0" fontId="6" fillId="0" borderId="0" xfId="53" applyFont="1" applyFill="1" applyBorder="1" applyAlignment="1" applyProtection="1">
      <alignment wrapText="1"/>
    </xf>
    <xf numFmtId="0" fontId="11" fillId="0" borderId="0" xfId="53" applyFont="1" applyFill="1" applyBorder="1" applyAlignment="1" applyProtection="1">
      <alignment vertical="top" wrapText="1"/>
      <protection locked="0"/>
    </xf>
    <xf numFmtId="0" fontId="13" fillId="0" borderId="0" xfId="53" applyFont="1" applyFill="1" applyBorder="1" applyAlignment="1" applyProtection="1">
      <alignment wrapText="1"/>
    </xf>
    <xf numFmtId="0" fontId="5" fillId="0" borderId="0" xfId="53" applyFont="1" applyFill="1" applyBorder="1" applyAlignment="1" applyProtection="1">
      <alignment wrapText="1"/>
    </xf>
    <xf numFmtId="0" fontId="5" fillId="0" borderId="8" xfId="53" applyFont="1" applyFill="1" applyBorder="1" applyAlignment="1" applyProtection="1">
      <alignment horizontal="center" vertical="center" wrapText="1"/>
      <protection locked="0"/>
    </xf>
    <xf numFmtId="0" fontId="20" fillId="0" borderId="8" xfId="53" applyFont="1" applyFill="1" applyBorder="1" applyAlignment="1" applyProtection="1">
      <alignment horizontal="center" vertical="center" wrapText="1"/>
      <protection locked="0"/>
    </xf>
    <xf numFmtId="181" fontId="7" fillId="0" borderId="7" xfId="60" applyFont="1">
      <alignment horizontal="right" vertical="center"/>
    </xf>
    <xf numFmtId="183" fontId="4" fillId="0" borderId="8" xfId="53" applyNumberFormat="1" applyFont="1" applyFill="1" applyBorder="1" applyAlignment="1" applyProtection="1">
      <alignment horizontal="right" vertical="center"/>
      <protection locked="0"/>
    </xf>
    <xf numFmtId="183" fontId="13" fillId="0" borderId="8" xfId="53" applyNumberFormat="1" applyFont="1" applyFill="1" applyBorder="1" applyAlignment="1" applyProtection="1"/>
    <xf numFmtId="183" fontId="11" fillId="0" borderId="8" xfId="53" applyNumberFormat="1" applyFont="1" applyFill="1" applyBorder="1" applyAlignment="1" applyProtection="1">
      <alignment vertical="top"/>
      <protection locked="0"/>
    </xf>
    <xf numFmtId="0" fontId="4" fillId="0" borderId="0" xfId="53" applyFont="1" applyFill="1" applyBorder="1" applyAlignment="1" applyProtection="1">
      <alignment horizontal="right" vertical="center" wrapText="1"/>
      <protection locked="0"/>
    </xf>
    <xf numFmtId="0" fontId="4" fillId="0" borderId="0" xfId="53" applyFont="1" applyFill="1" applyBorder="1" applyAlignment="1" applyProtection="1">
      <alignment horizontal="right" vertical="center" wrapText="1"/>
    </xf>
    <xf numFmtId="0" fontId="4" fillId="0" borderId="0" xfId="53" applyFont="1" applyFill="1" applyBorder="1" applyAlignment="1" applyProtection="1">
      <alignment horizontal="right" wrapText="1"/>
      <protection locked="0"/>
    </xf>
    <xf numFmtId="0" fontId="4" fillId="0" borderId="0" xfId="53" applyFont="1" applyFill="1" applyBorder="1" applyAlignment="1" applyProtection="1">
      <alignment horizontal="right" wrapText="1"/>
    </xf>
    <xf numFmtId="0" fontId="5" fillId="0" borderId="22" xfId="53" applyFont="1" applyFill="1" applyBorder="1" applyAlignment="1" applyProtection="1">
      <alignment horizontal="center" vertical="center" wrapText="1"/>
    </xf>
    <xf numFmtId="180" fontId="7" fillId="0" borderId="7" xfId="57" applyFont="1">
      <alignment horizontal="right" vertical="center"/>
    </xf>
    <xf numFmtId="0" fontId="6" fillId="0" borderId="8" xfId="53" applyFont="1" applyFill="1" applyBorder="1" applyAlignment="1" applyProtection="1">
      <alignment horizontal="center" vertical="center" wrapText="1"/>
    </xf>
    <xf numFmtId="0" fontId="5" fillId="0" borderId="23" xfId="53" applyFont="1" applyFill="1" applyBorder="1" applyAlignment="1" applyProtection="1">
      <alignment horizontal="center" vertical="center" wrapText="1"/>
    </xf>
    <xf numFmtId="0" fontId="5" fillId="0" borderId="3" xfId="53" applyFont="1" applyFill="1" applyBorder="1" applyAlignment="1" applyProtection="1">
      <alignment horizontal="center" vertical="center" wrapText="1"/>
      <protection locked="0"/>
    </xf>
    <xf numFmtId="0" fontId="5" fillId="0" borderId="0" xfId="53" applyFont="1" applyFill="1" applyBorder="1" applyAlignment="1" applyProtection="1">
      <alignment horizontal="center" vertical="center" wrapText="1"/>
    </xf>
    <xf numFmtId="0" fontId="20" fillId="0" borderId="20" xfId="53" applyFont="1" applyFill="1" applyBorder="1" applyAlignment="1" applyProtection="1">
      <alignment horizontal="center" vertical="center" wrapText="1"/>
      <protection locked="0"/>
    </xf>
    <xf numFmtId="0" fontId="5" fillId="0" borderId="24" xfId="53" applyFont="1" applyFill="1" applyBorder="1" applyAlignment="1" applyProtection="1">
      <alignment horizontal="center" vertical="center" wrapText="1"/>
    </xf>
    <xf numFmtId="0" fontId="5" fillId="0" borderId="22" xfId="53" applyFont="1" applyFill="1" applyBorder="1" applyAlignment="1" applyProtection="1">
      <alignment horizontal="center" vertical="center" wrapText="1"/>
      <protection locked="0"/>
    </xf>
    <xf numFmtId="183" fontId="4" fillId="0" borderId="22" xfId="53" applyNumberFormat="1" applyFont="1" applyFill="1" applyBorder="1" applyAlignment="1" applyProtection="1">
      <alignment horizontal="right" vertical="center"/>
      <protection locked="0"/>
    </xf>
    <xf numFmtId="0" fontId="4" fillId="0" borderId="0" xfId="53" applyFont="1" applyFill="1" applyBorder="1" applyAlignment="1" applyProtection="1">
      <alignment horizontal="right" vertical="center"/>
    </xf>
    <xf numFmtId="0" fontId="4" fillId="0" borderId="0" xfId="53" applyFont="1" applyFill="1" applyBorder="1" applyAlignment="1" applyProtection="1">
      <alignment horizontal="right"/>
      <protection locked="0"/>
    </xf>
    <xf numFmtId="0" fontId="4" fillId="0" borderId="0" xfId="53" applyFont="1" applyFill="1" applyBorder="1" applyAlignment="1" applyProtection="1">
      <alignment horizontal="right"/>
    </xf>
    <xf numFmtId="0" fontId="20" fillId="0" borderId="24" xfId="53" applyFont="1" applyFill="1" applyBorder="1" applyAlignment="1" applyProtection="1">
      <alignment horizontal="center" vertical="center" wrapText="1"/>
      <protection locked="0"/>
    </xf>
    <xf numFmtId="49" fontId="13" fillId="0" borderId="0" xfId="53" applyNumberFormat="1" applyFont="1" applyFill="1" applyBorder="1" applyAlignment="1" applyProtection="1"/>
    <xf numFmtId="49" fontId="23" fillId="0" borderId="0" xfId="53" applyNumberFormat="1" applyFont="1" applyFill="1" applyBorder="1" applyAlignment="1" applyProtection="1"/>
    <xf numFmtId="0" fontId="23" fillId="0" borderId="0" xfId="53" applyFont="1" applyFill="1" applyBorder="1" applyAlignment="1" applyProtection="1">
      <alignment horizontal="right"/>
    </xf>
    <xf numFmtId="0" fontId="6" fillId="0" borderId="0" xfId="53" applyFont="1" applyFill="1" applyBorder="1" applyAlignment="1" applyProtection="1">
      <alignment horizontal="right"/>
    </xf>
    <xf numFmtId="0" fontId="3" fillId="0" borderId="0" xfId="53" applyFont="1" applyFill="1" applyBorder="1" applyAlignment="1" applyProtection="1">
      <alignment horizontal="center" vertical="center" wrapText="1"/>
    </xf>
    <xf numFmtId="0" fontId="3" fillId="0" borderId="0" xfId="53" applyFont="1" applyFill="1" applyBorder="1" applyAlignment="1" applyProtection="1">
      <alignment horizontal="center" vertical="center"/>
    </xf>
    <xf numFmtId="0" fontId="4" fillId="0" borderId="0" xfId="53" applyFont="1" applyFill="1" applyBorder="1" applyAlignment="1" applyProtection="1">
      <alignment horizontal="left" vertical="center"/>
      <protection locked="0"/>
    </xf>
    <xf numFmtId="49" fontId="5" fillId="0" borderId="1" xfId="53" applyNumberFormat="1" applyFont="1" applyFill="1" applyBorder="1" applyAlignment="1" applyProtection="1">
      <alignment horizontal="center" vertical="center" wrapText="1"/>
    </xf>
    <xf numFmtId="0" fontId="5" fillId="0" borderId="4" xfId="53" applyFont="1" applyFill="1" applyBorder="1" applyAlignment="1" applyProtection="1">
      <alignment horizontal="center" vertical="center"/>
    </xf>
    <xf numFmtId="49" fontId="5" fillId="0" borderId="5" xfId="53" applyNumberFormat="1" applyFont="1" applyFill="1" applyBorder="1" applyAlignment="1" applyProtection="1">
      <alignment horizontal="center" vertical="center" wrapText="1"/>
    </xf>
    <xf numFmtId="49" fontId="5" fillId="0" borderId="7" xfId="53" applyNumberFormat="1" applyFont="1" applyFill="1" applyBorder="1" applyAlignment="1" applyProtection="1">
      <alignment horizontal="center" vertical="center"/>
    </xf>
    <xf numFmtId="182" fontId="4" fillId="0" borderId="7" xfId="53" applyNumberFormat="1" applyFont="1" applyFill="1" applyBorder="1" applyAlignment="1" applyProtection="1">
      <alignment horizontal="right" vertical="center"/>
    </xf>
    <xf numFmtId="182" fontId="4" fillId="0" borderId="7" xfId="53" applyNumberFormat="1" applyFont="1" applyFill="1" applyBorder="1" applyAlignment="1" applyProtection="1">
      <alignment horizontal="left" vertical="center" wrapText="1"/>
    </xf>
    <xf numFmtId="0" fontId="13" fillId="0" borderId="2" xfId="53" applyFont="1" applyFill="1" applyBorder="1" applyAlignment="1" applyProtection="1">
      <alignment horizontal="center" vertical="center"/>
    </xf>
    <xf numFmtId="0" fontId="13" fillId="0" borderId="3" xfId="53" applyFont="1" applyFill="1" applyBorder="1" applyAlignment="1" applyProtection="1">
      <alignment horizontal="center" vertical="center"/>
    </xf>
    <xf numFmtId="0" fontId="13" fillId="0" borderId="4" xfId="53" applyFont="1" applyFill="1" applyBorder="1" applyAlignment="1" applyProtection="1">
      <alignment horizontal="center" vertical="center"/>
    </xf>
    <xf numFmtId="49" fontId="24" fillId="0" borderId="0" xfId="53" applyNumberFormat="1" applyFont="1" applyFill="1" applyBorder="1" applyAlignment="1" applyProtection="1"/>
    <xf numFmtId="49" fontId="11" fillId="0" borderId="0" xfId="53" applyNumberFormat="1" applyFont="1" applyFill="1" applyBorder="1" applyAlignment="1" applyProtection="1">
      <alignment horizontal="left" vertical="top"/>
    </xf>
    <xf numFmtId="0" fontId="5" fillId="0" borderId="7" xfId="53" applyNumberFormat="1" applyFont="1" applyFill="1" applyBorder="1" applyAlignment="1" applyProtection="1">
      <alignment horizontal="center" vertical="center"/>
    </xf>
    <xf numFmtId="49" fontId="25" fillId="0" borderId="0" xfId="53" applyNumberFormat="1" applyFont="1" applyFill="1" applyBorder="1" applyAlignment="1" applyProtection="1"/>
    <xf numFmtId="0" fontId="4" fillId="2" borderId="0" xfId="53" applyFont="1" applyFill="1" applyBorder="1" applyAlignment="1" applyProtection="1">
      <alignment horizontal="left" vertical="center" wrapText="1"/>
    </xf>
    <xf numFmtId="0" fontId="26" fillId="2" borderId="0" xfId="53" applyFont="1" applyFill="1" applyBorder="1" applyAlignment="1" applyProtection="1">
      <alignment horizontal="center" vertical="center" wrapText="1"/>
    </xf>
    <xf numFmtId="0" fontId="5" fillId="2" borderId="7" xfId="53" applyFont="1" applyFill="1" applyBorder="1" applyAlignment="1" applyProtection="1">
      <alignment horizontal="center" vertical="center" wrapText="1"/>
    </xf>
    <xf numFmtId="0" fontId="5" fillId="2" borderId="2" xfId="53" applyFont="1" applyFill="1" applyBorder="1" applyAlignment="1" applyProtection="1">
      <alignment horizontal="left" vertical="center" wrapText="1"/>
    </xf>
    <xf numFmtId="0" fontId="27" fillId="2" borderId="3" xfId="53" applyFont="1" applyFill="1" applyBorder="1" applyAlignment="1" applyProtection="1">
      <alignment horizontal="left" vertical="center" wrapText="1"/>
    </xf>
    <xf numFmtId="49" fontId="5" fillId="0" borderId="7" xfId="53" applyNumberFormat="1" applyFont="1" applyFill="1" applyBorder="1" applyAlignment="1" applyProtection="1">
      <alignment horizontal="center" vertical="center" wrapText="1"/>
    </xf>
    <xf numFmtId="49" fontId="5" fillId="0" borderId="2" xfId="53" applyNumberFormat="1" applyFont="1" applyFill="1" applyBorder="1" applyAlignment="1" applyProtection="1">
      <alignment horizontal="left" vertical="center" wrapText="1"/>
    </xf>
    <xf numFmtId="49" fontId="5" fillId="0" borderId="3" xfId="53" applyNumberFormat="1" applyFont="1" applyFill="1" applyBorder="1" applyAlignment="1" applyProtection="1">
      <alignment horizontal="left" vertical="center" wrapText="1"/>
    </xf>
    <xf numFmtId="0" fontId="5" fillId="0" borderId="5" xfId="53" applyFont="1" applyFill="1" applyBorder="1" applyAlignment="1" applyProtection="1">
      <alignment horizontal="center" vertical="center" wrapText="1"/>
    </xf>
    <xf numFmtId="49" fontId="5" fillId="0" borderId="14" xfId="53" applyNumberFormat="1" applyFont="1" applyFill="1" applyBorder="1" applyAlignment="1" applyProtection="1">
      <alignment horizontal="left" vertical="center" wrapText="1"/>
    </xf>
    <xf numFmtId="49" fontId="5" fillId="0" borderId="23" xfId="53" applyNumberFormat="1" applyFont="1" applyFill="1" applyBorder="1" applyAlignment="1" applyProtection="1">
      <alignment horizontal="left" vertical="center" wrapText="1"/>
    </xf>
    <xf numFmtId="49" fontId="5" fillId="0" borderId="8" xfId="53" applyNumberFormat="1" applyFont="1" applyFill="1" applyBorder="1" applyAlignment="1" applyProtection="1">
      <alignment horizontal="center" vertical="center" wrapText="1"/>
    </xf>
    <xf numFmtId="0" fontId="5" fillId="0" borderId="8" xfId="53" applyFont="1" applyFill="1" applyBorder="1" applyAlignment="1" applyProtection="1">
      <alignment horizontal="left" vertical="center" wrapText="1"/>
    </xf>
    <xf numFmtId="0" fontId="27" fillId="0" borderId="8" xfId="53" applyFont="1" applyFill="1" applyBorder="1" applyAlignment="1" applyProtection="1">
      <alignment horizontal="left" vertical="center" wrapText="1"/>
    </xf>
    <xf numFmtId="0" fontId="20" fillId="0" borderId="8" xfId="53" applyFont="1" applyFill="1" applyBorder="1" applyAlignment="1" applyProtection="1">
      <alignment horizontal="center" vertical="center" wrapText="1"/>
    </xf>
    <xf numFmtId="183" fontId="5" fillId="0" borderId="8" xfId="53" applyNumberFormat="1" applyFont="1" applyFill="1" applyBorder="1" applyAlignment="1" applyProtection="1">
      <alignment horizontal="right" vertical="center" wrapText="1"/>
      <protection locked="0"/>
    </xf>
    <xf numFmtId="49" fontId="5" fillId="0" borderId="18" xfId="53" applyNumberFormat="1" applyFont="1" applyFill="1" applyBorder="1" applyAlignment="1" applyProtection="1">
      <alignment horizontal="left" vertical="center" wrapText="1"/>
    </xf>
    <xf numFmtId="0" fontId="5" fillId="0" borderId="24" xfId="53" applyFont="1" applyFill="1" applyBorder="1" applyAlignment="1" applyProtection="1">
      <alignment wrapText="1"/>
    </xf>
    <xf numFmtId="0" fontId="5" fillId="0" borderId="22" xfId="53" applyFont="1" applyFill="1" applyBorder="1" applyAlignment="1" applyProtection="1">
      <alignment wrapText="1"/>
    </xf>
    <xf numFmtId="183" fontId="5" fillId="0" borderId="6" xfId="53" applyNumberFormat="1" applyFont="1" applyFill="1" applyBorder="1" applyAlignment="1" applyProtection="1">
      <alignment vertical="center" wrapText="1"/>
    </xf>
    <xf numFmtId="49" fontId="5" fillId="0" borderId="2" xfId="53" applyNumberFormat="1" applyFont="1" applyFill="1" applyBorder="1" applyAlignment="1" applyProtection="1">
      <alignment horizontal="left" vertical="center" wrapText="1"/>
    </xf>
    <xf numFmtId="0" fontId="5" fillId="0" borderId="4" xfId="53" applyFont="1" applyFill="1" applyBorder="1" applyAlignment="1" applyProtection="1">
      <alignment wrapText="1"/>
    </xf>
    <xf numFmtId="183" fontId="5" fillId="0" borderId="7" xfId="53" applyNumberFormat="1" applyFont="1" applyFill="1" applyBorder="1" applyAlignment="1" applyProtection="1">
      <alignment vertical="center" wrapText="1"/>
    </xf>
    <xf numFmtId="181" fontId="22" fillId="0" borderId="7" xfId="60" applyFont="1">
      <alignment horizontal="right" vertical="center"/>
    </xf>
    <xf numFmtId="0" fontId="27" fillId="0" borderId="14" xfId="53" applyFont="1" applyFill="1" applyBorder="1" applyAlignment="1" applyProtection="1">
      <alignment horizontal="left" vertical="center" wrapText="1"/>
    </xf>
    <xf numFmtId="0" fontId="27" fillId="0" borderId="23" xfId="53" applyFont="1" applyFill="1" applyBorder="1" applyAlignment="1" applyProtection="1">
      <alignment horizontal="left" vertical="center" wrapText="1"/>
    </xf>
    <xf numFmtId="49" fontId="5" fillId="0" borderId="14" xfId="53" applyNumberFormat="1" applyFont="1" applyFill="1" applyBorder="1" applyAlignment="1" applyProtection="1">
      <alignment horizontal="center" vertical="center" wrapText="1"/>
    </xf>
    <xf numFmtId="49" fontId="5" fillId="0" borderId="7" xfId="53" applyNumberFormat="1" applyFont="1" applyFill="1" applyBorder="1" applyAlignment="1" applyProtection="1">
      <alignment horizontal="center" vertical="center" wrapText="1"/>
      <protection locked="0"/>
    </xf>
    <xf numFmtId="0" fontId="5" fillId="0" borderId="18" xfId="53" applyFont="1" applyFill="1" applyBorder="1" applyAlignment="1" applyProtection="1">
      <alignment horizontal="center" vertical="center" wrapText="1"/>
    </xf>
    <xf numFmtId="0" fontId="28" fillId="0" borderId="7" xfId="0" applyFont="1" applyFill="1" applyBorder="1" applyAlignment="1" applyProtection="1">
      <alignment vertical="center"/>
    </xf>
    <xf numFmtId="0" fontId="28" fillId="0" borderId="7" xfId="0" applyFont="1" applyFill="1" applyBorder="1" applyAlignment="1" applyProtection="1">
      <alignment vertical="center" wrapText="1"/>
    </xf>
    <xf numFmtId="0" fontId="4" fillId="2" borderId="0" xfId="53" applyFont="1" applyFill="1" applyBorder="1" applyAlignment="1" applyProtection="1">
      <alignment horizontal="right" wrapText="1"/>
    </xf>
    <xf numFmtId="0" fontId="27" fillId="2" borderId="4" xfId="53" applyFont="1" applyFill="1" applyBorder="1" applyAlignment="1" applyProtection="1">
      <alignment horizontal="left" vertical="center" wrapText="1"/>
    </xf>
    <xf numFmtId="0" fontId="5" fillId="0" borderId="3" xfId="53" applyFont="1" applyFill="1" applyBorder="1" applyAlignment="1" applyProtection="1">
      <alignment horizontal="left" vertical="center" wrapText="1"/>
    </xf>
    <xf numFmtId="49" fontId="5" fillId="0" borderId="4" xfId="53" applyNumberFormat="1" applyFont="1" applyFill="1" applyBorder="1" applyAlignment="1" applyProtection="1">
      <alignment horizontal="left" vertical="center" wrapText="1"/>
    </xf>
    <xf numFmtId="49" fontId="5" fillId="0" borderId="7" xfId="53" applyNumberFormat="1" applyFont="1" applyFill="1" applyBorder="1" applyAlignment="1" applyProtection="1">
      <alignment vertical="center" wrapText="1"/>
    </xf>
    <xf numFmtId="0" fontId="5" fillId="0" borderId="23" xfId="53" applyFont="1" applyFill="1" applyBorder="1" applyAlignment="1" applyProtection="1">
      <alignment horizontal="left" vertical="center" wrapText="1"/>
    </xf>
    <xf numFmtId="49" fontId="5" fillId="0" borderId="19" xfId="53" applyNumberFormat="1" applyFont="1" applyFill="1" applyBorder="1" applyAlignment="1" applyProtection="1">
      <alignment horizontal="left" vertical="center" wrapText="1"/>
    </xf>
    <xf numFmtId="49" fontId="5" fillId="0" borderId="1" xfId="53" applyNumberFormat="1" applyFont="1" applyFill="1" applyBorder="1" applyAlignment="1" applyProtection="1">
      <alignment vertical="center" wrapText="1"/>
    </xf>
    <xf numFmtId="0" fontId="5" fillId="0" borderId="8" xfId="53" applyFont="1" applyFill="1" applyBorder="1" applyAlignment="1" applyProtection="1">
      <alignment vertical="center" wrapText="1"/>
    </xf>
    <xf numFmtId="0" fontId="27" fillId="0" borderId="19" xfId="53" applyFont="1" applyFill="1" applyBorder="1" applyAlignment="1" applyProtection="1">
      <alignment horizontal="left" vertical="center" wrapText="1"/>
    </xf>
    <xf numFmtId="49" fontId="5" fillId="0" borderId="19" xfId="53" applyNumberFormat="1" applyFont="1" applyFill="1" applyBorder="1" applyAlignment="1" applyProtection="1">
      <alignment horizontal="center" vertical="center" wrapText="1"/>
    </xf>
    <xf numFmtId="49" fontId="12" fillId="0" borderId="7" xfId="61" applyFont="1">
      <alignment horizontal="left" vertical="center" wrapText="1"/>
    </xf>
    <xf numFmtId="49" fontId="12" fillId="0" borderId="7" xfId="61" applyFont="1" applyAlignment="1">
      <alignment horizontal="left" vertical="center" wrapText="1"/>
    </xf>
    <xf numFmtId="49" fontId="6" fillId="0" borderId="0" xfId="53" applyNumberFormat="1" applyFont="1" applyFill="1" applyBorder="1" applyAlignment="1" applyProtection="1"/>
    <xf numFmtId="0" fontId="5" fillId="0" borderId="0" xfId="53" applyFont="1" applyFill="1" applyBorder="1" applyAlignment="1" applyProtection="1">
      <alignment horizontal="left" vertical="center"/>
    </xf>
    <xf numFmtId="0" fontId="16" fillId="0" borderId="8" xfId="55" applyFont="1" applyFill="1" applyBorder="1" applyAlignment="1" applyProtection="1">
      <alignment horizontal="center" vertical="center" wrapText="1" readingOrder="1"/>
      <protection locked="0"/>
    </xf>
    <xf numFmtId="183" fontId="11" fillId="0" borderId="6" xfId="53" applyNumberFormat="1" applyFont="1" applyFill="1" applyBorder="1" applyAlignment="1" applyProtection="1">
      <alignment horizontal="right" vertical="center" wrapText="1"/>
    </xf>
    <xf numFmtId="0" fontId="20" fillId="0" borderId="10" xfId="53" applyFont="1" applyFill="1" applyBorder="1" applyAlignment="1" applyProtection="1">
      <alignment horizontal="center" vertical="center" wrapText="1"/>
    </xf>
    <xf numFmtId="0" fontId="13" fillId="0" borderId="2" xfId="53" applyFont="1" applyFill="1" applyBorder="1" applyAlignment="1" applyProtection="1">
      <alignment horizontal="center" vertical="center" wrapText="1"/>
      <protection locked="0"/>
    </xf>
    <xf numFmtId="0" fontId="13" fillId="0" borderId="3" xfId="53" applyFont="1" applyFill="1" applyBorder="1" applyAlignment="1" applyProtection="1">
      <alignment horizontal="center" vertical="center" wrapText="1"/>
      <protection locked="0"/>
    </xf>
    <xf numFmtId="0" fontId="11" fillId="0" borderId="3" xfId="53" applyFont="1" applyFill="1" applyBorder="1" applyAlignment="1" applyProtection="1">
      <alignment horizontal="left" vertical="center"/>
    </xf>
    <xf numFmtId="0" fontId="11" fillId="0" borderId="4" xfId="53" applyFont="1" applyFill="1" applyBorder="1" applyAlignment="1" applyProtection="1">
      <alignment horizontal="left" vertical="center"/>
    </xf>
    <xf numFmtId="183" fontId="11" fillId="0" borderId="7" xfId="53" applyNumberFormat="1" applyFont="1" applyFill="1" applyBorder="1" applyAlignment="1" applyProtection="1">
      <alignment horizontal="right" vertical="center" wrapText="1"/>
      <protection locked="0"/>
    </xf>
    <xf numFmtId="0" fontId="6" fillId="0" borderId="0" xfId="53" applyFont="1" applyFill="1" applyBorder="1" applyAlignment="1" applyProtection="1">
      <alignment horizontal="left" vertical="center" wrapText="1"/>
    </xf>
    <xf numFmtId="0" fontId="3" fillId="0" borderId="0" xfId="53" applyFont="1" applyFill="1" applyAlignment="1" applyProtection="1">
      <alignment horizontal="center" vertical="center"/>
    </xf>
    <xf numFmtId="0" fontId="4" fillId="0" borderId="0" xfId="53" applyFont="1" applyFill="1" applyAlignment="1" applyProtection="1">
      <alignment horizontal="left" vertical="center"/>
      <protection locked="0"/>
    </xf>
    <xf numFmtId="0" fontId="5" fillId="0" borderId="8" xfId="53" applyNumberFormat="1" applyFont="1" applyFill="1" applyBorder="1" applyAlignment="1" applyProtection="1">
      <alignment horizontal="center" vertical="center"/>
    </xf>
    <xf numFmtId="49" fontId="6" fillId="0" borderId="10" xfId="53" applyNumberFormat="1" applyFont="1" applyFill="1" applyBorder="1" applyAlignment="1" applyProtection="1">
      <alignment horizontal="center" vertical="center" wrapText="1"/>
    </xf>
    <xf numFmtId="49" fontId="6" fillId="0" borderId="11" xfId="53" applyNumberFormat="1" applyFont="1" applyFill="1" applyBorder="1" applyAlignment="1" applyProtection="1">
      <alignment horizontal="center" vertical="center" wrapText="1"/>
    </xf>
    <xf numFmtId="49" fontId="6" fillId="0" borderId="13" xfId="53" applyNumberFormat="1" applyFont="1" applyFill="1" applyBorder="1" applyAlignment="1" applyProtection="1">
      <alignment horizontal="center" vertical="center" wrapText="1"/>
    </xf>
    <xf numFmtId="0" fontId="20" fillId="0" borderId="9" xfId="53" applyFont="1" applyFill="1" applyBorder="1" applyAlignment="1" applyProtection="1">
      <alignment horizontal="center" vertical="center" wrapText="1"/>
    </xf>
    <xf numFmtId="0" fontId="20" fillId="0" borderId="12" xfId="53" applyFont="1" applyFill="1" applyBorder="1" applyAlignment="1" applyProtection="1">
      <alignment horizontal="center" vertical="center" wrapText="1"/>
    </xf>
    <xf numFmtId="183" fontId="4" fillId="0" borderId="8" xfId="53" applyNumberFormat="1" applyFont="1" applyFill="1" applyBorder="1" applyAlignment="1" applyProtection="1">
      <alignment horizontal="right" vertical="center" wrapText="1"/>
    </xf>
    <xf numFmtId="183" fontId="4" fillId="0" borderId="8" xfId="53" applyNumberFormat="1" applyFont="1" applyFill="1" applyBorder="1" applyAlignment="1" applyProtection="1">
      <alignment horizontal="right" vertical="center" wrapText="1"/>
      <protection locked="0"/>
    </xf>
    <xf numFmtId="0" fontId="6" fillId="0" borderId="0" xfId="53" applyFont="1" applyFill="1" applyBorder="1" applyAlignment="1" applyProtection="1">
      <alignment horizontal="right" wrapText="1"/>
    </xf>
    <xf numFmtId="0" fontId="29" fillId="0" borderId="0" xfId="53" applyFont="1" applyFill="1" applyBorder="1" applyAlignment="1" applyProtection="1">
      <alignment horizontal="center"/>
    </xf>
    <xf numFmtId="0" fontId="29" fillId="0" borderId="0" xfId="53" applyFont="1" applyFill="1" applyBorder="1" applyAlignment="1" applyProtection="1">
      <alignment horizontal="center" wrapText="1"/>
    </xf>
    <xf numFmtId="0" fontId="29" fillId="0" borderId="0" xfId="53" applyFont="1" applyFill="1" applyBorder="1" applyAlignment="1" applyProtection="1">
      <alignment wrapText="1"/>
    </xf>
    <xf numFmtId="0" fontId="29" fillId="0" borderId="0" xfId="53" applyFont="1" applyFill="1" applyBorder="1" applyAlignment="1" applyProtection="1"/>
    <xf numFmtId="0" fontId="13" fillId="0" borderId="0" xfId="53" applyFont="1" applyFill="1" applyBorder="1" applyAlignment="1" applyProtection="1">
      <alignment horizontal="left" wrapText="1"/>
    </xf>
    <xf numFmtId="0" fontId="13" fillId="0" borderId="0" xfId="53" applyFont="1" applyFill="1" applyBorder="1" applyAlignment="1" applyProtection="1">
      <alignment horizontal="center" wrapText="1"/>
    </xf>
    <xf numFmtId="0" fontId="30" fillId="0" borderId="0" xfId="53" applyFont="1" applyFill="1" applyBorder="1" applyAlignment="1" applyProtection="1">
      <alignment horizontal="center" vertical="center" wrapText="1"/>
    </xf>
    <xf numFmtId="0" fontId="13" fillId="0" borderId="0" xfId="53" applyFont="1" applyFill="1" applyBorder="1" applyAlignment="1" applyProtection="1">
      <alignment horizontal="right" wrapText="1"/>
    </xf>
    <xf numFmtId="0" fontId="20" fillId="0" borderId="1" xfId="53" applyFont="1" applyFill="1" applyBorder="1" applyAlignment="1" applyProtection="1">
      <alignment horizontal="center" vertical="center" wrapText="1"/>
    </xf>
    <xf numFmtId="0" fontId="29" fillId="0" borderId="7" xfId="53" applyFont="1" applyFill="1" applyBorder="1" applyAlignment="1" applyProtection="1">
      <alignment horizontal="center" vertical="center" wrapText="1"/>
    </xf>
    <xf numFmtId="0" fontId="29" fillId="0" borderId="2" xfId="53" applyFont="1" applyFill="1" applyBorder="1" applyAlignment="1" applyProtection="1">
      <alignment horizontal="center" vertical="center" wrapText="1"/>
    </xf>
    <xf numFmtId="183" fontId="11" fillId="0" borderId="2" xfId="53" applyNumberFormat="1" applyFont="1" applyFill="1" applyBorder="1" applyAlignment="1" applyProtection="1">
      <alignment horizontal="center" vertical="center"/>
    </xf>
    <xf numFmtId="183" fontId="31" fillId="0" borderId="4" xfId="53" applyNumberFormat="1" applyFont="1" applyFill="1" applyBorder="1" applyAlignment="1" applyProtection="1">
      <alignment horizontal="center" vertical="center"/>
    </xf>
    <xf numFmtId="183" fontId="11" fillId="0" borderId="2" xfId="53" applyNumberFormat="1" applyFont="1" applyFill="1" applyBorder="1" applyAlignment="1" applyProtection="1">
      <alignment horizontal="right" vertical="center"/>
    </xf>
    <xf numFmtId="183" fontId="4" fillId="0" borderId="7" xfId="53" applyNumberFormat="1" applyFont="1" applyFill="1" applyBorder="1" applyAlignment="1" applyProtection="1">
      <alignment horizontal="right" vertical="center"/>
    </xf>
    <xf numFmtId="0" fontId="6" fillId="0" borderId="0" xfId="53" applyFont="1" applyFill="1" applyBorder="1" applyAlignment="1" applyProtection="1">
      <alignment horizontal="left" vertical="center"/>
    </xf>
    <xf numFmtId="0" fontId="13" fillId="0" borderId="0" xfId="53" applyFont="1" applyFill="1" applyBorder="1" applyAlignment="1" applyProtection="1">
      <alignment vertical="top"/>
    </xf>
    <xf numFmtId="49" fontId="5" fillId="0" borderId="2" xfId="53" applyNumberFormat="1" applyFont="1" applyFill="1" applyBorder="1" applyAlignment="1" applyProtection="1">
      <alignment horizontal="center" vertical="center" wrapText="1"/>
    </xf>
    <xf numFmtId="49" fontId="5" fillId="0" borderId="3" xfId="53" applyNumberFormat="1" applyFont="1" applyFill="1" applyBorder="1" applyAlignment="1" applyProtection="1">
      <alignment horizontal="center" vertical="center" wrapText="1"/>
    </xf>
    <xf numFmtId="0" fontId="5" fillId="0" borderId="19" xfId="53" applyFont="1" applyFill="1" applyBorder="1" applyAlignment="1" applyProtection="1">
      <alignment horizontal="center" vertical="center"/>
    </xf>
    <xf numFmtId="49" fontId="5" fillId="0" borderId="2" xfId="53" applyNumberFormat="1" applyFont="1" applyFill="1" applyBorder="1" applyAlignment="1" applyProtection="1">
      <alignment horizontal="center" vertical="center"/>
    </xf>
    <xf numFmtId="0" fontId="5" fillId="0" borderId="22" xfId="53" applyFont="1" applyFill="1" applyBorder="1" applyAlignment="1" applyProtection="1">
      <alignment horizontal="center" vertical="center"/>
    </xf>
    <xf numFmtId="0" fontId="5" fillId="0" borderId="6" xfId="53" applyNumberFormat="1" applyFont="1" applyFill="1" applyBorder="1" applyAlignment="1" applyProtection="1">
      <alignment horizontal="center" vertical="center"/>
    </xf>
    <xf numFmtId="49" fontId="7" fillId="0" borderId="7" xfId="0" applyNumberFormat="1" applyFont="1" applyFill="1" applyBorder="1" applyAlignment="1" applyProtection="1">
      <alignment horizontal="left" vertical="center" wrapText="1"/>
    </xf>
    <xf numFmtId="49" fontId="7" fillId="0" borderId="7" xfId="0" applyNumberFormat="1" applyFont="1" applyFill="1" applyBorder="1" applyAlignment="1" applyProtection="1">
      <alignment horizontal="left" vertical="center" wrapText="1" indent="1"/>
    </xf>
    <xf numFmtId="49" fontId="7" fillId="0" borderId="7" xfId="0" applyNumberFormat="1" applyFont="1" applyFill="1" applyBorder="1" applyAlignment="1" applyProtection="1">
      <alignment horizontal="left" vertical="center" wrapText="1" indent="2"/>
    </xf>
    <xf numFmtId="0" fontId="24" fillId="0" borderId="0" xfId="53" applyFont="1" applyFill="1" applyBorder="1" applyAlignment="1" applyProtection="1"/>
    <xf numFmtId="0" fontId="6" fillId="0" borderId="0" xfId="53" applyFont="1" applyFill="1" applyBorder="1" applyAlignment="1" applyProtection="1">
      <alignment vertical="center"/>
    </xf>
    <xf numFmtId="0" fontId="32" fillId="0" borderId="0" xfId="53" applyFont="1" applyFill="1" applyBorder="1" applyAlignment="1" applyProtection="1">
      <alignment horizontal="center" vertical="center"/>
    </xf>
    <xf numFmtId="0" fontId="27" fillId="0" borderId="0" xfId="53" applyFont="1" applyFill="1" applyBorder="1" applyAlignment="1" applyProtection="1">
      <alignment horizontal="center" vertical="center"/>
    </xf>
    <xf numFmtId="0" fontId="5" fillId="0" borderId="1" xfId="53" applyFont="1" applyFill="1" applyBorder="1" applyAlignment="1" applyProtection="1">
      <alignment horizontal="center" vertical="center"/>
      <protection locked="0"/>
    </xf>
    <xf numFmtId="0" fontId="4" fillId="0" borderId="7" xfId="53" applyFont="1" applyFill="1" applyBorder="1" applyAlignment="1" applyProtection="1">
      <alignment vertical="center"/>
    </xf>
    <xf numFmtId="0" fontId="4" fillId="0" borderId="7" xfId="53" applyFont="1" applyFill="1" applyBorder="1" applyAlignment="1" applyProtection="1">
      <alignment horizontal="left" vertical="center"/>
      <protection locked="0"/>
    </xf>
    <xf numFmtId="4" fontId="4" fillId="0" borderId="7" xfId="53" applyNumberFormat="1" applyFont="1" applyFill="1" applyBorder="1" applyAlignment="1" applyProtection="1">
      <alignment horizontal="right" vertical="center"/>
      <protection locked="0"/>
    </xf>
    <xf numFmtId="0" fontId="4" fillId="0" borderId="7" xfId="53" applyFont="1" applyFill="1" applyBorder="1" applyAlignment="1" applyProtection="1">
      <alignment vertical="center"/>
      <protection locked="0"/>
    </xf>
    <xf numFmtId="0" fontId="4" fillId="0" borderId="7" xfId="53" applyFont="1" applyFill="1" applyBorder="1" applyAlignment="1" applyProtection="1">
      <alignment horizontal="left" vertical="center"/>
    </xf>
    <xf numFmtId="183" fontId="4" fillId="0" borderId="7" xfId="53" applyNumberFormat="1" applyFont="1" applyFill="1" applyBorder="1" applyAlignment="1" applyProtection="1">
      <alignment horizontal="right" vertical="center"/>
      <protection locked="0"/>
    </xf>
    <xf numFmtId="183" fontId="33" fillId="0" borderId="7" xfId="53" applyNumberFormat="1" applyFont="1" applyFill="1" applyBorder="1" applyAlignment="1" applyProtection="1">
      <alignment horizontal="right" vertical="center"/>
    </xf>
    <xf numFmtId="183" fontId="13" fillId="0" borderId="7" xfId="53" applyNumberFormat="1" applyFont="1" applyFill="1" applyBorder="1" applyAlignment="1" applyProtection="1">
      <alignment vertical="center"/>
    </xf>
    <xf numFmtId="0" fontId="13" fillId="0" borderId="7" xfId="53" applyFont="1" applyFill="1" applyBorder="1" applyAlignment="1" applyProtection="1">
      <alignment vertical="center"/>
    </xf>
    <xf numFmtId="0" fontId="33" fillId="0" borderId="7" xfId="53" applyFont="1" applyFill="1" applyBorder="1" applyAlignment="1" applyProtection="1">
      <alignment horizontal="center" vertical="center"/>
    </xf>
    <xf numFmtId="0" fontId="33" fillId="0" borderId="7" xfId="53" applyFont="1" applyFill="1" applyBorder="1" applyAlignment="1" applyProtection="1">
      <alignment horizontal="right" vertical="center"/>
    </xf>
    <xf numFmtId="0" fontId="33" fillId="0" borderId="7" xfId="53" applyFont="1" applyFill="1" applyBorder="1" applyAlignment="1" applyProtection="1">
      <alignment horizontal="center" vertical="center"/>
      <protection locked="0"/>
    </xf>
    <xf numFmtId="0" fontId="4" fillId="0" borderId="0" xfId="53" applyFont="1" applyFill="1" applyBorder="1" applyAlignment="1" applyProtection="1">
      <alignment horizontal="left" vertical="center" wrapText="1"/>
      <protection locked="0"/>
    </xf>
    <xf numFmtId="0" fontId="5" fillId="0" borderId="0" xfId="53" applyFont="1" applyFill="1" applyBorder="1" applyAlignment="1" applyProtection="1">
      <alignment horizontal="left" vertical="center" wrapText="1"/>
    </xf>
    <xf numFmtId="0" fontId="4" fillId="0" borderId="8" xfId="53" applyFont="1" applyFill="1" applyBorder="1" applyAlignment="1" applyProtection="1">
      <alignment horizontal="left" vertical="center" wrapText="1"/>
    </xf>
    <xf numFmtId="0" fontId="4" fillId="0" borderId="10" xfId="53" applyFont="1" applyFill="1" applyBorder="1" applyAlignment="1" applyProtection="1">
      <alignment horizontal="left" vertical="center" wrapText="1"/>
    </xf>
    <xf numFmtId="183" fontId="4" fillId="0" borderId="8" xfId="53" applyNumberFormat="1" applyFont="1" applyFill="1" applyBorder="1" applyAlignment="1" applyProtection="1">
      <alignment horizontal="right" vertical="center"/>
    </xf>
    <xf numFmtId="183" fontId="4" fillId="0" borderId="11" xfId="53" applyNumberFormat="1" applyFont="1" applyFill="1" applyBorder="1" applyAlignment="1" applyProtection="1">
      <alignment horizontal="right" vertical="center"/>
    </xf>
    <xf numFmtId="183" fontId="4" fillId="0" borderId="10" xfId="53" applyNumberFormat="1" applyFont="1" applyFill="1" applyBorder="1" applyAlignment="1" applyProtection="1">
      <alignment horizontal="right" vertical="center"/>
    </xf>
    <xf numFmtId="183" fontId="4" fillId="0" borderId="25" xfId="53" applyNumberFormat="1" applyFont="1" applyFill="1" applyBorder="1" applyAlignment="1" applyProtection="1">
      <alignment horizontal="right" vertical="center"/>
    </xf>
    <xf numFmtId="183" fontId="4" fillId="0" borderId="12" xfId="53" applyNumberFormat="1" applyFont="1" applyFill="1" applyBorder="1" applyAlignment="1" applyProtection="1">
      <alignment horizontal="right" vertical="center"/>
    </xf>
    <xf numFmtId="183" fontId="4" fillId="0" borderId="26" xfId="53" applyNumberFormat="1" applyFont="1" applyFill="1" applyBorder="1" applyAlignment="1" applyProtection="1">
      <alignment horizontal="right" vertical="center"/>
    </xf>
    <xf numFmtId="0" fontId="13" fillId="0" borderId="18" xfId="53" applyFont="1" applyFill="1" applyBorder="1" applyAlignment="1" applyProtection="1">
      <alignment horizontal="center" vertical="center" wrapText="1"/>
      <protection locked="0"/>
    </xf>
    <xf numFmtId="0" fontId="13" fillId="0" borderId="24" xfId="53" applyFont="1" applyFill="1" applyBorder="1" applyAlignment="1" applyProtection="1">
      <alignment horizontal="center" vertical="center" wrapText="1"/>
    </xf>
    <xf numFmtId="183" fontId="4" fillId="0" borderId="6" xfId="53" applyNumberFormat="1" applyFont="1" applyFill="1" applyBorder="1" applyAlignment="1" applyProtection="1">
      <alignment horizontal="right" vertical="center"/>
    </xf>
    <xf numFmtId="183" fontId="4" fillId="0" borderId="18" xfId="53" applyNumberFormat="1" applyFont="1" applyFill="1" applyBorder="1" applyAlignment="1" applyProtection="1">
      <alignment horizontal="right" vertical="center"/>
    </xf>
    <xf numFmtId="0" fontId="13" fillId="0" borderId="8" xfId="53" applyFont="1" applyFill="1" applyBorder="1" applyAlignment="1" applyProtection="1"/>
    <xf numFmtId="183" fontId="4" fillId="0" borderId="13" xfId="53" applyNumberFormat="1" applyFont="1" applyFill="1" applyBorder="1" applyAlignment="1" applyProtection="1">
      <alignment horizontal="right" vertical="center"/>
    </xf>
    <xf numFmtId="183" fontId="4" fillId="0" borderId="27" xfId="53" applyNumberFormat="1" applyFont="1" applyFill="1" applyBorder="1" applyAlignment="1" applyProtection="1">
      <alignment horizontal="right" vertical="center"/>
    </xf>
    <xf numFmtId="183" fontId="4" fillId="0" borderId="22" xfId="53" applyNumberFormat="1" applyFont="1" applyFill="1" applyBorder="1" applyAlignment="1" applyProtection="1">
      <alignment horizontal="right" vertical="center"/>
    </xf>
    <xf numFmtId="0" fontId="6" fillId="0" borderId="0" xfId="53" applyFont="1" applyFill="1" applyBorder="1" applyAlignment="1" applyProtection="1">
      <alignment horizontal="left" vertical="center"/>
      <protection locked="0"/>
    </xf>
    <xf numFmtId="0" fontId="19" fillId="0" borderId="0" xfId="53" applyFont="1" applyFill="1" applyBorder="1" applyAlignment="1" applyProtection="1">
      <alignment horizontal="center" vertical="center"/>
      <protection locked="0"/>
    </xf>
    <xf numFmtId="0" fontId="13" fillId="0" borderId="1" xfId="53" applyFont="1" applyFill="1" applyBorder="1" applyAlignment="1" applyProtection="1">
      <alignment horizontal="center" vertical="center" wrapText="1"/>
      <protection locked="0"/>
    </xf>
    <xf numFmtId="0" fontId="13" fillId="0" borderId="19" xfId="53" applyFont="1" applyFill="1" applyBorder="1" applyAlignment="1" applyProtection="1">
      <alignment horizontal="center" vertical="center" wrapText="1"/>
      <protection locked="0"/>
    </xf>
    <xf numFmtId="0" fontId="13" fillId="0" borderId="3" xfId="53" applyFont="1" applyFill="1" applyBorder="1" applyAlignment="1" applyProtection="1">
      <alignment horizontal="center" vertical="center" wrapText="1"/>
    </xf>
    <xf numFmtId="0" fontId="13" fillId="0" borderId="5" xfId="53" applyFont="1" applyFill="1" applyBorder="1" applyAlignment="1" applyProtection="1">
      <alignment horizontal="center" vertical="center" wrapText="1"/>
      <protection locked="0"/>
    </xf>
    <xf numFmtId="0" fontId="13" fillId="0" borderId="20" xfId="53" applyFont="1" applyFill="1" applyBorder="1" applyAlignment="1" applyProtection="1">
      <alignment horizontal="center" vertical="center" wrapText="1"/>
      <protection locked="0"/>
    </xf>
    <xf numFmtId="0" fontId="13" fillId="0" borderId="1" xfId="53" applyFont="1" applyFill="1" applyBorder="1" applyAlignment="1" applyProtection="1">
      <alignment horizontal="center" vertical="center" wrapText="1"/>
    </xf>
    <xf numFmtId="0" fontId="13" fillId="0" borderId="6" xfId="53" applyFont="1" applyFill="1" applyBorder="1" applyAlignment="1" applyProtection="1">
      <alignment horizontal="center" vertical="center" wrapText="1"/>
    </xf>
    <xf numFmtId="0" fontId="13" fillId="0" borderId="22" xfId="53" applyFont="1" applyFill="1" applyBorder="1" applyAlignment="1" applyProtection="1">
      <alignment horizontal="center" vertical="center" wrapText="1"/>
    </xf>
    <xf numFmtId="0" fontId="6" fillId="0" borderId="2" xfId="53" applyFont="1" applyFill="1" applyBorder="1" applyAlignment="1" applyProtection="1">
      <alignment horizontal="center" vertical="center"/>
    </xf>
    <xf numFmtId="0" fontId="4" fillId="0" borderId="2" xfId="53" applyFont="1" applyFill="1" applyBorder="1" applyAlignment="1" applyProtection="1">
      <alignment horizontal="center" vertical="center"/>
      <protection locked="0"/>
    </xf>
    <xf numFmtId="0" fontId="4" fillId="0" borderId="4" xfId="53" applyFont="1" applyFill="1" applyBorder="1" applyAlignment="1" applyProtection="1">
      <alignment horizontal="center" vertical="center"/>
      <protection locked="0"/>
    </xf>
    <xf numFmtId="0" fontId="6" fillId="0" borderId="0" xfId="53" applyFont="1" applyFill="1" applyBorder="1" applyAlignment="1" applyProtection="1">
      <protection locked="0"/>
    </xf>
    <xf numFmtId="0" fontId="5" fillId="0" borderId="0" xfId="53" applyFont="1" applyFill="1" applyBorder="1" applyAlignment="1" applyProtection="1">
      <protection locked="0"/>
    </xf>
    <xf numFmtId="0" fontId="13" fillId="0" borderId="8" xfId="53" applyFont="1" applyFill="1" applyBorder="1" applyAlignment="1" applyProtection="1">
      <alignment horizontal="center" vertical="center" wrapText="1"/>
      <protection locked="0"/>
    </xf>
    <xf numFmtId="0" fontId="13" fillId="0" borderId="2" xfId="53" applyFont="1" applyFill="1" applyBorder="1" applyAlignment="1" applyProtection="1">
      <alignment horizontal="center" vertical="center" wrapText="1"/>
    </xf>
    <xf numFmtId="0" fontId="6" fillId="0" borderId="0" xfId="53" applyFont="1" applyFill="1" applyBorder="1" applyAlignment="1" applyProtection="1">
      <alignment horizontal="right"/>
      <protection locked="0"/>
    </xf>
    <xf numFmtId="0" fontId="13" fillId="0" borderId="8" xfId="53" applyFont="1" applyFill="1" applyBorder="1" applyAlignment="1" applyProtection="1">
      <alignment horizontal="center" vertical="center" wrapText="1"/>
    </xf>
    <xf numFmtId="0" fontId="13" fillId="0" borderId="10" xfId="53" applyFont="1" applyFill="1" applyBorder="1" applyAlignment="1" applyProtection="1">
      <alignment horizontal="center" vertical="center" wrapText="1"/>
      <protection locked="0"/>
    </xf>
    <xf numFmtId="0" fontId="6" fillId="0" borderId="14" xfId="53" applyFont="1" applyFill="1" applyBorder="1" applyAlignment="1" applyProtection="1">
      <alignment horizontal="center" vertical="center"/>
    </xf>
    <xf numFmtId="0" fontId="6" fillId="0" borderId="9" xfId="53" applyFont="1" applyFill="1" applyBorder="1" applyAlignment="1" applyProtection="1">
      <alignment horizontal="center" vertical="center"/>
    </xf>
    <xf numFmtId="0" fontId="13" fillId="0" borderId="0" xfId="53" applyFont="1" applyFill="1" applyBorder="1" applyAlignment="1" applyProtection="1">
      <alignment vertical="top"/>
      <protection locked="0"/>
    </xf>
    <xf numFmtId="0" fontId="4" fillId="0" borderId="0" xfId="53" applyFont="1" applyFill="1" applyBorder="1" applyAlignment="1" applyProtection="1">
      <alignment horizontal="left"/>
    </xf>
    <xf numFmtId="0" fontId="10" fillId="0" borderId="0" xfId="53" applyFont="1" applyFill="1" applyBorder="1" applyAlignment="1" applyProtection="1">
      <alignment horizontal="center" vertical="top"/>
    </xf>
    <xf numFmtId="4" fontId="4" fillId="0" borderId="7" xfId="53" applyNumberFormat="1" applyFont="1" applyFill="1" applyBorder="1" applyAlignment="1" applyProtection="1">
      <alignment horizontal="right" vertical="center"/>
    </xf>
    <xf numFmtId="183" fontId="11" fillId="0" borderId="7" xfId="53" applyNumberFormat="1" applyFont="1" applyFill="1" applyBorder="1" applyAlignment="1" applyProtection="1">
      <alignment horizontal="right" vertical="center"/>
    </xf>
    <xf numFmtId="0" fontId="4" fillId="0" borderId="6" xfId="53" applyFont="1" applyFill="1" applyBorder="1" applyAlignment="1" applyProtection="1">
      <alignment horizontal="left" vertical="center"/>
    </xf>
    <xf numFmtId="4" fontId="4" fillId="0" borderId="18" xfId="53" applyNumberFormat="1" applyFont="1" applyFill="1" applyBorder="1" applyAlignment="1" applyProtection="1">
      <alignment horizontal="right" vertical="center"/>
      <protection locked="0"/>
    </xf>
    <xf numFmtId="0" fontId="13" fillId="0" borderId="7" xfId="53" applyFont="1" applyFill="1" applyBorder="1" applyAlignment="1" applyProtection="1"/>
    <xf numFmtId="183" fontId="13" fillId="0" borderId="7" xfId="53" applyNumberFormat="1" applyFont="1" applyFill="1" applyBorder="1" applyAlignment="1" applyProtection="1"/>
    <xf numFmtId="0" fontId="13" fillId="0" borderId="6" xfId="53" applyFont="1" applyFill="1" applyBorder="1" applyAlignment="1" applyProtection="1"/>
    <xf numFmtId="183" fontId="13" fillId="0" borderId="18" xfId="53" applyNumberFormat="1" applyFont="1" applyFill="1" applyBorder="1" applyAlignment="1" applyProtection="1"/>
    <xf numFmtId="0" fontId="33" fillId="0" borderId="6" xfId="53" applyFont="1" applyFill="1" applyBorder="1" applyAlignment="1" applyProtection="1">
      <alignment horizontal="center" vertical="center"/>
    </xf>
    <xf numFmtId="183" fontId="33" fillId="0" borderId="18" xfId="53" applyNumberFormat="1" applyFont="1" applyFill="1" applyBorder="1" applyAlignment="1" applyProtection="1">
      <alignment horizontal="right" vertical="center"/>
    </xf>
    <xf numFmtId="0" fontId="12" fillId="0" borderId="6" xfId="0" applyFont="1" applyFill="1" applyBorder="1" applyAlignment="1">
      <alignment horizontal="left" vertical="center"/>
    </xf>
    <xf numFmtId="4" fontId="4" fillId="0" borderId="7" xfId="0" applyNumberFormat="1" applyFont="1" applyFill="1" applyBorder="1" applyAlignment="1">
      <alignment horizontal="right" vertical="center"/>
    </xf>
    <xf numFmtId="0" fontId="12" fillId="0" borderId="7" xfId="0" applyFont="1" applyFill="1" applyBorder="1" applyAlignment="1">
      <alignment horizontal="left" vertical="center"/>
    </xf>
    <xf numFmtId="4" fontId="4" fillId="0" borderId="7" xfId="0" applyNumberFormat="1" applyFont="1" applyFill="1" applyBorder="1" applyAlignment="1" applyProtection="1">
      <alignment horizontal="right" vertical="center"/>
      <protection locked="0"/>
    </xf>
    <xf numFmtId="0" fontId="33" fillId="0" borderId="6" xfId="53" applyFont="1" applyFill="1" applyBorder="1" applyAlignment="1" applyProtection="1">
      <alignment horizontal="center" vertical="center"/>
      <protection locked="0"/>
    </xf>
    <xf numFmtId="183" fontId="33" fillId="0" borderId="7" xfId="53" applyNumberFormat="1" applyFont="1" applyFill="1" applyBorder="1" applyAlignment="1" applyProtection="1">
      <alignment horizontal="right" vertical="center"/>
      <protection locked="0"/>
    </xf>
    <xf numFmtId="0" fontId="21" fillId="0" borderId="0" xfId="0" applyFont="1" applyFill="1" applyBorder="1" applyAlignment="1">
      <alignment vertical="center"/>
    </xf>
    <xf numFmtId="0" fontId="21" fillId="0" borderId="0" xfId="0" applyFont="1" applyFill="1" applyAlignment="1">
      <alignment horizontal="center" vertical="center"/>
    </xf>
    <xf numFmtId="0" fontId="34" fillId="0" borderId="0" xfId="0" applyFont="1" applyFill="1" applyBorder="1" applyAlignment="1">
      <alignment horizontal="center" vertical="center"/>
    </xf>
    <xf numFmtId="0" fontId="35" fillId="0" borderId="8" xfId="0" applyFont="1" applyFill="1" applyBorder="1" applyAlignment="1">
      <alignment horizontal="center" vertical="center"/>
    </xf>
    <xf numFmtId="0" fontId="36" fillId="0" borderId="8" xfId="0" applyFont="1" applyFill="1" applyBorder="1" applyAlignment="1">
      <alignment horizontal="center" vertical="center"/>
    </xf>
    <xf numFmtId="0" fontId="37" fillId="0" borderId="8" xfId="0" applyFont="1" applyBorder="1" applyAlignment="1">
      <alignment horizontal="justify"/>
    </xf>
    <xf numFmtId="0" fontId="37" fillId="0" borderId="8" xfId="0" applyFont="1" applyBorder="1" applyAlignment="1">
      <alignment horizontal="left"/>
    </xf>
    <xf numFmtId="0" fontId="37" fillId="0" borderId="8" xfId="0" applyFont="1" applyFill="1" applyBorder="1" applyAlignment="1">
      <alignment horizontal="left"/>
    </xf>
    <xf numFmtId="0" fontId="6" fillId="0" borderId="0" xfId="0" applyFont="1" applyFill="1" applyAlignment="1">
      <alignment vertical="center"/>
    </xf>
  </cellXfs>
  <cellStyles count="62">
    <cellStyle name="常规" xfId="0" builtinId="0"/>
    <cellStyle name="货币[0]" xfId="1" builtinId="7"/>
    <cellStyle name="20% - 强调文字颜色 3" xfId="2" builtinId="38"/>
    <cellStyle name="输入" xfId="3" builtinId="20"/>
    <cellStyle name="货币" xfId="4" builtinId="4"/>
    <cellStyle name="常规 2 11" xfId="5"/>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常规 3 2" xfId="41"/>
    <cellStyle name="强调文字颜色 4" xfId="42" builtinId="41"/>
    <cellStyle name="20% - 强调文字颜色 4" xfId="43" builtinId="42"/>
    <cellStyle name="40% - 强调文字颜色 4" xfId="44" builtinId="43"/>
    <cellStyle name="常规 3 3" xfId="45"/>
    <cellStyle name="强调文字颜色 5" xfId="46" builtinId="45"/>
    <cellStyle name="常规 2 2" xfId="47"/>
    <cellStyle name="40% - 强调文字颜色 5" xfId="48" builtinId="47"/>
    <cellStyle name="60% - 强调文字颜色 5" xfId="49" builtinId="48"/>
    <cellStyle name="强调文字颜色 6" xfId="50" builtinId="49"/>
    <cellStyle name="40% - 强调文字颜色 6" xfId="51" builtinId="51"/>
    <cellStyle name="60% - 强调文字颜色 6" xfId="52" builtinId="52"/>
    <cellStyle name="Normal" xfId="53"/>
    <cellStyle name="常规 11" xfId="54"/>
    <cellStyle name="常规 2" xfId="55"/>
    <cellStyle name="常规 3" xfId="56"/>
    <cellStyle name="IntegralNumberStyle" xfId="57"/>
    <cellStyle name="常规 4" xfId="58"/>
    <cellStyle name="常规 5" xfId="59"/>
    <cellStyle name="MoneyStyle" xfId="60"/>
    <cellStyle name="TextStyle" xfId="61"/>
  </cellStyles>
  <tableStyles count="0" defaultTableStyle="TableStyleMedium2" defaultPivotStyle="PivotStyleLight16"/>
  <colors>
    <mruColors>
      <color rgb="00FFFFFF"/>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3" Type="http://schemas.openxmlformats.org/officeDocument/2006/relationships/sharedStrings" Target="sharedStrings.xml"/><Relationship Id="rId22" Type="http://schemas.openxmlformats.org/officeDocument/2006/relationships/styles" Target="styles.xml"/><Relationship Id="rId21" Type="http://schemas.openxmlformats.org/officeDocument/2006/relationships/theme" Target="theme/theme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CCE8C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B1:D21"/>
  <sheetViews>
    <sheetView workbookViewId="0">
      <selection activeCell="C16" sqref="C16"/>
    </sheetView>
  </sheetViews>
  <sheetFormatPr defaultColWidth="9.14285714285714" defaultRowHeight="20" customHeight="1" outlineLevelCol="3"/>
  <cols>
    <col min="1" max="1" width="13.5714285714286" style="75" customWidth="1"/>
    <col min="2" max="2" width="9.14285714285714" style="333"/>
    <col min="3" max="3" width="88.7142857142857" style="75" customWidth="1"/>
    <col min="4" max="16384" width="9.14285714285714" style="75"/>
  </cols>
  <sheetData>
    <row r="1" s="332" customFormat="1" ht="48" customHeight="1" spans="2:3">
      <c r="B1" s="334"/>
      <c r="C1" s="334"/>
    </row>
    <row r="2" s="75" customFormat="1" ht="27" customHeight="1" spans="2:3">
      <c r="B2" s="335" t="s">
        <v>0</v>
      </c>
      <c r="C2" s="335" t="s">
        <v>1</v>
      </c>
    </row>
    <row r="3" s="75" customFormat="1" customHeight="1" spans="2:3">
      <c r="B3" s="336">
        <v>1</v>
      </c>
      <c r="C3" s="337" t="s">
        <v>2</v>
      </c>
    </row>
    <row r="4" s="75" customFormat="1" customHeight="1" spans="2:3">
      <c r="B4" s="336">
        <v>2</v>
      </c>
      <c r="C4" s="337" t="s">
        <v>3</v>
      </c>
    </row>
    <row r="5" s="75" customFormat="1" customHeight="1" spans="2:3">
      <c r="B5" s="336">
        <v>3</v>
      </c>
      <c r="C5" s="337" t="s">
        <v>4</v>
      </c>
    </row>
    <row r="6" s="75" customFormat="1" customHeight="1" spans="2:3">
      <c r="B6" s="336">
        <v>4</v>
      </c>
      <c r="C6" s="337" t="s">
        <v>5</v>
      </c>
    </row>
    <row r="7" s="75" customFormat="1" customHeight="1" spans="2:3">
      <c r="B7" s="336">
        <v>5</v>
      </c>
      <c r="C7" s="338" t="s">
        <v>6</v>
      </c>
    </row>
    <row r="8" s="75" customFormat="1" customHeight="1" spans="2:3">
      <c r="B8" s="336">
        <v>6</v>
      </c>
      <c r="C8" s="338" t="s">
        <v>7</v>
      </c>
    </row>
    <row r="9" s="75" customFormat="1" customHeight="1" spans="2:3">
      <c r="B9" s="336">
        <v>7</v>
      </c>
      <c r="C9" s="338" t="s">
        <v>8</v>
      </c>
    </row>
    <row r="10" s="75" customFormat="1" customHeight="1" spans="2:3">
      <c r="B10" s="336">
        <v>8</v>
      </c>
      <c r="C10" s="338" t="s">
        <v>9</v>
      </c>
    </row>
    <row r="11" s="75" customFormat="1" customHeight="1" spans="2:3">
      <c r="B11" s="336">
        <v>9</v>
      </c>
      <c r="C11" s="339" t="s">
        <v>10</v>
      </c>
    </row>
    <row r="12" s="75" customFormat="1" customHeight="1" spans="2:3">
      <c r="B12" s="336">
        <v>10</v>
      </c>
      <c r="C12" s="339" t="s">
        <v>11</v>
      </c>
    </row>
    <row r="13" s="75" customFormat="1" customHeight="1" spans="2:3">
      <c r="B13" s="336">
        <v>11</v>
      </c>
      <c r="C13" s="337" t="s">
        <v>12</v>
      </c>
    </row>
    <row r="14" s="75" customFormat="1" customHeight="1" spans="2:3">
      <c r="B14" s="336">
        <v>12</v>
      </c>
      <c r="C14" s="337" t="s">
        <v>13</v>
      </c>
    </row>
    <row r="15" s="75" customFormat="1" customHeight="1" spans="2:4">
      <c r="B15" s="336">
        <v>13</v>
      </c>
      <c r="C15" s="337" t="s">
        <v>14</v>
      </c>
      <c r="D15" s="340"/>
    </row>
    <row r="16" s="75" customFormat="1" customHeight="1" spans="2:3">
      <c r="B16" s="336">
        <v>14</v>
      </c>
      <c r="C16" s="338" t="s">
        <v>15</v>
      </c>
    </row>
    <row r="17" s="75" customFormat="1" customHeight="1" spans="2:3">
      <c r="B17" s="336">
        <v>15</v>
      </c>
      <c r="C17" s="338" t="s">
        <v>16</v>
      </c>
    </row>
    <row r="18" s="75" customFormat="1" customHeight="1" spans="2:3">
      <c r="B18" s="336">
        <v>16</v>
      </c>
      <c r="C18" s="338" t="s">
        <v>17</v>
      </c>
    </row>
    <row r="19" s="75" customFormat="1" customHeight="1" spans="2:3">
      <c r="B19" s="336">
        <v>17</v>
      </c>
      <c r="C19" s="337" t="s">
        <v>18</v>
      </c>
    </row>
    <row r="20" s="75" customFormat="1" customHeight="1" spans="2:3">
      <c r="B20" s="336">
        <v>18</v>
      </c>
      <c r="C20" s="337" t="s">
        <v>19</v>
      </c>
    </row>
    <row r="21" s="75" customFormat="1" customHeight="1" spans="2:3">
      <c r="B21" s="336">
        <v>19</v>
      </c>
      <c r="C21" s="337" t="s">
        <v>20</v>
      </c>
    </row>
  </sheetData>
  <mergeCells count="1">
    <mergeCell ref="B1:C1"/>
  </mergeCells>
  <pageMargins left="0.75" right="0.75" top="1" bottom="1" header="0.5" footer="0.5"/>
  <pageSetup paperSize="9" scale="7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69"/>
  <sheetViews>
    <sheetView zoomScaleSheetLayoutView="60" workbookViewId="0">
      <selection activeCell="H8" sqref="H8"/>
    </sheetView>
  </sheetViews>
  <sheetFormatPr defaultColWidth="8.88571428571429" defaultRowHeight="12"/>
  <cols>
    <col min="1" max="1" width="34.2857142857143" style="57" customWidth="1"/>
    <col min="2" max="2" width="29" style="57" customWidth="1"/>
    <col min="3" max="5" width="23.5714285714286" style="57" customWidth="1"/>
    <col min="6" max="6" width="11.2857142857143" style="58" customWidth="1"/>
    <col min="7" max="7" width="25.1333333333333" style="57" customWidth="1"/>
    <col min="8" max="8" width="15.5714285714286" style="58" customWidth="1"/>
    <col min="9" max="9" width="13.4285714285714" style="58" customWidth="1"/>
    <col min="10" max="10" width="18.847619047619" style="57" customWidth="1"/>
    <col min="11" max="11" width="9.13333333333333" style="58" customWidth="1"/>
    <col min="12" max="16384" width="9.13333333333333" style="58"/>
  </cols>
  <sheetData>
    <row r="1" customHeight="1" spans="1:10">
      <c r="A1" s="57" t="s">
        <v>436</v>
      </c>
      <c r="J1" s="72"/>
    </row>
    <row r="2" ht="28.5" customHeight="1" spans="1:10">
      <c r="A2" s="59" t="s">
        <v>10</v>
      </c>
      <c r="B2" s="60"/>
      <c r="C2" s="60"/>
      <c r="D2" s="60"/>
      <c r="E2" s="60"/>
      <c r="F2" s="61"/>
      <c r="G2" s="60"/>
      <c r="H2" s="61"/>
      <c r="I2" s="61"/>
      <c r="J2" s="60"/>
    </row>
    <row r="3" ht="17.25" customHeight="1" spans="1:1">
      <c r="A3" s="62" t="s">
        <v>22</v>
      </c>
    </row>
    <row r="4" ht="44.25" customHeight="1" spans="1:10">
      <c r="A4" s="63" t="s">
        <v>234</v>
      </c>
      <c r="B4" s="63" t="s">
        <v>437</v>
      </c>
      <c r="C4" s="63" t="s">
        <v>438</v>
      </c>
      <c r="D4" s="63" t="s">
        <v>439</v>
      </c>
      <c r="E4" s="63" t="s">
        <v>440</v>
      </c>
      <c r="F4" s="64" t="s">
        <v>441</v>
      </c>
      <c r="G4" s="63" t="s">
        <v>442</v>
      </c>
      <c r="H4" s="64" t="s">
        <v>443</v>
      </c>
      <c r="I4" s="64" t="s">
        <v>444</v>
      </c>
      <c r="J4" s="63" t="s">
        <v>445</v>
      </c>
    </row>
    <row r="5" ht="14.25" customHeight="1" spans="1:10">
      <c r="A5" s="63">
        <v>1</v>
      </c>
      <c r="B5" s="63">
        <v>2</v>
      </c>
      <c r="C5" s="63">
        <v>3</v>
      </c>
      <c r="D5" s="63">
        <v>4</v>
      </c>
      <c r="E5" s="63">
        <v>5</v>
      </c>
      <c r="F5" s="63">
        <v>6</v>
      </c>
      <c r="G5" s="63">
        <v>7</v>
      </c>
      <c r="H5" s="63">
        <v>8</v>
      </c>
      <c r="I5" s="63">
        <v>9</v>
      </c>
      <c r="J5" s="63">
        <v>10</v>
      </c>
    </row>
    <row r="6" ht="42" customHeight="1" spans="1:10">
      <c r="A6" s="114" t="s">
        <v>343</v>
      </c>
      <c r="B6" s="114" t="s">
        <v>446</v>
      </c>
      <c r="C6" s="114" t="s">
        <v>447</v>
      </c>
      <c r="D6" s="114" t="s">
        <v>448</v>
      </c>
      <c r="E6" s="114" t="s">
        <v>449</v>
      </c>
      <c r="F6" s="114" t="s">
        <v>450</v>
      </c>
      <c r="G6" s="114" t="s">
        <v>451</v>
      </c>
      <c r="H6" s="114" t="s">
        <v>452</v>
      </c>
      <c r="I6" s="114" t="s">
        <v>453</v>
      </c>
      <c r="J6" s="114" t="s">
        <v>454</v>
      </c>
    </row>
    <row r="7" ht="42.75" customHeight="1" spans="1:10">
      <c r="A7" s="114"/>
      <c r="B7" s="114" t="s">
        <v>446</v>
      </c>
      <c r="C7" s="114" t="s">
        <v>447</v>
      </c>
      <c r="D7" s="114" t="s">
        <v>455</v>
      </c>
      <c r="E7" s="114" t="s">
        <v>456</v>
      </c>
      <c r="F7" s="114" t="s">
        <v>450</v>
      </c>
      <c r="G7" s="114" t="s">
        <v>457</v>
      </c>
      <c r="H7" s="114" t="s">
        <v>458</v>
      </c>
      <c r="I7" s="114" t="s">
        <v>453</v>
      </c>
      <c r="J7" s="114" t="s">
        <v>459</v>
      </c>
    </row>
    <row r="8" ht="81" spans="1:10">
      <c r="A8" s="114"/>
      <c r="B8" s="114" t="s">
        <v>446</v>
      </c>
      <c r="C8" s="114" t="s">
        <v>447</v>
      </c>
      <c r="D8" s="114" t="s">
        <v>460</v>
      </c>
      <c r="E8" s="114" t="s">
        <v>461</v>
      </c>
      <c r="F8" s="114" t="s">
        <v>450</v>
      </c>
      <c r="G8" s="114" t="s">
        <v>462</v>
      </c>
      <c r="H8" s="114" t="s">
        <v>463</v>
      </c>
      <c r="I8" s="114" t="s">
        <v>464</v>
      </c>
      <c r="J8" s="114" t="s">
        <v>465</v>
      </c>
    </row>
    <row r="9" ht="40.5" spans="1:10">
      <c r="A9" s="114"/>
      <c r="B9" s="114" t="s">
        <v>446</v>
      </c>
      <c r="C9" s="114" t="s">
        <v>466</v>
      </c>
      <c r="D9" s="114" t="s">
        <v>467</v>
      </c>
      <c r="E9" s="114" t="s">
        <v>468</v>
      </c>
      <c r="F9" s="114" t="s">
        <v>450</v>
      </c>
      <c r="G9" s="114" t="s">
        <v>469</v>
      </c>
      <c r="H9" s="114" t="s">
        <v>463</v>
      </c>
      <c r="I9" s="114" t="s">
        <v>464</v>
      </c>
      <c r="J9" s="114" t="s">
        <v>470</v>
      </c>
    </row>
    <row r="10" ht="27" spans="1:10">
      <c r="A10" s="114"/>
      <c r="B10" s="114" t="s">
        <v>446</v>
      </c>
      <c r="C10" s="114" t="s">
        <v>471</v>
      </c>
      <c r="D10" s="114" t="s">
        <v>472</v>
      </c>
      <c r="E10" s="114" t="s">
        <v>473</v>
      </c>
      <c r="F10" s="114" t="s">
        <v>474</v>
      </c>
      <c r="G10" s="114" t="s">
        <v>475</v>
      </c>
      <c r="H10" s="114" t="s">
        <v>458</v>
      </c>
      <c r="I10" s="114" t="s">
        <v>453</v>
      </c>
      <c r="J10" s="114" t="s">
        <v>476</v>
      </c>
    </row>
    <row r="11" ht="40.5" spans="1:10">
      <c r="A11" s="114" t="s">
        <v>335</v>
      </c>
      <c r="B11" s="114" t="s">
        <v>477</v>
      </c>
      <c r="C11" s="114" t="s">
        <v>447</v>
      </c>
      <c r="D11" s="114" t="s">
        <v>448</v>
      </c>
      <c r="E11" s="114" t="s">
        <v>478</v>
      </c>
      <c r="F11" s="114" t="s">
        <v>474</v>
      </c>
      <c r="G11" s="114" t="s">
        <v>479</v>
      </c>
      <c r="H11" s="114" t="s">
        <v>480</v>
      </c>
      <c r="I11" s="114" t="s">
        <v>453</v>
      </c>
      <c r="J11" s="114" t="s">
        <v>481</v>
      </c>
    </row>
    <row r="12" ht="94.5" spans="1:10">
      <c r="A12" s="114"/>
      <c r="B12" s="114" t="s">
        <v>477</v>
      </c>
      <c r="C12" s="114" t="s">
        <v>447</v>
      </c>
      <c r="D12" s="114" t="s">
        <v>455</v>
      </c>
      <c r="E12" s="114" t="s">
        <v>482</v>
      </c>
      <c r="F12" s="114" t="s">
        <v>450</v>
      </c>
      <c r="G12" s="114" t="s">
        <v>457</v>
      </c>
      <c r="H12" s="114" t="s">
        <v>458</v>
      </c>
      <c r="I12" s="114" t="s">
        <v>453</v>
      </c>
      <c r="J12" s="114" t="s">
        <v>483</v>
      </c>
    </row>
    <row r="13" ht="40.5" spans="1:10">
      <c r="A13" s="114"/>
      <c r="B13" s="114" t="s">
        <v>477</v>
      </c>
      <c r="C13" s="114" t="s">
        <v>466</v>
      </c>
      <c r="D13" s="114" t="s">
        <v>467</v>
      </c>
      <c r="E13" s="114" t="s">
        <v>484</v>
      </c>
      <c r="F13" s="114" t="s">
        <v>474</v>
      </c>
      <c r="G13" s="114" t="s">
        <v>485</v>
      </c>
      <c r="H13" s="114" t="s">
        <v>463</v>
      </c>
      <c r="I13" s="114" t="s">
        <v>464</v>
      </c>
      <c r="J13" s="114" t="s">
        <v>486</v>
      </c>
    </row>
    <row r="14" ht="81" spans="1:10">
      <c r="A14" s="114"/>
      <c r="B14" s="114" t="s">
        <v>477</v>
      </c>
      <c r="C14" s="114" t="s">
        <v>471</v>
      </c>
      <c r="D14" s="114" t="s">
        <v>472</v>
      </c>
      <c r="E14" s="114" t="s">
        <v>487</v>
      </c>
      <c r="F14" s="114" t="s">
        <v>474</v>
      </c>
      <c r="G14" s="114" t="s">
        <v>475</v>
      </c>
      <c r="H14" s="114" t="s">
        <v>458</v>
      </c>
      <c r="I14" s="114" t="s">
        <v>453</v>
      </c>
      <c r="J14" s="114" t="s">
        <v>488</v>
      </c>
    </row>
    <row r="15" ht="54" spans="1:10">
      <c r="A15" s="114" t="s">
        <v>389</v>
      </c>
      <c r="B15" s="114" t="s">
        <v>489</v>
      </c>
      <c r="C15" s="114" t="s">
        <v>447</v>
      </c>
      <c r="D15" s="114" t="s">
        <v>448</v>
      </c>
      <c r="E15" s="114" t="s">
        <v>449</v>
      </c>
      <c r="F15" s="114" t="s">
        <v>474</v>
      </c>
      <c r="G15" s="114" t="s">
        <v>490</v>
      </c>
      <c r="H15" s="114" t="s">
        <v>452</v>
      </c>
      <c r="I15" s="114" t="s">
        <v>453</v>
      </c>
      <c r="J15" s="114" t="s">
        <v>454</v>
      </c>
    </row>
    <row r="16" ht="67.5" spans="1:10">
      <c r="A16" s="114"/>
      <c r="B16" s="114" t="s">
        <v>489</v>
      </c>
      <c r="C16" s="114" t="s">
        <v>447</v>
      </c>
      <c r="D16" s="114" t="s">
        <v>455</v>
      </c>
      <c r="E16" s="114" t="s">
        <v>456</v>
      </c>
      <c r="F16" s="114" t="s">
        <v>450</v>
      </c>
      <c r="G16" s="114" t="s">
        <v>457</v>
      </c>
      <c r="H16" s="114" t="s">
        <v>458</v>
      </c>
      <c r="I16" s="114" t="s">
        <v>453</v>
      </c>
      <c r="J16" s="114" t="s">
        <v>459</v>
      </c>
    </row>
    <row r="17" ht="40.5" spans="1:10">
      <c r="A17" s="114"/>
      <c r="B17" s="114" t="s">
        <v>489</v>
      </c>
      <c r="C17" s="114" t="s">
        <v>466</v>
      </c>
      <c r="D17" s="114" t="s">
        <v>467</v>
      </c>
      <c r="E17" s="114" t="s">
        <v>491</v>
      </c>
      <c r="F17" s="114" t="s">
        <v>450</v>
      </c>
      <c r="G17" s="114" t="s">
        <v>492</v>
      </c>
      <c r="H17" s="114" t="s">
        <v>463</v>
      </c>
      <c r="I17" s="114" t="s">
        <v>464</v>
      </c>
      <c r="J17" s="114" t="s">
        <v>493</v>
      </c>
    </row>
    <row r="18" ht="27" spans="1:10">
      <c r="A18" s="114"/>
      <c r="B18" s="114" t="s">
        <v>489</v>
      </c>
      <c r="C18" s="114" t="s">
        <v>471</v>
      </c>
      <c r="D18" s="114" t="s">
        <v>472</v>
      </c>
      <c r="E18" s="114" t="s">
        <v>473</v>
      </c>
      <c r="F18" s="114" t="s">
        <v>474</v>
      </c>
      <c r="G18" s="114" t="s">
        <v>475</v>
      </c>
      <c r="H18" s="114" t="s">
        <v>458</v>
      </c>
      <c r="I18" s="114" t="s">
        <v>453</v>
      </c>
      <c r="J18" s="114" t="s">
        <v>476</v>
      </c>
    </row>
    <row r="19" ht="54" spans="1:10">
      <c r="A19" s="114" t="s">
        <v>395</v>
      </c>
      <c r="B19" s="114" t="s">
        <v>494</v>
      </c>
      <c r="C19" s="114" t="s">
        <v>447</v>
      </c>
      <c r="D19" s="114" t="s">
        <v>448</v>
      </c>
      <c r="E19" s="114" t="s">
        <v>449</v>
      </c>
      <c r="F19" s="114" t="s">
        <v>450</v>
      </c>
      <c r="G19" s="114" t="s">
        <v>495</v>
      </c>
      <c r="H19" s="114" t="s">
        <v>452</v>
      </c>
      <c r="I19" s="114" t="s">
        <v>453</v>
      </c>
      <c r="J19" s="114" t="s">
        <v>454</v>
      </c>
    </row>
    <row r="20" ht="94.5" spans="1:10">
      <c r="A20" s="114"/>
      <c r="B20" s="114" t="s">
        <v>494</v>
      </c>
      <c r="C20" s="114" t="s">
        <v>447</v>
      </c>
      <c r="D20" s="114" t="s">
        <v>455</v>
      </c>
      <c r="E20" s="114" t="s">
        <v>496</v>
      </c>
      <c r="F20" s="114" t="s">
        <v>450</v>
      </c>
      <c r="G20" s="114" t="s">
        <v>457</v>
      </c>
      <c r="H20" s="114" t="s">
        <v>458</v>
      </c>
      <c r="I20" s="114" t="s">
        <v>453</v>
      </c>
      <c r="J20" s="114" t="s">
        <v>497</v>
      </c>
    </row>
    <row r="21" ht="40.5" spans="1:10">
      <c r="A21" s="114"/>
      <c r="B21" s="114" t="s">
        <v>494</v>
      </c>
      <c r="C21" s="114" t="s">
        <v>466</v>
      </c>
      <c r="D21" s="114" t="s">
        <v>467</v>
      </c>
      <c r="E21" s="114" t="s">
        <v>498</v>
      </c>
      <c r="F21" s="114" t="s">
        <v>450</v>
      </c>
      <c r="G21" s="114" t="s">
        <v>499</v>
      </c>
      <c r="H21" s="114" t="s">
        <v>463</v>
      </c>
      <c r="I21" s="114" t="s">
        <v>464</v>
      </c>
      <c r="J21" s="114" t="s">
        <v>470</v>
      </c>
    </row>
    <row r="22" ht="27" spans="1:10">
      <c r="A22" s="114"/>
      <c r="B22" s="114" t="s">
        <v>494</v>
      </c>
      <c r="C22" s="114" t="s">
        <v>471</v>
      </c>
      <c r="D22" s="114" t="s">
        <v>472</v>
      </c>
      <c r="E22" s="114" t="s">
        <v>500</v>
      </c>
      <c r="F22" s="114" t="s">
        <v>474</v>
      </c>
      <c r="G22" s="114" t="s">
        <v>475</v>
      </c>
      <c r="H22" s="114" t="s">
        <v>458</v>
      </c>
      <c r="I22" s="114" t="s">
        <v>453</v>
      </c>
      <c r="J22" s="114" t="s">
        <v>476</v>
      </c>
    </row>
    <row r="23" ht="54" spans="1:10">
      <c r="A23" s="114" t="s">
        <v>349</v>
      </c>
      <c r="B23" s="114" t="s">
        <v>501</v>
      </c>
      <c r="C23" s="114" t="s">
        <v>447</v>
      </c>
      <c r="D23" s="114" t="s">
        <v>448</v>
      </c>
      <c r="E23" s="114" t="s">
        <v>449</v>
      </c>
      <c r="F23" s="114" t="s">
        <v>450</v>
      </c>
      <c r="G23" s="114" t="s">
        <v>502</v>
      </c>
      <c r="H23" s="114" t="s">
        <v>452</v>
      </c>
      <c r="I23" s="114" t="s">
        <v>453</v>
      </c>
      <c r="J23" s="114" t="s">
        <v>454</v>
      </c>
    </row>
    <row r="24" ht="67.5" spans="1:10">
      <c r="A24" s="114"/>
      <c r="B24" s="114" t="s">
        <v>501</v>
      </c>
      <c r="C24" s="114" t="s">
        <v>447</v>
      </c>
      <c r="D24" s="114" t="s">
        <v>455</v>
      </c>
      <c r="E24" s="114" t="s">
        <v>456</v>
      </c>
      <c r="F24" s="114" t="s">
        <v>450</v>
      </c>
      <c r="G24" s="114" t="s">
        <v>457</v>
      </c>
      <c r="H24" s="114" t="s">
        <v>458</v>
      </c>
      <c r="I24" s="114" t="s">
        <v>453</v>
      </c>
      <c r="J24" s="114" t="s">
        <v>459</v>
      </c>
    </row>
    <row r="25" ht="81" spans="1:10">
      <c r="A25" s="114"/>
      <c r="B25" s="114" t="s">
        <v>501</v>
      </c>
      <c r="C25" s="114" t="s">
        <v>447</v>
      </c>
      <c r="D25" s="114" t="s">
        <v>460</v>
      </c>
      <c r="E25" s="114" t="s">
        <v>461</v>
      </c>
      <c r="F25" s="114" t="s">
        <v>450</v>
      </c>
      <c r="G25" s="114" t="s">
        <v>503</v>
      </c>
      <c r="H25" s="114" t="s">
        <v>463</v>
      </c>
      <c r="I25" s="114" t="s">
        <v>464</v>
      </c>
      <c r="J25" s="114" t="s">
        <v>465</v>
      </c>
    </row>
    <row r="26" ht="40.5" spans="1:10">
      <c r="A26" s="114"/>
      <c r="B26" s="114" t="s">
        <v>501</v>
      </c>
      <c r="C26" s="114" t="s">
        <v>466</v>
      </c>
      <c r="D26" s="114" t="s">
        <v>467</v>
      </c>
      <c r="E26" s="114" t="s">
        <v>468</v>
      </c>
      <c r="F26" s="114" t="s">
        <v>450</v>
      </c>
      <c r="G26" s="114" t="s">
        <v>504</v>
      </c>
      <c r="H26" s="114" t="s">
        <v>463</v>
      </c>
      <c r="I26" s="114" t="s">
        <v>464</v>
      </c>
      <c r="J26" s="114" t="s">
        <v>470</v>
      </c>
    </row>
    <row r="27" ht="31" customHeight="1" spans="1:10">
      <c r="A27" s="114"/>
      <c r="B27" s="114" t="s">
        <v>501</v>
      </c>
      <c r="C27" s="114" t="s">
        <v>471</v>
      </c>
      <c r="D27" s="114" t="s">
        <v>472</v>
      </c>
      <c r="E27" s="114" t="s">
        <v>473</v>
      </c>
      <c r="F27" s="114" t="s">
        <v>474</v>
      </c>
      <c r="G27" s="114" t="s">
        <v>475</v>
      </c>
      <c r="H27" s="114" t="s">
        <v>458</v>
      </c>
      <c r="I27" s="114" t="s">
        <v>453</v>
      </c>
      <c r="J27" s="114" t="s">
        <v>476</v>
      </c>
    </row>
    <row r="28" ht="29" customHeight="1" spans="1:10">
      <c r="A28" s="114" t="s">
        <v>339</v>
      </c>
      <c r="B28" s="114" t="s">
        <v>505</v>
      </c>
      <c r="C28" s="114" t="s">
        <v>447</v>
      </c>
      <c r="D28" s="114" t="s">
        <v>448</v>
      </c>
      <c r="E28" s="114" t="s">
        <v>449</v>
      </c>
      <c r="F28" s="114" t="s">
        <v>450</v>
      </c>
      <c r="G28" s="114" t="s">
        <v>506</v>
      </c>
      <c r="H28" s="114" t="s">
        <v>452</v>
      </c>
      <c r="I28" s="114" t="s">
        <v>453</v>
      </c>
      <c r="J28" s="114" t="s">
        <v>507</v>
      </c>
    </row>
    <row r="29" ht="67.5" spans="1:10">
      <c r="A29" s="114"/>
      <c r="B29" s="114" t="s">
        <v>505</v>
      </c>
      <c r="C29" s="114" t="s">
        <v>447</v>
      </c>
      <c r="D29" s="114" t="s">
        <v>455</v>
      </c>
      <c r="E29" s="114" t="s">
        <v>456</v>
      </c>
      <c r="F29" s="114" t="s">
        <v>450</v>
      </c>
      <c r="G29" s="114" t="s">
        <v>457</v>
      </c>
      <c r="H29" s="114" t="s">
        <v>458</v>
      </c>
      <c r="I29" s="114" t="s">
        <v>453</v>
      </c>
      <c r="J29" s="114" t="s">
        <v>459</v>
      </c>
    </row>
    <row r="30" ht="81" spans="1:10">
      <c r="A30" s="114"/>
      <c r="B30" s="114" t="s">
        <v>505</v>
      </c>
      <c r="C30" s="114" t="s">
        <v>447</v>
      </c>
      <c r="D30" s="114" t="s">
        <v>460</v>
      </c>
      <c r="E30" s="114" t="s">
        <v>461</v>
      </c>
      <c r="F30" s="114" t="s">
        <v>450</v>
      </c>
      <c r="G30" s="114" t="s">
        <v>508</v>
      </c>
      <c r="H30" s="114" t="s">
        <v>463</v>
      </c>
      <c r="I30" s="114" t="s">
        <v>464</v>
      </c>
      <c r="J30" s="114" t="s">
        <v>465</v>
      </c>
    </row>
    <row r="31" ht="40.5" spans="1:10">
      <c r="A31" s="114"/>
      <c r="B31" s="114" t="s">
        <v>505</v>
      </c>
      <c r="C31" s="114" t="s">
        <v>466</v>
      </c>
      <c r="D31" s="114" t="s">
        <v>467</v>
      </c>
      <c r="E31" s="114" t="s">
        <v>468</v>
      </c>
      <c r="F31" s="114" t="s">
        <v>450</v>
      </c>
      <c r="G31" s="114" t="s">
        <v>469</v>
      </c>
      <c r="H31" s="114" t="s">
        <v>463</v>
      </c>
      <c r="I31" s="114" t="s">
        <v>464</v>
      </c>
      <c r="J31" s="114" t="s">
        <v>470</v>
      </c>
    </row>
    <row r="32" ht="27" spans="1:10">
      <c r="A32" s="114"/>
      <c r="B32" s="114" t="s">
        <v>505</v>
      </c>
      <c r="C32" s="114" t="s">
        <v>471</v>
      </c>
      <c r="D32" s="114" t="s">
        <v>472</v>
      </c>
      <c r="E32" s="114" t="s">
        <v>473</v>
      </c>
      <c r="F32" s="114" t="s">
        <v>474</v>
      </c>
      <c r="G32" s="114" t="s">
        <v>475</v>
      </c>
      <c r="H32" s="114" t="s">
        <v>458</v>
      </c>
      <c r="I32" s="114" t="s">
        <v>453</v>
      </c>
      <c r="J32" s="114" t="s">
        <v>476</v>
      </c>
    </row>
    <row r="33" ht="67.5" spans="1:10">
      <c r="A33" s="114" t="s">
        <v>391</v>
      </c>
      <c r="B33" s="114" t="s">
        <v>489</v>
      </c>
      <c r="C33" s="114" t="s">
        <v>447</v>
      </c>
      <c r="D33" s="114" t="s">
        <v>455</v>
      </c>
      <c r="E33" s="114" t="s">
        <v>509</v>
      </c>
      <c r="F33" s="114" t="s">
        <v>450</v>
      </c>
      <c r="G33" s="114" t="s">
        <v>457</v>
      </c>
      <c r="H33" s="114" t="s">
        <v>458</v>
      </c>
      <c r="I33" s="114" t="s">
        <v>453</v>
      </c>
      <c r="J33" s="114" t="s">
        <v>510</v>
      </c>
    </row>
    <row r="34" ht="81" spans="1:10">
      <c r="A34" s="114"/>
      <c r="B34" s="114" t="s">
        <v>489</v>
      </c>
      <c r="C34" s="114" t="s">
        <v>447</v>
      </c>
      <c r="D34" s="114" t="s">
        <v>460</v>
      </c>
      <c r="E34" s="114" t="s">
        <v>461</v>
      </c>
      <c r="F34" s="114" t="s">
        <v>450</v>
      </c>
      <c r="G34" s="114" t="s">
        <v>462</v>
      </c>
      <c r="H34" s="114" t="s">
        <v>463</v>
      </c>
      <c r="I34" s="114" t="s">
        <v>464</v>
      </c>
      <c r="J34" s="114" t="s">
        <v>465</v>
      </c>
    </row>
    <row r="35" ht="40.5" spans="1:10">
      <c r="A35" s="114"/>
      <c r="B35" s="114" t="s">
        <v>489</v>
      </c>
      <c r="C35" s="114" t="s">
        <v>466</v>
      </c>
      <c r="D35" s="114" t="s">
        <v>467</v>
      </c>
      <c r="E35" s="114" t="s">
        <v>491</v>
      </c>
      <c r="F35" s="114" t="s">
        <v>450</v>
      </c>
      <c r="G35" s="114" t="s">
        <v>492</v>
      </c>
      <c r="H35" s="114" t="s">
        <v>463</v>
      </c>
      <c r="I35" s="114" t="s">
        <v>464</v>
      </c>
      <c r="J35" s="114" t="s">
        <v>493</v>
      </c>
    </row>
    <row r="36" ht="27" spans="1:10">
      <c r="A36" s="114"/>
      <c r="B36" s="114" t="s">
        <v>489</v>
      </c>
      <c r="C36" s="114" t="s">
        <v>471</v>
      </c>
      <c r="D36" s="114" t="s">
        <v>472</v>
      </c>
      <c r="E36" s="114" t="s">
        <v>473</v>
      </c>
      <c r="F36" s="114" t="s">
        <v>474</v>
      </c>
      <c r="G36" s="114" t="s">
        <v>475</v>
      </c>
      <c r="H36" s="114" t="s">
        <v>458</v>
      </c>
      <c r="I36" s="114" t="s">
        <v>453</v>
      </c>
      <c r="J36" s="114" t="s">
        <v>476</v>
      </c>
    </row>
    <row r="37" ht="54" spans="1:10">
      <c r="A37" s="114" t="s">
        <v>393</v>
      </c>
      <c r="B37" s="114" t="s">
        <v>511</v>
      </c>
      <c r="C37" s="114" t="s">
        <v>447</v>
      </c>
      <c r="D37" s="114" t="s">
        <v>448</v>
      </c>
      <c r="E37" s="114" t="s">
        <v>449</v>
      </c>
      <c r="F37" s="114" t="s">
        <v>450</v>
      </c>
      <c r="G37" s="114" t="s">
        <v>512</v>
      </c>
      <c r="H37" s="114" t="s">
        <v>452</v>
      </c>
      <c r="I37" s="114" t="s">
        <v>453</v>
      </c>
      <c r="J37" s="114" t="s">
        <v>454</v>
      </c>
    </row>
    <row r="38" ht="67.5" spans="1:10">
      <c r="A38" s="114"/>
      <c r="B38" s="114" t="s">
        <v>511</v>
      </c>
      <c r="C38" s="114" t="s">
        <v>447</v>
      </c>
      <c r="D38" s="114" t="s">
        <v>455</v>
      </c>
      <c r="E38" s="114" t="s">
        <v>456</v>
      </c>
      <c r="F38" s="114" t="s">
        <v>450</v>
      </c>
      <c r="G38" s="114" t="s">
        <v>457</v>
      </c>
      <c r="H38" s="114" t="s">
        <v>458</v>
      </c>
      <c r="I38" s="114" t="s">
        <v>453</v>
      </c>
      <c r="J38" s="114" t="s">
        <v>459</v>
      </c>
    </row>
    <row r="39" ht="81" spans="1:10">
      <c r="A39" s="114"/>
      <c r="B39" s="114" t="s">
        <v>511</v>
      </c>
      <c r="C39" s="114" t="s">
        <v>447</v>
      </c>
      <c r="D39" s="114" t="s">
        <v>460</v>
      </c>
      <c r="E39" s="114" t="s">
        <v>461</v>
      </c>
      <c r="F39" s="114" t="s">
        <v>450</v>
      </c>
      <c r="G39" s="114" t="s">
        <v>513</v>
      </c>
      <c r="H39" s="114" t="s">
        <v>463</v>
      </c>
      <c r="I39" s="114" t="s">
        <v>464</v>
      </c>
      <c r="J39" s="114" t="s">
        <v>465</v>
      </c>
    </row>
    <row r="40" ht="40.5" spans="1:10">
      <c r="A40" s="114"/>
      <c r="B40" s="114" t="s">
        <v>511</v>
      </c>
      <c r="C40" s="114" t="s">
        <v>466</v>
      </c>
      <c r="D40" s="114" t="s">
        <v>467</v>
      </c>
      <c r="E40" s="114" t="s">
        <v>468</v>
      </c>
      <c r="F40" s="114" t="s">
        <v>450</v>
      </c>
      <c r="G40" s="114" t="s">
        <v>469</v>
      </c>
      <c r="H40" s="114" t="s">
        <v>463</v>
      </c>
      <c r="I40" s="114" t="s">
        <v>464</v>
      </c>
      <c r="J40" s="114" t="s">
        <v>470</v>
      </c>
    </row>
    <row r="41" ht="27" spans="1:10">
      <c r="A41" s="114"/>
      <c r="B41" s="114" t="s">
        <v>511</v>
      </c>
      <c r="C41" s="114" t="s">
        <v>471</v>
      </c>
      <c r="D41" s="114" t="s">
        <v>472</v>
      </c>
      <c r="E41" s="114" t="s">
        <v>473</v>
      </c>
      <c r="F41" s="114" t="s">
        <v>474</v>
      </c>
      <c r="G41" s="114" t="s">
        <v>475</v>
      </c>
      <c r="H41" s="114" t="s">
        <v>458</v>
      </c>
      <c r="I41" s="114" t="s">
        <v>453</v>
      </c>
      <c r="J41" s="114" t="s">
        <v>476</v>
      </c>
    </row>
    <row r="42" ht="54" spans="1:10">
      <c r="A42" s="114" t="s">
        <v>363</v>
      </c>
      <c r="B42" s="114" t="s">
        <v>514</v>
      </c>
      <c r="C42" s="114" t="s">
        <v>447</v>
      </c>
      <c r="D42" s="114" t="s">
        <v>448</v>
      </c>
      <c r="E42" s="114" t="s">
        <v>449</v>
      </c>
      <c r="F42" s="114" t="s">
        <v>450</v>
      </c>
      <c r="G42" s="114" t="s">
        <v>515</v>
      </c>
      <c r="H42" s="114" t="s">
        <v>452</v>
      </c>
      <c r="I42" s="114" t="s">
        <v>453</v>
      </c>
      <c r="J42" s="114" t="s">
        <v>454</v>
      </c>
    </row>
    <row r="43" ht="94.5" spans="1:10">
      <c r="A43" s="114"/>
      <c r="B43" s="114" t="s">
        <v>514</v>
      </c>
      <c r="C43" s="114" t="s">
        <v>447</v>
      </c>
      <c r="D43" s="114" t="s">
        <v>455</v>
      </c>
      <c r="E43" s="114" t="s">
        <v>496</v>
      </c>
      <c r="F43" s="114" t="s">
        <v>450</v>
      </c>
      <c r="G43" s="114" t="s">
        <v>457</v>
      </c>
      <c r="H43" s="114" t="s">
        <v>458</v>
      </c>
      <c r="I43" s="114" t="s">
        <v>453</v>
      </c>
      <c r="J43" s="114" t="s">
        <v>497</v>
      </c>
    </row>
    <row r="44" ht="81" spans="1:10">
      <c r="A44" s="114"/>
      <c r="B44" s="114" t="s">
        <v>514</v>
      </c>
      <c r="C44" s="114" t="s">
        <v>447</v>
      </c>
      <c r="D44" s="114" t="s">
        <v>460</v>
      </c>
      <c r="E44" s="114" t="s">
        <v>461</v>
      </c>
      <c r="F44" s="114" t="s">
        <v>450</v>
      </c>
      <c r="G44" s="114" t="s">
        <v>513</v>
      </c>
      <c r="H44" s="114" t="s">
        <v>463</v>
      </c>
      <c r="I44" s="114" t="s">
        <v>464</v>
      </c>
      <c r="J44" s="114" t="s">
        <v>465</v>
      </c>
    </row>
    <row r="45" ht="40.5" spans="1:10">
      <c r="A45" s="114"/>
      <c r="B45" s="114" t="s">
        <v>514</v>
      </c>
      <c r="C45" s="114" t="s">
        <v>466</v>
      </c>
      <c r="D45" s="114" t="s">
        <v>467</v>
      </c>
      <c r="E45" s="114" t="s">
        <v>468</v>
      </c>
      <c r="F45" s="114" t="s">
        <v>450</v>
      </c>
      <c r="G45" s="114" t="s">
        <v>469</v>
      </c>
      <c r="H45" s="114" t="s">
        <v>463</v>
      </c>
      <c r="I45" s="114" t="s">
        <v>464</v>
      </c>
      <c r="J45" s="114" t="s">
        <v>470</v>
      </c>
    </row>
    <row r="46" ht="27" spans="1:10">
      <c r="A46" s="114"/>
      <c r="B46" s="114" t="s">
        <v>514</v>
      </c>
      <c r="C46" s="114" t="s">
        <v>471</v>
      </c>
      <c r="D46" s="114" t="s">
        <v>472</v>
      </c>
      <c r="E46" s="114" t="s">
        <v>473</v>
      </c>
      <c r="F46" s="114" t="s">
        <v>474</v>
      </c>
      <c r="G46" s="114" t="s">
        <v>475</v>
      </c>
      <c r="H46" s="114" t="s">
        <v>458</v>
      </c>
      <c r="I46" s="114" t="s">
        <v>453</v>
      </c>
      <c r="J46" s="114" t="s">
        <v>476</v>
      </c>
    </row>
    <row r="47" ht="67.5" spans="1:10">
      <c r="A47" s="114" t="s">
        <v>367</v>
      </c>
      <c r="B47" s="114" t="s">
        <v>516</v>
      </c>
      <c r="C47" s="114" t="s">
        <v>447</v>
      </c>
      <c r="D47" s="114" t="s">
        <v>455</v>
      </c>
      <c r="E47" s="114" t="s">
        <v>456</v>
      </c>
      <c r="F47" s="114" t="s">
        <v>450</v>
      </c>
      <c r="G47" s="114" t="s">
        <v>457</v>
      </c>
      <c r="H47" s="114" t="s">
        <v>458</v>
      </c>
      <c r="I47" s="114" t="s">
        <v>453</v>
      </c>
      <c r="J47" s="114" t="s">
        <v>459</v>
      </c>
    </row>
    <row r="48" ht="81" spans="1:10">
      <c r="A48" s="114"/>
      <c r="B48" s="114" t="s">
        <v>516</v>
      </c>
      <c r="C48" s="114" t="s">
        <v>447</v>
      </c>
      <c r="D48" s="114" t="s">
        <v>460</v>
      </c>
      <c r="E48" s="114" t="s">
        <v>461</v>
      </c>
      <c r="F48" s="114" t="s">
        <v>450</v>
      </c>
      <c r="G48" s="114" t="s">
        <v>513</v>
      </c>
      <c r="H48" s="114" t="s">
        <v>463</v>
      </c>
      <c r="I48" s="114" t="s">
        <v>464</v>
      </c>
      <c r="J48" s="114" t="s">
        <v>465</v>
      </c>
    </row>
    <row r="49" ht="40.5" spans="1:10">
      <c r="A49" s="114"/>
      <c r="B49" s="114" t="s">
        <v>516</v>
      </c>
      <c r="C49" s="114" t="s">
        <v>466</v>
      </c>
      <c r="D49" s="114" t="s">
        <v>467</v>
      </c>
      <c r="E49" s="114" t="s">
        <v>468</v>
      </c>
      <c r="F49" s="114" t="s">
        <v>450</v>
      </c>
      <c r="G49" s="114" t="s">
        <v>469</v>
      </c>
      <c r="H49" s="114" t="s">
        <v>463</v>
      </c>
      <c r="I49" s="114" t="s">
        <v>464</v>
      </c>
      <c r="J49" s="114" t="s">
        <v>470</v>
      </c>
    </row>
    <row r="50" ht="27" spans="1:10">
      <c r="A50" s="114"/>
      <c r="B50" s="114" t="s">
        <v>516</v>
      </c>
      <c r="C50" s="114" t="s">
        <v>471</v>
      </c>
      <c r="D50" s="114" t="s">
        <v>472</v>
      </c>
      <c r="E50" s="114" t="s">
        <v>473</v>
      </c>
      <c r="F50" s="114" t="s">
        <v>474</v>
      </c>
      <c r="G50" s="114" t="s">
        <v>517</v>
      </c>
      <c r="H50" s="114" t="s">
        <v>458</v>
      </c>
      <c r="I50" s="114" t="s">
        <v>453</v>
      </c>
      <c r="J50" s="114" t="s">
        <v>476</v>
      </c>
    </row>
    <row r="51" ht="22" customHeight="1" spans="1:10">
      <c r="A51" s="114" t="s">
        <v>381</v>
      </c>
      <c r="B51" s="114" t="s">
        <v>518</v>
      </c>
      <c r="C51" s="114" t="s">
        <v>447</v>
      </c>
      <c r="D51" s="114" t="s">
        <v>455</v>
      </c>
      <c r="E51" s="114" t="s">
        <v>519</v>
      </c>
      <c r="F51" s="114" t="s">
        <v>450</v>
      </c>
      <c r="G51" s="114" t="s">
        <v>457</v>
      </c>
      <c r="H51" s="114" t="s">
        <v>458</v>
      </c>
      <c r="I51" s="114" t="s">
        <v>453</v>
      </c>
      <c r="J51" s="114" t="s">
        <v>519</v>
      </c>
    </row>
    <row r="52" ht="27" spans="1:10">
      <c r="A52" s="114"/>
      <c r="B52" s="114" t="s">
        <v>518</v>
      </c>
      <c r="C52" s="114" t="s">
        <v>466</v>
      </c>
      <c r="D52" s="114" t="s">
        <v>467</v>
      </c>
      <c r="E52" s="114" t="s">
        <v>520</v>
      </c>
      <c r="F52" s="114" t="s">
        <v>450</v>
      </c>
      <c r="G52" s="114" t="s">
        <v>485</v>
      </c>
      <c r="H52" s="114" t="s">
        <v>463</v>
      </c>
      <c r="I52" s="114" t="s">
        <v>464</v>
      </c>
      <c r="J52" s="114" t="s">
        <v>521</v>
      </c>
    </row>
    <row r="53" ht="27" spans="1:10">
      <c r="A53" s="114"/>
      <c r="B53" s="114" t="s">
        <v>518</v>
      </c>
      <c r="C53" s="114" t="s">
        <v>471</v>
      </c>
      <c r="D53" s="114" t="s">
        <v>472</v>
      </c>
      <c r="E53" s="114" t="s">
        <v>473</v>
      </c>
      <c r="F53" s="114" t="s">
        <v>474</v>
      </c>
      <c r="G53" s="114" t="s">
        <v>475</v>
      </c>
      <c r="H53" s="114" t="s">
        <v>458</v>
      </c>
      <c r="I53" s="114" t="s">
        <v>453</v>
      </c>
      <c r="J53" s="114" t="s">
        <v>476</v>
      </c>
    </row>
    <row r="54" ht="67.5" spans="1:10">
      <c r="A54" s="114" t="s">
        <v>365</v>
      </c>
      <c r="B54" s="114" t="s">
        <v>522</v>
      </c>
      <c r="C54" s="114" t="s">
        <v>447</v>
      </c>
      <c r="D54" s="114" t="s">
        <v>455</v>
      </c>
      <c r="E54" s="114" t="s">
        <v>456</v>
      </c>
      <c r="F54" s="114" t="s">
        <v>450</v>
      </c>
      <c r="G54" s="114" t="s">
        <v>457</v>
      </c>
      <c r="H54" s="114" t="s">
        <v>458</v>
      </c>
      <c r="I54" s="114" t="s">
        <v>453</v>
      </c>
      <c r="J54" s="114" t="s">
        <v>459</v>
      </c>
    </row>
    <row r="55" ht="81" spans="1:10">
      <c r="A55" s="114"/>
      <c r="B55" s="114" t="s">
        <v>522</v>
      </c>
      <c r="C55" s="114" t="s">
        <v>447</v>
      </c>
      <c r="D55" s="114" t="s">
        <v>460</v>
      </c>
      <c r="E55" s="114" t="s">
        <v>461</v>
      </c>
      <c r="F55" s="114" t="s">
        <v>450</v>
      </c>
      <c r="G55" s="114" t="s">
        <v>513</v>
      </c>
      <c r="H55" s="114" t="s">
        <v>463</v>
      </c>
      <c r="I55" s="114" t="s">
        <v>464</v>
      </c>
      <c r="J55" s="114" t="s">
        <v>465</v>
      </c>
    </row>
    <row r="56" ht="40.5" spans="1:10">
      <c r="A56" s="114"/>
      <c r="B56" s="114" t="s">
        <v>522</v>
      </c>
      <c r="C56" s="114" t="s">
        <v>466</v>
      </c>
      <c r="D56" s="114" t="s">
        <v>467</v>
      </c>
      <c r="E56" s="114" t="s">
        <v>468</v>
      </c>
      <c r="F56" s="114" t="s">
        <v>450</v>
      </c>
      <c r="G56" s="114" t="s">
        <v>469</v>
      </c>
      <c r="H56" s="114" t="s">
        <v>463</v>
      </c>
      <c r="I56" s="114" t="s">
        <v>464</v>
      </c>
      <c r="J56" s="114" t="s">
        <v>470</v>
      </c>
    </row>
    <row r="57" ht="27" spans="1:10">
      <c r="A57" s="114"/>
      <c r="B57" s="114" t="s">
        <v>522</v>
      </c>
      <c r="C57" s="114" t="s">
        <v>471</v>
      </c>
      <c r="D57" s="114" t="s">
        <v>472</v>
      </c>
      <c r="E57" s="114" t="s">
        <v>473</v>
      </c>
      <c r="F57" s="114" t="s">
        <v>474</v>
      </c>
      <c r="G57" s="114" t="s">
        <v>475</v>
      </c>
      <c r="H57" s="114" t="s">
        <v>458</v>
      </c>
      <c r="I57" s="114" t="s">
        <v>453</v>
      </c>
      <c r="J57" s="114" t="s">
        <v>476</v>
      </c>
    </row>
    <row r="58" ht="54" spans="1:10">
      <c r="A58" s="114" t="s">
        <v>347</v>
      </c>
      <c r="B58" s="114" t="s">
        <v>523</v>
      </c>
      <c r="C58" s="114" t="s">
        <v>447</v>
      </c>
      <c r="D58" s="114" t="s">
        <v>448</v>
      </c>
      <c r="E58" s="114" t="s">
        <v>449</v>
      </c>
      <c r="F58" s="114" t="s">
        <v>450</v>
      </c>
      <c r="G58" s="114" t="s">
        <v>524</v>
      </c>
      <c r="H58" s="114" t="s">
        <v>452</v>
      </c>
      <c r="I58" s="114" t="s">
        <v>453</v>
      </c>
      <c r="J58" s="114" t="s">
        <v>454</v>
      </c>
    </row>
    <row r="59" ht="67.5" spans="1:10">
      <c r="A59" s="114"/>
      <c r="B59" s="114" t="s">
        <v>523</v>
      </c>
      <c r="C59" s="114" t="s">
        <v>447</v>
      </c>
      <c r="D59" s="114" t="s">
        <v>455</v>
      </c>
      <c r="E59" s="114" t="s">
        <v>456</v>
      </c>
      <c r="F59" s="114" t="s">
        <v>450</v>
      </c>
      <c r="G59" s="114" t="s">
        <v>457</v>
      </c>
      <c r="H59" s="114" t="s">
        <v>463</v>
      </c>
      <c r="I59" s="114" t="s">
        <v>464</v>
      </c>
      <c r="J59" s="114" t="s">
        <v>459</v>
      </c>
    </row>
    <row r="60" ht="81" spans="1:10">
      <c r="A60" s="114"/>
      <c r="B60" s="114" t="s">
        <v>523</v>
      </c>
      <c r="C60" s="114" t="s">
        <v>447</v>
      </c>
      <c r="D60" s="114" t="s">
        <v>460</v>
      </c>
      <c r="E60" s="114" t="s">
        <v>461</v>
      </c>
      <c r="F60" s="114" t="s">
        <v>450</v>
      </c>
      <c r="G60" s="114" t="s">
        <v>462</v>
      </c>
      <c r="H60" s="114" t="s">
        <v>463</v>
      </c>
      <c r="I60" s="114" t="s">
        <v>464</v>
      </c>
      <c r="J60" s="114" t="s">
        <v>465</v>
      </c>
    </row>
    <row r="61" ht="40.5" spans="1:10">
      <c r="A61" s="114"/>
      <c r="B61" s="114" t="s">
        <v>523</v>
      </c>
      <c r="C61" s="114" t="s">
        <v>466</v>
      </c>
      <c r="D61" s="114" t="s">
        <v>467</v>
      </c>
      <c r="E61" s="114" t="s">
        <v>468</v>
      </c>
      <c r="F61" s="114" t="s">
        <v>450</v>
      </c>
      <c r="G61" s="114" t="s">
        <v>492</v>
      </c>
      <c r="H61" s="114" t="s">
        <v>463</v>
      </c>
      <c r="I61" s="114" t="s">
        <v>464</v>
      </c>
      <c r="J61" s="114" t="s">
        <v>470</v>
      </c>
    </row>
    <row r="62" ht="27" spans="1:10">
      <c r="A62" s="114"/>
      <c r="B62" s="114" t="s">
        <v>523</v>
      </c>
      <c r="C62" s="114" t="s">
        <v>471</v>
      </c>
      <c r="D62" s="114" t="s">
        <v>472</v>
      </c>
      <c r="E62" s="114" t="s">
        <v>473</v>
      </c>
      <c r="F62" s="114" t="s">
        <v>474</v>
      </c>
      <c r="G62" s="114" t="s">
        <v>475</v>
      </c>
      <c r="H62" s="114" t="s">
        <v>458</v>
      </c>
      <c r="I62" s="114" t="s">
        <v>453</v>
      </c>
      <c r="J62" s="114" t="s">
        <v>476</v>
      </c>
    </row>
    <row r="63" ht="54" spans="1:10">
      <c r="A63" s="114" t="s">
        <v>399</v>
      </c>
      <c r="B63" s="114" t="s">
        <v>525</v>
      </c>
      <c r="C63" s="114" t="s">
        <v>447</v>
      </c>
      <c r="D63" s="114" t="s">
        <v>448</v>
      </c>
      <c r="E63" s="114" t="s">
        <v>526</v>
      </c>
      <c r="F63" s="114" t="s">
        <v>450</v>
      </c>
      <c r="G63" s="114" t="s">
        <v>527</v>
      </c>
      <c r="H63" s="114" t="s">
        <v>528</v>
      </c>
      <c r="I63" s="114" t="s">
        <v>453</v>
      </c>
      <c r="J63" s="114" t="s">
        <v>454</v>
      </c>
    </row>
    <row r="64" ht="67.5" spans="1:10">
      <c r="A64" s="114"/>
      <c r="B64" s="114" t="s">
        <v>525</v>
      </c>
      <c r="C64" s="114" t="s">
        <v>447</v>
      </c>
      <c r="D64" s="114" t="s">
        <v>455</v>
      </c>
      <c r="E64" s="114" t="s">
        <v>456</v>
      </c>
      <c r="F64" s="114" t="s">
        <v>450</v>
      </c>
      <c r="G64" s="114" t="s">
        <v>457</v>
      </c>
      <c r="H64" s="114" t="s">
        <v>458</v>
      </c>
      <c r="I64" s="114" t="s">
        <v>453</v>
      </c>
      <c r="J64" s="114" t="s">
        <v>459</v>
      </c>
    </row>
    <row r="65" ht="40.5" spans="1:10">
      <c r="A65" s="114"/>
      <c r="B65" s="114" t="s">
        <v>525</v>
      </c>
      <c r="C65" s="114" t="s">
        <v>466</v>
      </c>
      <c r="D65" s="114" t="s">
        <v>467</v>
      </c>
      <c r="E65" s="114" t="s">
        <v>529</v>
      </c>
      <c r="F65" s="114" t="s">
        <v>450</v>
      </c>
      <c r="G65" s="114" t="s">
        <v>499</v>
      </c>
      <c r="H65" s="114" t="s">
        <v>463</v>
      </c>
      <c r="I65" s="114" t="s">
        <v>464</v>
      </c>
      <c r="J65" s="114" t="s">
        <v>470</v>
      </c>
    </row>
    <row r="66" ht="27" spans="1:10">
      <c r="A66" s="114"/>
      <c r="B66" s="114" t="s">
        <v>525</v>
      </c>
      <c r="C66" s="114" t="s">
        <v>471</v>
      </c>
      <c r="D66" s="114" t="s">
        <v>472</v>
      </c>
      <c r="E66" s="114" t="s">
        <v>473</v>
      </c>
      <c r="F66" s="114" t="s">
        <v>474</v>
      </c>
      <c r="G66" s="114" t="s">
        <v>475</v>
      </c>
      <c r="H66" s="114" t="s">
        <v>458</v>
      </c>
      <c r="I66" s="114" t="s">
        <v>453</v>
      </c>
      <c r="J66" s="114" t="s">
        <v>476</v>
      </c>
    </row>
    <row r="67" ht="54" spans="1:10">
      <c r="A67" s="114" t="s">
        <v>373</v>
      </c>
      <c r="B67" s="114" t="s">
        <v>530</v>
      </c>
      <c r="C67" s="114" t="s">
        <v>447</v>
      </c>
      <c r="D67" s="114" t="s">
        <v>448</v>
      </c>
      <c r="E67" s="114" t="s">
        <v>449</v>
      </c>
      <c r="F67" s="114" t="s">
        <v>450</v>
      </c>
      <c r="G67" s="114" t="s">
        <v>531</v>
      </c>
      <c r="H67" s="114" t="s">
        <v>452</v>
      </c>
      <c r="I67" s="114" t="s">
        <v>453</v>
      </c>
      <c r="J67" s="114" t="s">
        <v>454</v>
      </c>
    </row>
    <row r="68" ht="67.5" spans="1:10">
      <c r="A68" s="114"/>
      <c r="B68" s="114" t="s">
        <v>530</v>
      </c>
      <c r="C68" s="114" t="s">
        <v>447</v>
      </c>
      <c r="D68" s="114" t="s">
        <v>455</v>
      </c>
      <c r="E68" s="114" t="s">
        <v>456</v>
      </c>
      <c r="F68" s="114" t="s">
        <v>450</v>
      </c>
      <c r="G68" s="114" t="s">
        <v>457</v>
      </c>
      <c r="H68" s="114" t="s">
        <v>458</v>
      </c>
      <c r="I68" s="114" t="s">
        <v>453</v>
      </c>
      <c r="J68" s="114" t="s">
        <v>459</v>
      </c>
    </row>
    <row r="69" ht="27" spans="1:10">
      <c r="A69" s="114"/>
      <c r="B69" s="114" t="s">
        <v>530</v>
      </c>
      <c r="C69" s="114" t="s">
        <v>466</v>
      </c>
      <c r="D69" s="114" t="s">
        <v>467</v>
      </c>
      <c r="E69" s="114" t="s">
        <v>532</v>
      </c>
      <c r="F69" s="114" t="s">
        <v>450</v>
      </c>
      <c r="G69" s="114" t="s">
        <v>533</v>
      </c>
      <c r="H69" s="114" t="s">
        <v>463</v>
      </c>
      <c r="I69" s="114" t="s">
        <v>464</v>
      </c>
      <c r="J69" s="114" t="s">
        <v>534</v>
      </c>
    </row>
    <row r="70" ht="27" spans="1:10">
      <c r="A70" s="114"/>
      <c r="B70" s="114" t="s">
        <v>530</v>
      </c>
      <c r="C70" s="114" t="s">
        <v>471</v>
      </c>
      <c r="D70" s="114" t="s">
        <v>472</v>
      </c>
      <c r="E70" s="114" t="s">
        <v>473</v>
      </c>
      <c r="F70" s="114" t="s">
        <v>474</v>
      </c>
      <c r="G70" s="114" t="s">
        <v>475</v>
      </c>
      <c r="H70" s="114" t="s">
        <v>458</v>
      </c>
      <c r="I70" s="114" t="s">
        <v>453</v>
      </c>
      <c r="J70" s="114" t="s">
        <v>476</v>
      </c>
    </row>
    <row r="71" ht="54" spans="1:10">
      <c r="A71" s="114" t="s">
        <v>353</v>
      </c>
      <c r="B71" s="114" t="s">
        <v>535</v>
      </c>
      <c r="C71" s="114" t="s">
        <v>447</v>
      </c>
      <c r="D71" s="114" t="s">
        <v>448</v>
      </c>
      <c r="E71" s="114" t="s">
        <v>449</v>
      </c>
      <c r="F71" s="114" t="s">
        <v>450</v>
      </c>
      <c r="G71" s="114" t="s">
        <v>536</v>
      </c>
      <c r="H71" s="114" t="s">
        <v>452</v>
      </c>
      <c r="I71" s="114" t="s">
        <v>453</v>
      </c>
      <c r="J71" s="114" t="s">
        <v>454</v>
      </c>
    </row>
    <row r="72" ht="67.5" spans="1:10">
      <c r="A72" s="114"/>
      <c r="B72" s="114" t="s">
        <v>535</v>
      </c>
      <c r="C72" s="114" t="s">
        <v>447</v>
      </c>
      <c r="D72" s="114" t="s">
        <v>455</v>
      </c>
      <c r="E72" s="114" t="s">
        <v>456</v>
      </c>
      <c r="F72" s="114" t="s">
        <v>450</v>
      </c>
      <c r="G72" s="114" t="s">
        <v>457</v>
      </c>
      <c r="H72" s="114" t="s">
        <v>458</v>
      </c>
      <c r="I72" s="114" t="s">
        <v>453</v>
      </c>
      <c r="J72" s="114" t="s">
        <v>459</v>
      </c>
    </row>
    <row r="73" ht="40.5" spans="1:10">
      <c r="A73" s="114"/>
      <c r="B73" s="114" t="s">
        <v>535</v>
      </c>
      <c r="C73" s="114" t="s">
        <v>466</v>
      </c>
      <c r="D73" s="114" t="s">
        <v>467</v>
      </c>
      <c r="E73" s="114" t="s">
        <v>468</v>
      </c>
      <c r="F73" s="114" t="s">
        <v>450</v>
      </c>
      <c r="G73" s="114" t="s">
        <v>469</v>
      </c>
      <c r="H73" s="114" t="s">
        <v>463</v>
      </c>
      <c r="I73" s="114" t="s">
        <v>464</v>
      </c>
      <c r="J73" s="114" t="s">
        <v>470</v>
      </c>
    </row>
    <row r="74" ht="27" spans="1:10">
      <c r="A74" s="114"/>
      <c r="B74" s="114" t="s">
        <v>535</v>
      </c>
      <c r="C74" s="114" t="s">
        <v>471</v>
      </c>
      <c r="D74" s="114" t="s">
        <v>472</v>
      </c>
      <c r="E74" s="114" t="s">
        <v>473</v>
      </c>
      <c r="F74" s="114" t="s">
        <v>474</v>
      </c>
      <c r="G74" s="114" t="s">
        <v>475</v>
      </c>
      <c r="H74" s="114" t="s">
        <v>458</v>
      </c>
      <c r="I74" s="114" t="s">
        <v>453</v>
      </c>
      <c r="J74" s="114" t="s">
        <v>476</v>
      </c>
    </row>
    <row r="75" ht="27" spans="1:10">
      <c r="A75" s="114" t="s">
        <v>387</v>
      </c>
      <c r="B75" s="114" t="s">
        <v>537</v>
      </c>
      <c r="C75" s="114" t="s">
        <v>447</v>
      </c>
      <c r="D75" s="114" t="s">
        <v>455</v>
      </c>
      <c r="E75" s="114" t="s">
        <v>456</v>
      </c>
      <c r="F75" s="114" t="s">
        <v>450</v>
      </c>
      <c r="G75" s="114" t="s">
        <v>457</v>
      </c>
      <c r="H75" s="114" t="s">
        <v>458</v>
      </c>
      <c r="I75" s="114" t="s">
        <v>453</v>
      </c>
      <c r="J75" s="114" t="s">
        <v>538</v>
      </c>
    </row>
    <row r="76" ht="23" customHeight="1" spans="1:10">
      <c r="A76" s="114"/>
      <c r="B76" s="114" t="s">
        <v>537</v>
      </c>
      <c r="C76" s="114" t="s">
        <v>447</v>
      </c>
      <c r="D76" s="114" t="s">
        <v>460</v>
      </c>
      <c r="E76" s="114" t="s">
        <v>461</v>
      </c>
      <c r="F76" s="114" t="s">
        <v>450</v>
      </c>
      <c r="G76" s="114" t="s">
        <v>513</v>
      </c>
      <c r="H76" s="114" t="s">
        <v>463</v>
      </c>
      <c r="I76" s="114" t="s">
        <v>464</v>
      </c>
      <c r="J76" s="114" t="s">
        <v>462</v>
      </c>
    </row>
    <row r="77" ht="27" spans="1:10">
      <c r="A77" s="114"/>
      <c r="B77" s="114" t="s">
        <v>537</v>
      </c>
      <c r="C77" s="114" t="s">
        <v>466</v>
      </c>
      <c r="D77" s="114" t="s">
        <v>467</v>
      </c>
      <c r="E77" s="114" t="s">
        <v>539</v>
      </c>
      <c r="F77" s="114" t="s">
        <v>450</v>
      </c>
      <c r="G77" s="114" t="s">
        <v>469</v>
      </c>
      <c r="H77" s="114" t="s">
        <v>463</v>
      </c>
      <c r="I77" s="114" t="s">
        <v>464</v>
      </c>
      <c r="J77" s="114" t="s">
        <v>540</v>
      </c>
    </row>
    <row r="78" ht="27" spans="1:10">
      <c r="A78" s="114"/>
      <c r="B78" s="114" t="s">
        <v>537</v>
      </c>
      <c r="C78" s="114" t="s">
        <v>471</v>
      </c>
      <c r="D78" s="114" t="s">
        <v>472</v>
      </c>
      <c r="E78" s="114" t="s">
        <v>473</v>
      </c>
      <c r="F78" s="114" t="s">
        <v>474</v>
      </c>
      <c r="G78" s="114" t="s">
        <v>475</v>
      </c>
      <c r="H78" s="114" t="s">
        <v>458</v>
      </c>
      <c r="I78" s="114" t="s">
        <v>453</v>
      </c>
      <c r="J78" s="114" t="s">
        <v>541</v>
      </c>
    </row>
    <row r="79" ht="54" spans="1:10">
      <c r="A79" s="114" t="s">
        <v>322</v>
      </c>
      <c r="B79" s="114" t="s">
        <v>542</v>
      </c>
      <c r="C79" s="114" t="s">
        <v>447</v>
      </c>
      <c r="D79" s="114" t="s">
        <v>448</v>
      </c>
      <c r="E79" s="114" t="s">
        <v>449</v>
      </c>
      <c r="F79" s="114" t="s">
        <v>450</v>
      </c>
      <c r="G79" s="114" t="s">
        <v>543</v>
      </c>
      <c r="H79" s="114" t="s">
        <v>452</v>
      </c>
      <c r="I79" s="114" t="s">
        <v>453</v>
      </c>
      <c r="J79" s="114" t="s">
        <v>454</v>
      </c>
    </row>
    <row r="80" ht="67.5" spans="1:10">
      <c r="A80" s="114"/>
      <c r="B80" s="114" t="s">
        <v>542</v>
      </c>
      <c r="C80" s="114" t="s">
        <v>447</v>
      </c>
      <c r="D80" s="114" t="s">
        <v>455</v>
      </c>
      <c r="E80" s="114" t="s">
        <v>456</v>
      </c>
      <c r="F80" s="114" t="s">
        <v>450</v>
      </c>
      <c r="G80" s="114" t="s">
        <v>457</v>
      </c>
      <c r="H80" s="114" t="s">
        <v>458</v>
      </c>
      <c r="I80" s="114" t="s">
        <v>453</v>
      </c>
      <c r="J80" s="114" t="s">
        <v>459</v>
      </c>
    </row>
    <row r="81" ht="81" spans="1:10">
      <c r="A81" s="114"/>
      <c r="B81" s="114" t="s">
        <v>542</v>
      </c>
      <c r="C81" s="114" t="s">
        <v>447</v>
      </c>
      <c r="D81" s="114" t="s">
        <v>460</v>
      </c>
      <c r="E81" s="114" t="s">
        <v>461</v>
      </c>
      <c r="F81" s="114" t="s">
        <v>450</v>
      </c>
      <c r="G81" s="114" t="s">
        <v>513</v>
      </c>
      <c r="H81" s="114" t="s">
        <v>463</v>
      </c>
      <c r="I81" s="114" t="s">
        <v>464</v>
      </c>
      <c r="J81" s="114" t="s">
        <v>465</v>
      </c>
    </row>
    <row r="82" ht="40.5" spans="1:10">
      <c r="A82" s="114"/>
      <c r="B82" s="114" t="s">
        <v>542</v>
      </c>
      <c r="C82" s="114" t="s">
        <v>466</v>
      </c>
      <c r="D82" s="114" t="s">
        <v>467</v>
      </c>
      <c r="E82" s="114" t="s">
        <v>468</v>
      </c>
      <c r="F82" s="114" t="s">
        <v>450</v>
      </c>
      <c r="G82" s="114" t="s">
        <v>457</v>
      </c>
      <c r="H82" s="114" t="s">
        <v>458</v>
      </c>
      <c r="I82" s="114" t="s">
        <v>453</v>
      </c>
      <c r="J82" s="114" t="s">
        <v>470</v>
      </c>
    </row>
    <row r="83" ht="27" spans="1:10">
      <c r="A83" s="114"/>
      <c r="B83" s="114" t="s">
        <v>542</v>
      </c>
      <c r="C83" s="114" t="s">
        <v>471</v>
      </c>
      <c r="D83" s="114" t="s">
        <v>472</v>
      </c>
      <c r="E83" s="114" t="s">
        <v>473</v>
      </c>
      <c r="F83" s="114" t="s">
        <v>474</v>
      </c>
      <c r="G83" s="114" t="s">
        <v>475</v>
      </c>
      <c r="H83" s="114" t="s">
        <v>458</v>
      </c>
      <c r="I83" s="114" t="s">
        <v>453</v>
      </c>
      <c r="J83" s="114" t="s">
        <v>476</v>
      </c>
    </row>
    <row r="84" ht="54" spans="1:10">
      <c r="A84" s="114" t="s">
        <v>357</v>
      </c>
      <c r="B84" s="114" t="s">
        <v>544</v>
      </c>
      <c r="C84" s="114" t="s">
        <v>447</v>
      </c>
      <c r="D84" s="114" t="s">
        <v>448</v>
      </c>
      <c r="E84" s="114" t="s">
        <v>449</v>
      </c>
      <c r="F84" s="114" t="s">
        <v>450</v>
      </c>
      <c r="G84" s="114" t="s">
        <v>545</v>
      </c>
      <c r="H84" s="114" t="s">
        <v>452</v>
      </c>
      <c r="I84" s="114" t="s">
        <v>453</v>
      </c>
      <c r="J84" s="114" t="s">
        <v>454</v>
      </c>
    </row>
    <row r="85" ht="67.5" spans="1:10">
      <c r="A85" s="114"/>
      <c r="B85" s="114" t="s">
        <v>544</v>
      </c>
      <c r="C85" s="114" t="s">
        <v>447</v>
      </c>
      <c r="D85" s="114" t="s">
        <v>455</v>
      </c>
      <c r="E85" s="114" t="s">
        <v>456</v>
      </c>
      <c r="F85" s="114" t="s">
        <v>450</v>
      </c>
      <c r="G85" s="114" t="s">
        <v>457</v>
      </c>
      <c r="H85" s="114" t="s">
        <v>458</v>
      </c>
      <c r="I85" s="114" t="s">
        <v>453</v>
      </c>
      <c r="J85" s="114" t="s">
        <v>459</v>
      </c>
    </row>
    <row r="86" ht="40.5" spans="1:10">
      <c r="A86" s="114"/>
      <c r="B86" s="114" t="s">
        <v>544</v>
      </c>
      <c r="C86" s="114" t="s">
        <v>466</v>
      </c>
      <c r="D86" s="114" t="s">
        <v>467</v>
      </c>
      <c r="E86" s="114" t="s">
        <v>468</v>
      </c>
      <c r="F86" s="114" t="s">
        <v>450</v>
      </c>
      <c r="G86" s="114" t="s">
        <v>504</v>
      </c>
      <c r="H86" s="114" t="s">
        <v>463</v>
      </c>
      <c r="I86" s="114" t="s">
        <v>464</v>
      </c>
      <c r="J86" s="114" t="s">
        <v>470</v>
      </c>
    </row>
    <row r="87" ht="27" spans="1:10">
      <c r="A87" s="114"/>
      <c r="B87" s="114" t="s">
        <v>544</v>
      </c>
      <c r="C87" s="114" t="s">
        <v>471</v>
      </c>
      <c r="D87" s="114" t="s">
        <v>472</v>
      </c>
      <c r="E87" s="114" t="s">
        <v>473</v>
      </c>
      <c r="F87" s="114" t="s">
        <v>474</v>
      </c>
      <c r="G87" s="114" t="s">
        <v>475</v>
      </c>
      <c r="H87" s="114" t="s">
        <v>458</v>
      </c>
      <c r="I87" s="114" t="s">
        <v>453</v>
      </c>
      <c r="J87" s="114" t="s">
        <v>476</v>
      </c>
    </row>
    <row r="88" ht="54" spans="1:10">
      <c r="A88" s="114" t="s">
        <v>369</v>
      </c>
      <c r="B88" s="114" t="s">
        <v>546</v>
      </c>
      <c r="C88" s="114" t="s">
        <v>447</v>
      </c>
      <c r="D88" s="114" t="s">
        <v>448</v>
      </c>
      <c r="E88" s="114" t="s">
        <v>449</v>
      </c>
      <c r="F88" s="114" t="s">
        <v>450</v>
      </c>
      <c r="G88" s="114" t="s">
        <v>547</v>
      </c>
      <c r="H88" s="114" t="s">
        <v>452</v>
      </c>
      <c r="I88" s="114" t="s">
        <v>453</v>
      </c>
      <c r="J88" s="114" t="s">
        <v>454</v>
      </c>
    </row>
    <row r="89" ht="67.5" spans="1:10">
      <c r="A89" s="114"/>
      <c r="B89" s="114" t="s">
        <v>546</v>
      </c>
      <c r="C89" s="114" t="s">
        <v>447</v>
      </c>
      <c r="D89" s="114" t="s">
        <v>455</v>
      </c>
      <c r="E89" s="114" t="s">
        <v>456</v>
      </c>
      <c r="F89" s="114" t="s">
        <v>450</v>
      </c>
      <c r="G89" s="114" t="s">
        <v>457</v>
      </c>
      <c r="H89" s="114" t="s">
        <v>458</v>
      </c>
      <c r="I89" s="114" t="s">
        <v>453</v>
      </c>
      <c r="J89" s="114" t="s">
        <v>459</v>
      </c>
    </row>
    <row r="90" ht="81" spans="1:10">
      <c r="A90" s="114"/>
      <c r="B90" s="114" t="s">
        <v>546</v>
      </c>
      <c r="C90" s="114" t="s">
        <v>447</v>
      </c>
      <c r="D90" s="114" t="s">
        <v>460</v>
      </c>
      <c r="E90" s="114" t="s">
        <v>461</v>
      </c>
      <c r="F90" s="114" t="s">
        <v>450</v>
      </c>
      <c r="G90" s="114" t="s">
        <v>513</v>
      </c>
      <c r="H90" s="114" t="s">
        <v>463</v>
      </c>
      <c r="I90" s="114" t="s">
        <v>464</v>
      </c>
      <c r="J90" s="114" t="s">
        <v>465</v>
      </c>
    </row>
    <row r="91" ht="40.5" spans="1:10">
      <c r="A91" s="114"/>
      <c r="B91" s="114" t="s">
        <v>546</v>
      </c>
      <c r="C91" s="114" t="s">
        <v>466</v>
      </c>
      <c r="D91" s="114" t="s">
        <v>467</v>
      </c>
      <c r="E91" s="114" t="s">
        <v>468</v>
      </c>
      <c r="F91" s="114" t="s">
        <v>450</v>
      </c>
      <c r="G91" s="114" t="s">
        <v>475</v>
      </c>
      <c r="H91" s="114" t="s">
        <v>458</v>
      </c>
      <c r="I91" s="114" t="s">
        <v>453</v>
      </c>
      <c r="J91" s="114" t="s">
        <v>470</v>
      </c>
    </row>
    <row r="92" ht="27" spans="1:10">
      <c r="A92" s="114"/>
      <c r="B92" s="114" t="s">
        <v>546</v>
      </c>
      <c r="C92" s="114" t="s">
        <v>471</v>
      </c>
      <c r="D92" s="114" t="s">
        <v>472</v>
      </c>
      <c r="E92" s="114" t="s">
        <v>473</v>
      </c>
      <c r="F92" s="114" t="s">
        <v>474</v>
      </c>
      <c r="G92" s="114" t="s">
        <v>475</v>
      </c>
      <c r="H92" s="114" t="s">
        <v>458</v>
      </c>
      <c r="I92" s="114" t="s">
        <v>453</v>
      </c>
      <c r="J92" s="114" t="s">
        <v>476</v>
      </c>
    </row>
    <row r="93" ht="54" spans="1:10">
      <c r="A93" s="114" t="s">
        <v>359</v>
      </c>
      <c r="B93" s="114" t="s">
        <v>548</v>
      </c>
      <c r="C93" s="114" t="s">
        <v>447</v>
      </c>
      <c r="D93" s="114" t="s">
        <v>448</v>
      </c>
      <c r="E93" s="114" t="s">
        <v>449</v>
      </c>
      <c r="F93" s="114" t="s">
        <v>450</v>
      </c>
      <c r="G93" s="114" t="s">
        <v>549</v>
      </c>
      <c r="H93" s="114" t="s">
        <v>452</v>
      </c>
      <c r="I93" s="114" t="s">
        <v>453</v>
      </c>
      <c r="J93" s="114" t="s">
        <v>454</v>
      </c>
    </row>
    <row r="94" ht="67.5" spans="1:10">
      <c r="A94" s="114"/>
      <c r="B94" s="114" t="s">
        <v>548</v>
      </c>
      <c r="C94" s="114" t="s">
        <v>447</v>
      </c>
      <c r="D94" s="114" t="s">
        <v>455</v>
      </c>
      <c r="E94" s="114" t="s">
        <v>456</v>
      </c>
      <c r="F94" s="114" t="s">
        <v>450</v>
      </c>
      <c r="G94" s="114" t="s">
        <v>457</v>
      </c>
      <c r="H94" s="114" t="s">
        <v>458</v>
      </c>
      <c r="I94" s="114" t="s">
        <v>453</v>
      </c>
      <c r="J94" s="114" t="s">
        <v>459</v>
      </c>
    </row>
    <row r="95" ht="81" spans="1:10">
      <c r="A95" s="114"/>
      <c r="B95" s="114" t="s">
        <v>548</v>
      </c>
      <c r="C95" s="114" t="s">
        <v>447</v>
      </c>
      <c r="D95" s="114" t="s">
        <v>460</v>
      </c>
      <c r="E95" s="114" t="s">
        <v>461</v>
      </c>
      <c r="F95" s="114" t="s">
        <v>450</v>
      </c>
      <c r="G95" s="114" t="s">
        <v>550</v>
      </c>
      <c r="H95" s="114" t="s">
        <v>463</v>
      </c>
      <c r="I95" s="114" t="s">
        <v>464</v>
      </c>
      <c r="J95" s="114" t="s">
        <v>465</v>
      </c>
    </row>
    <row r="96" ht="40.5" spans="1:10">
      <c r="A96" s="114"/>
      <c r="B96" s="114" t="s">
        <v>548</v>
      </c>
      <c r="C96" s="114" t="s">
        <v>466</v>
      </c>
      <c r="D96" s="114" t="s">
        <v>467</v>
      </c>
      <c r="E96" s="114" t="s">
        <v>468</v>
      </c>
      <c r="F96" s="114" t="s">
        <v>450</v>
      </c>
      <c r="G96" s="114" t="s">
        <v>551</v>
      </c>
      <c r="H96" s="114" t="s">
        <v>463</v>
      </c>
      <c r="I96" s="114" t="s">
        <v>464</v>
      </c>
      <c r="J96" s="114" t="s">
        <v>470</v>
      </c>
    </row>
    <row r="97" ht="27" spans="1:10">
      <c r="A97" s="114"/>
      <c r="B97" s="114" t="s">
        <v>548</v>
      </c>
      <c r="C97" s="114" t="s">
        <v>471</v>
      </c>
      <c r="D97" s="114" t="s">
        <v>472</v>
      </c>
      <c r="E97" s="114" t="s">
        <v>473</v>
      </c>
      <c r="F97" s="114" t="s">
        <v>474</v>
      </c>
      <c r="G97" s="114" t="s">
        <v>475</v>
      </c>
      <c r="H97" s="114" t="s">
        <v>458</v>
      </c>
      <c r="I97" s="114" t="s">
        <v>453</v>
      </c>
      <c r="J97" s="114" t="s">
        <v>476</v>
      </c>
    </row>
    <row r="98" ht="27" spans="1:10">
      <c r="A98" s="114" t="s">
        <v>383</v>
      </c>
      <c r="B98" s="114" t="s">
        <v>552</v>
      </c>
      <c r="C98" s="114" t="s">
        <v>447</v>
      </c>
      <c r="D98" s="114" t="s">
        <v>448</v>
      </c>
      <c r="E98" s="114" t="s">
        <v>553</v>
      </c>
      <c r="F98" s="114" t="s">
        <v>450</v>
      </c>
      <c r="G98" s="114" t="s">
        <v>554</v>
      </c>
      <c r="H98" s="114" t="s">
        <v>452</v>
      </c>
      <c r="I98" s="114" t="s">
        <v>453</v>
      </c>
      <c r="J98" s="114" t="s">
        <v>553</v>
      </c>
    </row>
    <row r="99" ht="27" spans="1:10">
      <c r="A99" s="114"/>
      <c r="B99" s="114" t="s">
        <v>552</v>
      </c>
      <c r="C99" s="114" t="s">
        <v>447</v>
      </c>
      <c r="D99" s="114" t="s">
        <v>455</v>
      </c>
      <c r="E99" s="114" t="s">
        <v>555</v>
      </c>
      <c r="F99" s="114" t="s">
        <v>450</v>
      </c>
      <c r="G99" s="114" t="s">
        <v>457</v>
      </c>
      <c r="H99" s="114" t="s">
        <v>458</v>
      </c>
      <c r="I99" s="114" t="s">
        <v>453</v>
      </c>
      <c r="J99" s="114" t="s">
        <v>555</v>
      </c>
    </row>
    <row r="100" ht="24" customHeight="1" spans="1:10">
      <c r="A100" s="114"/>
      <c r="B100" s="114" t="s">
        <v>552</v>
      </c>
      <c r="C100" s="114" t="s">
        <v>466</v>
      </c>
      <c r="D100" s="114" t="s">
        <v>467</v>
      </c>
      <c r="E100" s="114" t="s">
        <v>556</v>
      </c>
      <c r="F100" s="114" t="s">
        <v>450</v>
      </c>
      <c r="G100" s="114" t="s">
        <v>492</v>
      </c>
      <c r="H100" s="114" t="s">
        <v>463</v>
      </c>
      <c r="I100" s="114" t="s">
        <v>464</v>
      </c>
      <c r="J100" s="114" t="s">
        <v>556</v>
      </c>
    </row>
    <row r="101" ht="27" spans="1:10">
      <c r="A101" s="114"/>
      <c r="B101" s="114" t="s">
        <v>552</v>
      </c>
      <c r="C101" s="114" t="s">
        <v>471</v>
      </c>
      <c r="D101" s="114" t="s">
        <v>472</v>
      </c>
      <c r="E101" s="114" t="s">
        <v>473</v>
      </c>
      <c r="F101" s="114" t="s">
        <v>474</v>
      </c>
      <c r="G101" s="114" t="s">
        <v>475</v>
      </c>
      <c r="H101" s="114" t="s">
        <v>458</v>
      </c>
      <c r="I101" s="114" t="s">
        <v>453</v>
      </c>
      <c r="J101" s="114" t="s">
        <v>557</v>
      </c>
    </row>
    <row r="102" ht="67.5" spans="1:10">
      <c r="A102" s="114" t="s">
        <v>377</v>
      </c>
      <c r="B102" s="114" t="s">
        <v>558</v>
      </c>
      <c r="C102" s="114" t="s">
        <v>447</v>
      </c>
      <c r="D102" s="114" t="s">
        <v>455</v>
      </c>
      <c r="E102" s="114" t="s">
        <v>509</v>
      </c>
      <c r="F102" s="114" t="s">
        <v>450</v>
      </c>
      <c r="G102" s="114" t="s">
        <v>457</v>
      </c>
      <c r="H102" s="114" t="s">
        <v>458</v>
      </c>
      <c r="I102" s="114" t="s">
        <v>453</v>
      </c>
      <c r="J102" s="114" t="s">
        <v>510</v>
      </c>
    </row>
    <row r="103" ht="27" spans="1:10">
      <c r="A103" s="114"/>
      <c r="B103" s="114" t="s">
        <v>558</v>
      </c>
      <c r="C103" s="114" t="s">
        <v>447</v>
      </c>
      <c r="D103" s="114" t="s">
        <v>460</v>
      </c>
      <c r="E103" s="114" t="s">
        <v>461</v>
      </c>
      <c r="F103" s="114" t="s">
        <v>450</v>
      </c>
      <c r="G103" s="114" t="s">
        <v>513</v>
      </c>
      <c r="H103" s="114" t="s">
        <v>463</v>
      </c>
      <c r="I103" s="114" t="s">
        <v>464</v>
      </c>
      <c r="J103" s="114" t="s">
        <v>559</v>
      </c>
    </row>
    <row r="104" ht="27" spans="1:10">
      <c r="A104" s="114"/>
      <c r="B104" s="114" t="s">
        <v>558</v>
      </c>
      <c r="C104" s="114" t="s">
        <v>466</v>
      </c>
      <c r="D104" s="114" t="s">
        <v>467</v>
      </c>
      <c r="E104" s="114" t="s">
        <v>560</v>
      </c>
      <c r="F104" s="114" t="s">
        <v>474</v>
      </c>
      <c r="G104" s="114" t="s">
        <v>475</v>
      </c>
      <c r="H104" s="114" t="s">
        <v>458</v>
      </c>
      <c r="I104" s="114" t="s">
        <v>453</v>
      </c>
      <c r="J104" s="114" t="s">
        <v>561</v>
      </c>
    </row>
    <row r="105" ht="27" spans="1:10">
      <c r="A105" s="114"/>
      <c r="B105" s="114" t="s">
        <v>558</v>
      </c>
      <c r="C105" s="114" t="s">
        <v>471</v>
      </c>
      <c r="D105" s="114" t="s">
        <v>472</v>
      </c>
      <c r="E105" s="114" t="s">
        <v>473</v>
      </c>
      <c r="F105" s="114" t="s">
        <v>474</v>
      </c>
      <c r="G105" s="114" t="s">
        <v>475</v>
      </c>
      <c r="H105" s="114" t="s">
        <v>458</v>
      </c>
      <c r="I105" s="114" t="s">
        <v>453</v>
      </c>
      <c r="J105" s="114" t="s">
        <v>476</v>
      </c>
    </row>
    <row r="106" ht="27" spans="1:10">
      <c r="A106" s="114" t="s">
        <v>331</v>
      </c>
      <c r="B106" s="114" t="s">
        <v>477</v>
      </c>
      <c r="C106" s="114" t="s">
        <v>447</v>
      </c>
      <c r="D106" s="114" t="s">
        <v>448</v>
      </c>
      <c r="E106" s="114" t="s">
        <v>562</v>
      </c>
      <c r="F106" s="114" t="s">
        <v>474</v>
      </c>
      <c r="G106" s="114" t="s">
        <v>563</v>
      </c>
      <c r="H106" s="114" t="s">
        <v>564</v>
      </c>
      <c r="I106" s="114" t="s">
        <v>453</v>
      </c>
      <c r="J106" s="114" t="s">
        <v>565</v>
      </c>
    </row>
    <row r="107" ht="67.5" spans="1:10">
      <c r="A107" s="114"/>
      <c r="B107" s="114" t="s">
        <v>477</v>
      </c>
      <c r="C107" s="114" t="s">
        <v>447</v>
      </c>
      <c r="D107" s="114" t="s">
        <v>455</v>
      </c>
      <c r="E107" s="114" t="s">
        <v>566</v>
      </c>
      <c r="F107" s="114" t="s">
        <v>450</v>
      </c>
      <c r="G107" s="114" t="s">
        <v>457</v>
      </c>
      <c r="H107" s="114" t="s">
        <v>458</v>
      </c>
      <c r="I107" s="114" t="s">
        <v>453</v>
      </c>
      <c r="J107" s="114" t="s">
        <v>567</v>
      </c>
    </row>
    <row r="108" ht="27" spans="1:10">
      <c r="A108" s="114"/>
      <c r="B108" s="114" t="s">
        <v>477</v>
      </c>
      <c r="C108" s="114" t="s">
        <v>447</v>
      </c>
      <c r="D108" s="114" t="s">
        <v>460</v>
      </c>
      <c r="E108" s="114" t="s">
        <v>568</v>
      </c>
      <c r="F108" s="114" t="s">
        <v>474</v>
      </c>
      <c r="G108" s="114" t="s">
        <v>569</v>
      </c>
      <c r="H108" s="114" t="s">
        <v>463</v>
      </c>
      <c r="I108" s="114" t="s">
        <v>464</v>
      </c>
      <c r="J108" s="114" t="s">
        <v>570</v>
      </c>
    </row>
    <row r="109" ht="27" spans="1:10">
      <c r="A109" s="114"/>
      <c r="B109" s="114" t="s">
        <v>477</v>
      </c>
      <c r="C109" s="114" t="s">
        <v>466</v>
      </c>
      <c r="D109" s="114" t="s">
        <v>467</v>
      </c>
      <c r="E109" s="114" t="s">
        <v>571</v>
      </c>
      <c r="F109" s="114" t="s">
        <v>474</v>
      </c>
      <c r="G109" s="114" t="s">
        <v>563</v>
      </c>
      <c r="H109" s="114" t="s">
        <v>564</v>
      </c>
      <c r="I109" s="114" t="s">
        <v>453</v>
      </c>
      <c r="J109" s="114" t="s">
        <v>572</v>
      </c>
    </row>
    <row r="110" ht="27" spans="1:10">
      <c r="A110" s="114"/>
      <c r="B110" s="114" t="s">
        <v>477</v>
      </c>
      <c r="C110" s="114" t="s">
        <v>471</v>
      </c>
      <c r="D110" s="114" t="s">
        <v>472</v>
      </c>
      <c r="E110" s="114" t="s">
        <v>573</v>
      </c>
      <c r="F110" s="114" t="s">
        <v>474</v>
      </c>
      <c r="G110" s="114" t="s">
        <v>475</v>
      </c>
      <c r="H110" s="114" t="s">
        <v>458</v>
      </c>
      <c r="I110" s="114" t="s">
        <v>453</v>
      </c>
      <c r="J110" s="114" t="s">
        <v>574</v>
      </c>
    </row>
    <row r="111" ht="54" spans="1:10">
      <c r="A111" s="114" t="s">
        <v>351</v>
      </c>
      <c r="B111" s="114" t="s">
        <v>575</v>
      </c>
      <c r="C111" s="114" t="s">
        <v>447</v>
      </c>
      <c r="D111" s="114" t="s">
        <v>448</v>
      </c>
      <c r="E111" s="114" t="s">
        <v>449</v>
      </c>
      <c r="F111" s="114" t="s">
        <v>450</v>
      </c>
      <c r="G111" s="114" t="s">
        <v>576</v>
      </c>
      <c r="H111" s="114" t="s">
        <v>452</v>
      </c>
      <c r="I111" s="114" t="s">
        <v>453</v>
      </c>
      <c r="J111" s="114" t="s">
        <v>454</v>
      </c>
    </row>
    <row r="112" ht="67.5" spans="1:10">
      <c r="A112" s="114"/>
      <c r="B112" s="114" t="s">
        <v>575</v>
      </c>
      <c r="C112" s="114" t="s">
        <v>447</v>
      </c>
      <c r="D112" s="114" t="s">
        <v>455</v>
      </c>
      <c r="E112" s="114" t="s">
        <v>456</v>
      </c>
      <c r="F112" s="114" t="s">
        <v>450</v>
      </c>
      <c r="G112" s="114" t="s">
        <v>457</v>
      </c>
      <c r="H112" s="114" t="s">
        <v>458</v>
      </c>
      <c r="I112" s="114" t="s">
        <v>453</v>
      </c>
      <c r="J112" s="114" t="s">
        <v>459</v>
      </c>
    </row>
    <row r="113" ht="40.5" spans="1:10">
      <c r="A113" s="114"/>
      <c r="B113" s="114" t="s">
        <v>575</v>
      </c>
      <c r="C113" s="114" t="s">
        <v>466</v>
      </c>
      <c r="D113" s="114" t="s">
        <v>467</v>
      </c>
      <c r="E113" s="114" t="s">
        <v>468</v>
      </c>
      <c r="F113" s="114" t="s">
        <v>450</v>
      </c>
      <c r="G113" s="114" t="s">
        <v>469</v>
      </c>
      <c r="H113" s="114" t="s">
        <v>463</v>
      </c>
      <c r="I113" s="114" t="s">
        <v>464</v>
      </c>
      <c r="J113" s="114" t="s">
        <v>470</v>
      </c>
    </row>
    <row r="114" ht="27" spans="1:10">
      <c r="A114" s="114"/>
      <c r="B114" s="114" t="s">
        <v>575</v>
      </c>
      <c r="C114" s="114" t="s">
        <v>471</v>
      </c>
      <c r="D114" s="114" t="s">
        <v>472</v>
      </c>
      <c r="E114" s="114" t="s">
        <v>473</v>
      </c>
      <c r="F114" s="114" t="s">
        <v>474</v>
      </c>
      <c r="G114" s="114" t="s">
        <v>475</v>
      </c>
      <c r="H114" s="114" t="s">
        <v>458</v>
      </c>
      <c r="I114" s="114" t="s">
        <v>453</v>
      </c>
      <c r="J114" s="114" t="s">
        <v>476</v>
      </c>
    </row>
    <row r="115" ht="54" spans="1:10">
      <c r="A115" s="114" t="s">
        <v>318</v>
      </c>
      <c r="B115" s="114" t="s">
        <v>577</v>
      </c>
      <c r="C115" s="114" t="s">
        <v>447</v>
      </c>
      <c r="D115" s="114" t="s">
        <v>448</v>
      </c>
      <c r="E115" s="114" t="s">
        <v>449</v>
      </c>
      <c r="F115" s="114" t="s">
        <v>450</v>
      </c>
      <c r="G115" s="114" t="s">
        <v>578</v>
      </c>
      <c r="H115" s="114" t="s">
        <v>452</v>
      </c>
      <c r="I115" s="114" t="s">
        <v>453</v>
      </c>
      <c r="J115" s="114" t="s">
        <v>454</v>
      </c>
    </row>
    <row r="116" ht="94.5" spans="1:10">
      <c r="A116" s="114"/>
      <c r="B116" s="114" t="s">
        <v>577</v>
      </c>
      <c r="C116" s="114" t="s">
        <v>447</v>
      </c>
      <c r="D116" s="114" t="s">
        <v>455</v>
      </c>
      <c r="E116" s="114" t="s">
        <v>496</v>
      </c>
      <c r="F116" s="114" t="s">
        <v>450</v>
      </c>
      <c r="G116" s="114" t="s">
        <v>457</v>
      </c>
      <c r="H116" s="114" t="s">
        <v>458</v>
      </c>
      <c r="I116" s="114" t="s">
        <v>453</v>
      </c>
      <c r="J116" s="114" t="s">
        <v>497</v>
      </c>
    </row>
    <row r="117" ht="67.5" spans="1:10">
      <c r="A117" s="114"/>
      <c r="B117" s="114" t="s">
        <v>577</v>
      </c>
      <c r="C117" s="114" t="s">
        <v>447</v>
      </c>
      <c r="D117" s="114" t="s">
        <v>455</v>
      </c>
      <c r="E117" s="114" t="s">
        <v>456</v>
      </c>
      <c r="F117" s="114" t="s">
        <v>450</v>
      </c>
      <c r="G117" s="114" t="s">
        <v>457</v>
      </c>
      <c r="H117" s="114" t="s">
        <v>458</v>
      </c>
      <c r="I117" s="114" t="s">
        <v>453</v>
      </c>
      <c r="J117" s="114" t="s">
        <v>459</v>
      </c>
    </row>
    <row r="118" ht="81" spans="1:10">
      <c r="A118" s="114"/>
      <c r="B118" s="114" t="s">
        <v>577</v>
      </c>
      <c r="C118" s="114" t="s">
        <v>447</v>
      </c>
      <c r="D118" s="114" t="s">
        <v>460</v>
      </c>
      <c r="E118" s="114" t="s">
        <v>461</v>
      </c>
      <c r="F118" s="114" t="s">
        <v>450</v>
      </c>
      <c r="G118" s="114" t="s">
        <v>457</v>
      </c>
      <c r="H118" s="114" t="s">
        <v>458</v>
      </c>
      <c r="I118" s="114" t="s">
        <v>453</v>
      </c>
      <c r="J118" s="114" t="s">
        <v>465</v>
      </c>
    </row>
    <row r="119" ht="40.5" spans="1:10">
      <c r="A119" s="114"/>
      <c r="B119" s="114" t="s">
        <v>577</v>
      </c>
      <c r="C119" s="114" t="s">
        <v>466</v>
      </c>
      <c r="D119" s="114" t="s">
        <v>467</v>
      </c>
      <c r="E119" s="114" t="s">
        <v>468</v>
      </c>
      <c r="F119" s="114" t="s">
        <v>450</v>
      </c>
      <c r="G119" s="114" t="s">
        <v>469</v>
      </c>
      <c r="H119" s="114" t="s">
        <v>463</v>
      </c>
      <c r="I119" s="114" t="s">
        <v>464</v>
      </c>
      <c r="J119" s="114" t="s">
        <v>470</v>
      </c>
    </row>
    <row r="120" ht="27" spans="1:10">
      <c r="A120" s="114"/>
      <c r="B120" s="114" t="s">
        <v>577</v>
      </c>
      <c r="C120" s="114" t="s">
        <v>471</v>
      </c>
      <c r="D120" s="114" t="s">
        <v>472</v>
      </c>
      <c r="E120" s="114" t="s">
        <v>473</v>
      </c>
      <c r="F120" s="114" t="s">
        <v>474</v>
      </c>
      <c r="G120" s="114" t="s">
        <v>475</v>
      </c>
      <c r="H120" s="114" t="s">
        <v>458</v>
      </c>
      <c r="I120" s="114" t="s">
        <v>453</v>
      </c>
      <c r="J120" s="114" t="s">
        <v>476</v>
      </c>
    </row>
    <row r="121" ht="54" spans="1:10">
      <c r="A121" s="114" t="s">
        <v>327</v>
      </c>
      <c r="B121" s="114" t="s">
        <v>579</v>
      </c>
      <c r="C121" s="114" t="s">
        <v>447</v>
      </c>
      <c r="D121" s="114" t="s">
        <v>448</v>
      </c>
      <c r="E121" s="114" t="s">
        <v>449</v>
      </c>
      <c r="F121" s="114" t="s">
        <v>450</v>
      </c>
      <c r="G121" s="114" t="s">
        <v>580</v>
      </c>
      <c r="H121" s="114" t="s">
        <v>452</v>
      </c>
      <c r="I121" s="114" t="s">
        <v>453</v>
      </c>
      <c r="J121" s="114" t="s">
        <v>454</v>
      </c>
    </row>
    <row r="122" ht="67.5" spans="1:10">
      <c r="A122" s="114"/>
      <c r="B122" s="114" t="s">
        <v>579</v>
      </c>
      <c r="C122" s="114" t="s">
        <v>447</v>
      </c>
      <c r="D122" s="114" t="s">
        <v>455</v>
      </c>
      <c r="E122" s="114" t="s">
        <v>456</v>
      </c>
      <c r="F122" s="114" t="s">
        <v>450</v>
      </c>
      <c r="G122" s="114" t="s">
        <v>457</v>
      </c>
      <c r="H122" s="114" t="s">
        <v>458</v>
      </c>
      <c r="I122" s="114" t="s">
        <v>453</v>
      </c>
      <c r="J122" s="114" t="s">
        <v>459</v>
      </c>
    </row>
    <row r="123" ht="81" spans="1:10">
      <c r="A123" s="114"/>
      <c r="B123" s="114" t="s">
        <v>579</v>
      </c>
      <c r="C123" s="114" t="s">
        <v>447</v>
      </c>
      <c r="D123" s="114" t="s">
        <v>460</v>
      </c>
      <c r="E123" s="114" t="s">
        <v>461</v>
      </c>
      <c r="F123" s="114" t="s">
        <v>450</v>
      </c>
      <c r="G123" s="114" t="s">
        <v>457</v>
      </c>
      <c r="H123" s="114" t="s">
        <v>458</v>
      </c>
      <c r="I123" s="114" t="s">
        <v>453</v>
      </c>
      <c r="J123" s="114" t="s">
        <v>465</v>
      </c>
    </row>
    <row r="124" ht="40.5" spans="1:10">
      <c r="A124" s="114"/>
      <c r="B124" s="114" t="s">
        <v>579</v>
      </c>
      <c r="C124" s="114" t="s">
        <v>466</v>
      </c>
      <c r="D124" s="114" t="s">
        <v>467</v>
      </c>
      <c r="E124" s="114" t="s">
        <v>468</v>
      </c>
      <c r="F124" s="114" t="s">
        <v>450</v>
      </c>
      <c r="G124" s="114" t="s">
        <v>469</v>
      </c>
      <c r="H124" s="114" t="s">
        <v>463</v>
      </c>
      <c r="I124" s="114" t="s">
        <v>464</v>
      </c>
      <c r="J124" s="114" t="s">
        <v>470</v>
      </c>
    </row>
    <row r="125" ht="27" spans="1:10">
      <c r="A125" s="114"/>
      <c r="B125" s="114" t="s">
        <v>579</v>
      </c>
      <c r="C125" s="114" t="s">
        <v>471</v>
      </c>
      <c r="D125" s="114" t="s">
        <v>472</v>
      </c>
      <c r="E125" s="114" t="s">
        <v>473</v>
      </c>
      <c r="F125" s="114" t="s">
        <v>474</v>
      </c>
      <c r="G125" s="114" t="s">
        <v>475</v>
      </c>
      <c r="H125" s="114" t="s">
        <v>458</v>
      </c>
      <c r="I125" s="114" t="s">
        <v>453</v>
      </c>
      <c r="J125" s="114" t="s">
        <v>476</v>
      </c>
    </row>
    <row r="126" ht="54" spans="1:10">
      <c r="A126" s="114" t="s">
        <v>361</v>
      </c>
      <c r="B126" s="114" t="s">
        <v>581</v>
      </c>
      <c r="C126" s="114" t="s">
        <v>447</v>
      </c>
      <c r="D126" s="114" t="s">
        <v>448</v>
      </c>
      <c r="E126" s="114" t="s">
        <v>449</v>
      </c>
      <c r="F126" s="114" t="s">
        <v>450</v>
      </c>
      <c r="G126" s="114" t="s">
        <v>582</v>
      </c>
      <c r="H126" s="114" t="s">
        <v>452</v>
      </c>
      <c r="I126" s="114" t="s">
        <v>453</v>
      </c>
      <c r="J126" s="114" t="s">
        <v>454</v>
      </c>
    </row>
    <row r="127" ht="67.5" spans="1:10">
      <c r="A127" s="114"/>
      <c r="B127" s="114" t="s">
        <v>581</v>
      </c>
      <c r="C127" s="114" t="s">
        <v>447</v>
      </c>
      <c r="D127" s="114" t="s">
        <v>455</v>
      </c>
      <c r="E127" s="114" t="s">
        <v>456</v>
      </c>
      <c r="F127" s="114" t="s">
        <v>450</v>
      </c>
      <c r="G127" s="114" t="s">
        <v>457</v>
      </c>
      <c r="H127" s="114" t="s">
        <v>458</v>
      </c>
      <c r="I127" s="114" t="s">
        <v>453</v>
      </c>
      <c r="J127" s="114" t="s">
        <v>459</v>
      </c>
    </row>
    <row r="128" ht="81" spans="1:10">
      <c r="A128" s="114"/>
      <c r="B128" s="114" t="s">
        <v>581</v>
      </c>
      <c r="C128" s="114" t="s">
        <v>447</v>
      </c>
      <c r="D128" s="114" t="s">
        <v>460</v>
      </c>
      <c r="E128" s="114" t="s">
        <v>461</v>
      </c>
      <c r="F128" s="114" t="s">
        <v>450</v>
      </c>
      <c r="G128" s="114" t="s">
        <v>583</v>
      </c>
      <c r="H128" s="114" t="s">
        <v>463</v>
      </c>
      <c r="I128" s="114" t="s">
        <v>464</v>
      </c>
      <c r="J128" s="114" t="s">
        <v>465</v>
      </c>
    </row>
    <row r="129" ht="40.5" spans="1:10">
      <c r="A129" s="114"/>
      <c r="B129" s="114" t="s">
        <v>581</v>
      </c>
      <c r="C129" s="114" t="s">
        <v>466</v>
      </c>
      <c r="D129" s="114" t="s">
        <v>467</v>
      </c>
      <c r="E129" s="114" t="s">
        <v>468</v>
      </c>
      <c r="F129" s="114" t="s">
        <v>450</v>
      </c>
      <c r="G129" s="114" t="s">
        <v>551</v>
      </c>
      <c r="H129" s="114" t="s">
        <v>463</v>
      </c>
      <c r="I129" s="114" t="s">
        <v>464</v>
      </c>
      <c r="J129" s="114" t="s">
        <v>470</v>
      </c>
    </row>
    <row r="130" ht="27" spans="1:10">
      <c r="A130" s="114"/>
      <c r="B130" s="114" t="s">
        <v>581</v>
      </c>
      <c r="C130" s="114" t="s">
        <v>471</v>
      </c>
      <c r="D130" s="114" t="s">
        <v>472</v>
      </c>
      <c r="E130" s="114" t="s">
        <v>473</v>
      </c>
      <c r="F130" s="114" t="s">
        <v>474</v>
      </c>
      <c r="G130" s="114" t="s">
        <v>475</v>
      </c>
      <c r="H130" s="114" t="s">
        <v>458</v>
      </c>
      <c r="I130" s="114" t="s">
        <v>453</v>
      </c>
      <c r="J130" s="114" t="s">
        <v>476</v>
      </c>
    </row>
    <row r="131" ht="54" spans="1:10">
      <c r="A131" s="114" t="s">
        <v>325</v>
      </c>
      <c r="B131" s="114" t="s">
        <v>584</v>
      </c>
      <c r="C131" s="114" t="s">
        <v>447</v>
      </c>
      <c r="D131" s="114" t="s">
        <v>448</v>
      </c>
      <c r="E131" s="114" t="s">
        <v>449</v>
      </c>
      <c r="F131" s="114" t="s">
        <v>450</v>
      </c>
      <c r="G131" s="114" t="s">
        <v>585</v>
      </c>
      <c r="H131" s="114" t="s">
        <v>586</v>
      </c>
      <c r="I131" s="114" t="s">
        <v>453</v>
      </c>
      <c r="J131" s="114" t="s">
        <v>454</v>
      </c>
    </row>
    <row r="132" ht="67.5" spans="1:10">
      <c r="A132" s="114"/>
      <c r="B132" s="114" t="s">
        <v>584</v>
      </c>
      <c r="C132" s="114" t="s">
        <v>447</v>
      </c>
      <c r="D132" s="114" t="s">
        <v>455</v>
      </c>
      <c r="E132" s="114" t="s">
        <v>456</v>
      </c>
      <c r="F132" s="114" t="s">
        <v>450</v>
      </c>
      <c r="G132" s="114" t="s">
        <v>457</v>
      </c>
      <c r="H132" s="114" t="s">
        <v>458</v>
      </c>
      <c r="I132" s="114" t="s">
        <v>453</v>
      </c>
      <c r="J132" s="114" t="s">
        <v>459</v>
      </c>
    </row>
    <row r="133" ht="81" spans="1:10">
      <c r="A133" s="114"/>
      <c r="B133" s="114" t="s">
        <v>584</v>
      </c>
      <c r="C133" s="114" t="s">
        <v>447</v>
      </c>
      <c r="D133" s="114" t="s">
        <v>460</v>
      </c>
      <c r="E133" s="114" t="s">
        <v>461</v>
      </c>
      <c r="F133" s="114" t="s">
        <v>450</v>
      </c>
      <c r="G133" s="114" t="s">
        <v>513</v>
      </c>
      <c r="H133" s="114" t="s">
        <v>463</v>
      </c>
      <c r="I133" s="114" t="s">
        <v>464</v>
      </c>
      <c r="J133" s="114" t="s">
        <v>465</v>
      </c>
    </row>
    <row r="134" ht="40.5" spans="1:10">
      <c r="A134" s="114"/>
      <c r="B134" s="114" t="s">
        <v>584</v>
      </c>
      <c r="C134" s="114" t="s">
        <v>466</v>
      </c>
      <c r="D134" s="114" t="s">
        <v>467</v>
      </c>
      <c r="E134" s="114" t="s">
        <v>587</v>
      </c>
      <c r="F134" s="114" t="s">
        <v>450</v>
      </c>
      <c r="G134" s="114" t="s">
        <v>457</v>
      </c>
      <c r="H134" s="114" t="s">
        <v>458</v>
      </c>
      <c r="I134" s="114" t="s">
        <v>453</v>
      </c>
      <c r="J134" s="114" t="s">
        <v>470</v>
      </c>
    </row>
    <row r="135" ht="27" spans="1:10">
      <c r="A135" s="114"/>
      <c r="B135" s="114" t="s">
        <v>584</v>
      </c>
      <c r="C135" s="114" t="s">
        <v>471</v>
      </c>
      <c r="D135" s="114" t="s">
        <v>472</v>
      </c>
      <c r="E135" s="114" t="s">
        <v>473</v>
      </c>
      <c r="F135" s="114" t="s">
        <v>474</v>
      </c>
      <c r="G135" s="114" t="s">
        <v>475</v>
      </c>
      <c r="H135" s="114" t="s">
        <v>458</v>
      </c>
      <c r="I135" s="114" t="s">
        <v>453</v>
      </c>
      <c r="J135" s="114" t="s">
        <v>476</v>
      </c>
    </row>
    <row r="136" ht="54" spans="1:10">
      <c r="A136" s="114" t="s">
        <v>397</v>
      </c>
      <c r="B136" s="114" t="s">
        <v>588</v>
      </c>
      <c r="C136" s="114" t="s">
        <v>447</v>
      </c>
      <c r="D136" s="114" t="s">
        <v>448</v>
      </c>
      <c r="E136" s="114" t="s">
        <v>589</v>
      </c>
      <c r="F136" s="114" t="s">
        <v>450</v>
      </c>
      <c r="G136" s="114" t="s">
        <v>590</v>
      </c>
      <c r="H136" s="114" t="s">
        <v>591</v>
      </c>
      <c r="I136" s="114" t="s">
        <v>453</v>
      </c>
      <c r="J136" s="114" t="s">
        <v>454</v>
      </c>
    </row>
    <row r="137" ht="67.5" spans="1:10">
      <c r="A137" s="114"/>
      <c r="B137" s="114" t="s">
        <v>588</v>
      </c>
      <c r="C137" s="114" t="s">
        <v>447</v>
      </c>
      <c r="D137" s="114" t="s">
        <v>455</v>
      </c>
      <c r="E137" s="114" t="s">
        <v>456</v>
      </c>
      <c r="F137" s="114" t="s">
        <v>450</v>
      </c>
      <c r="G137" s="114" t="s">
        <v>457</v>
      </c>
      <c r="H137" s="114" t="s">
        <v>458</v>
      </c>
      <c r="I137" s="114" t="s">
        <v>453</v>
      </c>
      <c r="J137" s="114" t="s">
        <v>459</v>
      </c>
    </row>
    <row r="138" ht="81" spans="1:10">
      <c r="A138" s="114"/>
      <c r="B138" s="114" t="s">
        <v>588</v>
      </c>
      <c r="C138" s="114" t="s">
        <v>447</v>
      </c>
      <c r="D138" s="114" t="s">
        <v>460</v>
      </c>
      <c r="E138" s="114" t="s">
        <v>592</v>
      </c>
      <c r="F138" s="114" t="s">
        <v>450</v>
      </c>
      <c r="G138" s="114" t="s">
        <v>593</v>
      </c>
      <c r="H138" s="114" t="s">
        <v>594</v>
      </c>
      <c r="J138" s="114" t="s">
        <v>465</v>
      </c>
    </row>
    <row r="139" ht="40.5" spans="1:10">
      <c r="A139" s="114"/>
      <c r="B139" s="114" t="s">
        <v>588</v>
      </c>
      <c r="C139" s="114" t="s">
        <v>466</v>
      </c>
      <c r="D139" s="114" t="s">
        <v>467</v>
      </c>
      <c r="E139" s="114" t="s">
        <v>595</v>
      </c>
      <c r="F139" s="114" t="s">
        <v>450</v>
      </c>
      <c r="G139" s="114" t="s">
        <v>499</v>
      </c>
      <c r="H139" s="114" t="s">
        <v>463</v>
      </c>
      <c r="I139" s="114" t="s">
        <v>464</v>
      </c>
      <c r="J139" s="114" t="s">
        <v>470</v>
      </c>
    </row>
    <row r="140" ht="27" spans="1:10">
      <c r="A140" s="114"/>
      <c r="B140" s="114" t="s">
        <v>588</v>
      </c>
      <c r="C140" s="114" t="s">
        <v>471</v>
      </c>
      <c r="D140" s="114" t="s">
        <v>472</v>
      </c>
      <c r="E140" s="114" t="s">
        <v>500</v>
      </c>
      <c r="F140" s="114" t="s">
        <v>474</v>
      </c>
      <c r="G140" s="114" t="s">
        <v>475</v>
      </c>
      <c r="H140" s="114" t="s">
        <v>458</v>
      </c>
      <c r="I140" s="114" t="s">
        <v>453</v>
      </c>
      <c r="J140" s="114" t="s">
        <v>476</v>
      </c>
    </row>
    <row r="141" ht="54" spans="1:10">
      <c r="A141" s="114" t="s">
        <v>355</v>
      </c>
      <c r="B141" s="114" t="s">
        <v>596</v>
      </c>
      <c r="C141" s="114" t="s">
        <v>447</v>
      </c>
      <c r="D141" s="114" t="s">
        <v>448</v>
      </c>
      <c r="E141" s="114" t="s">
        <v>449</v>
      </c>
      <c r="F141" s="114" t="s">
        <v>450</v>
      </c>
      <c r="G141" s="114" t="s">
        <v>597</v>
      </c>
      <c r="H141" s="114" t="s">
        <v>452</v>
      </c>
      <c r="I141" s="114" t="s">
        <v>453</v>
      </c>
      <c r="J141" s="114" t="s">
        <v>454</v>
      </c>
    </row>
    <row r="142" ht="67.5" spans="1:10">
      <c r="A142" s="114"/>
      <c r="B142" s="114" t="s">
        <v>596</v>
      </c>
      <c r="C142" s="114" t="s">
        <v>447</v>
      </c>
      <c r="D142" s="114" t="s">
        <v>455</v>
      </c>
      <c r="E142" s="114" t="s">
        <v>456</v>
      </c>
      <c r="F142" s="114" t="s">
        <v>450</v>
      </c>
      <c r="G142" s="114" t="s">
        <v>457</v>
      </c>
      <c r="H142" s="114" t="s">
        <v>458</v>
      </c>
      <c r="I142" s="114" t="s">
        <v>453</v>
      </c>
      <c r="J142" s="114" t="s">
        <v>459</v>
      </c>
    </row>
    <row r="143" ht="40.5" spans="1:10">
      <c r="A143" s="114"/>
      <c r="B143" s="114" t="s">
        <v>596</v>
      </c>
      <c r="C143" s="114" t="s">
        <v>466</v>
      </c>
      <c r="D143" s="114" t="s">
        <v>467</v>
      </c>
      <c r="E143" s="114" t="s">
        <v>468</v>
      </c>
      <c r="F143" s="114" t="s">
        <v>450</v>
      </c>
      <c r="G143" s="114" t="s">
        <v>504</v>
      </c>
      <c r="H143" s="114" t="s">
        <v>463</v>
      </c>
      <c r="I143" s="114" t="s">
        <v>464</v>
      </c>
      <c r="J143" s="114" t="s">
        <v>470</v>
      </c>
    </row>
    <row r="144" ht="27" spans="1:10">
      <c r="A144" s="114"/>
      <c r="B144" s="114" t="s">
        <v>596</v>
      </c>
      <c r="C144" s="114" t="s">
        <v>471</v>
      </c>
      <c r="D144" s="114" t="s">
        <v>472</v>
      </c>
      <c r="E144" s="114" t="s">
        <v>473</v>
      </c>
      <c r="F144" s="114" t="s">
        <v>474</v>
      </c>
      <c r="G144" s="114" t="s">
        <v>475</v>
      </c>
      <c r="H144" s="114" t="s">
        <v>458</v>
      </c>
      <c r="I144" s="114" t="s">
        <v>453</v>
      </c>
      <c r="J144" s="114" t="s">
        <v>476</v>
      </c>
    </row>
    <row r="145" ht="40.5" spans="1:10">
      <c r="A145" s="114" t="s">
        <v>375</v>
      </c>
      <c r="B145" s="114" t="s">
        <v>598</v>
      </c>
      <c r="C145" s="114" t="s">
        <v>447</v>
      </c>
      <c r="D145" s="114" t="s">
        <v>455</v>
      </c>
      <c r="E145" s="114" t="s">
        <v>599</v>
      </c>
      <c r="F145" s="114" t="s">
        <v>450</v>
      </c>
      <c r="G145" s="114" t="s">
        <v>457</v>
      </c>
      <c r="H145" s="114" t="s">
        <v>458</v>
      </c>
      <c r="I145" s="114" t="s">
        <v>453</v>
      </c>
      <c r="J145" s="114" t="s">
        <v>600</v>
      </c>
    </row>
    <row r="146" ht="27" spans="1:10">
      <c r="A146" s="114"/>
      <c r="B146" s="114" t="s">
        <v>598</v>
      </c>
      <c r="C146" s="114" t="s">
        <v>447</v>
      </c>
      <c r="D146" s="114" t="s">
        <v>460</v>
      </c>
      <c r="E146" s="114" t="s">
        <v>601</v>
      </c>
      <c r="F146" s="114" t="s">
        <v>450</v>
      </c>
      <c r="G146" s="114" t="s">
        <v>593</v>
      </c>
      <c r="H146" s="114" t="s">
        <v>594</v>
      </c>
      <c r="I146" s="114" t="s">
        <v>453</v>
      </c>
      <c r="J146" s="114" t="s">
        <v>602</v>
      </c>
    </row>
    <row r="147" ht="27" spans="1:10">
      <c r="A147" s="114"/>
      <c r="B147" s="114" t="s">
        <v>598</v>
      </c>
      <c r="C147" s="114" t="s">
        <v>466</v>
      </c>
      <c r="D147" s="114" t="s">
        <v>467</v>
      </c>
      <c r="E147" s="114" t="s">
        <v>532</v>
      </c>
      <c r="F147" s="114" t="s">
        <v>474</v>
      </c>
      <c r="G147" s="114" t="s">
        <v>533</v>
      </c>
      <c r="H147" s="114" t="s">
        <v>463</v>
      </c>
      <c r="I147" s="114" t="s">
        <v>464</v>
      </c>
      <c r="J147" s="114" t="s">
        <v>603</v>
      </c>
    </row>
    <row r="148" ht="40.5" spans="1:10">
      <c r="A148" s="114"/>
      <c r="B148" s="114" t="s">
        <v>598</v>
      </c>
      <c r="C148" s="114" t="s">
        <v>471</v>
      </c>
      <c r="D148" s="114" t="s">
        <v>472</v>
      </c>
      <c r="E148" s="114" t="s">
        <v>604</v>
      </c>
      <c r="F148" s="114" t="s">
        <v>474</v>
      </c>
      <c r="G148" s="114" t="s">
        <v>475</v>
      </c>
      <c r="H148" s="114" t="s">
        <v>458</v>
      </c>
      <c r="I148" s="114" t="s">
        <v>453</v>
      </c>
      <c r="J148" s="114" t="s">
        <v>605</v>
      </c>
    </row>
    <row r="149" ht="27" spans="1:10">
      <c r="A149" s="114" t="s">
        <v>320</v>
      </c>
      <c r="B149" s="114" t="s">
        <v>606</v>
      </c>
      <c r="C149" s="114" t="s">
        <v>447</v>
      </c>
      <c r="D149" s="114" t="s">
        <v>448</v>
      </c>
      <c r="E149" s="114" t="s">
        <v>607</v>
      </c>
      <c r="F149" s="114" t="s">
        <v>608</v>
      </c>
      <c r="G149" s="114" t="s">
        <v>609</v>
      </c>
      <c r="H149" s="114" t="s">
        <v>610</v>
      </c>
      <c r="I149" s="114" t="s">
        <v>453</v>
      </c>
      <c r="J149" s="114" t="s">
        <v>611</v>
      </c>
    </row>
    <row r="150" ht="27" spans="1:10">
      <c r="A150" s="114"/>
      <c r="B150" s="114" t="s">
        <v>606</v>
      </c>
      <c r="C150" s="114" t="s">
        <v>447</v>
      </c>
      <c r="D150" s="114" t="s">
        <v>455</v>
      </c>
      <c r="E150" s="114" t="s">
        <v>612</v>
      </c>
      <c r="F150" s="114" t="s">
        <v>450</v>
      </c>
      <c r="G150" s="114" t="s">
        <v>457</v>
      </c>
      <c r="H150" s="114" t="s">
        <v>458</v>
      </c>
      <c r="I150" s="114" t="s">
        <v>453</v>
      </c>
      <c r="J150" s="114" t="s">
        <v>613</v>
      </c>
    </row>
    <row r="151" ht="27" spans="1:10">
      <c r="A151" s="114"/>
      <c r="B151" s="114" t="s">
        <v>606</v>
      </c>
      <c r="C151" s="114" t="s">
        <v>466</v>
      </c>
      <c r="D151" s="114" t="s">
        <v>467</v>
      </c>
      <c r="E151" s="114" t="s">
        <v>614</v>
      </c>
      <c r="F151" s="114" t="s">
        <v>474</v>
      </c>
      <c r="G151" s="114" t="s">
        <v>615</v>
      </c>
      <c r="H151" s="114" t="s">
        <v>463</v>
      </c>
      <c r="I151" s="114" t="s">
        <v>464</v>
      </c>
      <c r="J151" s="114" t="s">
        <v>616</v>
      </c>
    </row>
    <row r="152" ht="40.5" spans="1:10">
      <c r="A152" s="114"/>
      <c r="B152" s="114" t="s">
        <v>606</v>
      </c>
      <c r="C152" s="114" t="s">
        <v>471</v>
      </c>
      <c r="D152" s="114" t="s">
        <v>472</v>
      </c>
      <c r="E152" s="114" t="s">
        <v>472</v>
      </c>
      <c r="F152" s="114" t="s">
        <v>474</v>
      </c>
      <c r="G152" s="114" t="s">
        <v>517</v>
      </c>
      <c r="H152" s="114" t="s">
        <v>458</v>
      </c>
      <c r="I152" s="114" t="s">
        <v>453</v>
      </c>
      <c r="J152" s="114" t="s">
        <v>617</v>
      </c>
    </row>
    <row r="153" ht="40.5" spans="1:10">
      <c r="A153" s="114" t="s">
        <v>337</v>
      </c>
      <c r="B153" s="114" t="s">
        <v>618</v>
      </c>
      <c r="C153" s="114" t="s">
        <v>447</v>
      </c>
      <c r="D153" s="114" t="s">
        <v>448</v>
      </c>
      <c r="E153" s="114" t="s">
        <v>619</v>
      </c>
      <c r="F153" s="114" t="s">
        <v>474</v>
      </c>
      <c r="G153" s="114" t="s">
        <v>620</v>
      </c>
      <c r="H153" s="114" t="s">
        <v>621</v>
      </c>
      <c r="I153" s="114" t="s">
        <v>453</v>
      </c>
      <c r="J153" s="114" t="s">
        <v>622</v>
      </c>
    </row>
    <row r="154" ht="40.5" spans="1:10">
      <c r="A154" s="114"/>
      <c r="B154" s="114" t="s">
        <v>618</v>
      </c>
      <c r="C154" s="114" t="s">
        <v>447</v>
      </c>
      <c r="D154" s="114" t="s">
        <v>460</v>
      </c>
      <c r="E154" s="114" t="s">
        <v>623</v>
      </c>
      <c r="F154" s="114" t="s">
        <v>474</v>
      </c>
      <c r="G154" s="114" t="s">
        <v>624</v>
      </c>
      <c r="H154" s="114" t="s">
        <v>463</v>
      </c>
      <c r="I154" s="114" t="s">
        <v>464</v>
      </c>
      <c r="J154" s="114" t="s">
        <v>625</v>
      </c>
    </row>
    <row r="155" ht="94.5" spans="1:10">
      <c r="A155" s="114"/>
      <c r="B155" s="114" t="s">
        <v>618</v>
      </c>
      <c r="C155" s="114" t="s">
        <v>466</v>
      </c>
      <c r="D155" s="114" t="s">
        <v>467</v>
      </c>
      <c r="E155" s="114" t="s">
        <v>626</v>
      </c>
      <c r="F155" s="114" t="s">
        <v>474</v>
      </c>
      <c r="G155" s="114" t="s">
        <v>627</v>
      </c>
      <c r="H155" s="114" t="s">
        <v>463</v>
      </c>
      <c r="I155" s="114" t="s">
        <v>464</v>
      </c>
      <c r="J155" s="114" t="s">
        <v>618</v>
      </c>
    </row>
    <row r="156" ht="54" spans="1:10">
      <c r="A156" s="114"/>
      <c r="B156" s="114" t="s">
        <v>618</v>
      </c>
      <c r="C156" s="114" t="s">
        <v>471</v>
      </c>
      <c r="D156" s="114" t="s">
        <v>472</v>
      </c>
      <c r="E156" s="114" t="s">
        <v>472</v>
      </c>
      <c r="F156" s="114" t="s">
        <v>474</v>
      </c>
      <c r="G156" s="114" t="s">
        <v>475</v>
      </c>
      <c r="H156" s="114" t="s">
        <v>458</v>
      </c>
      <c r="I156" s="114" t="s">
        <v>453</v>
      </c>
      <c r="J156" s="114" t="s">
        <v>628</v>
      </c>
    </row>
    <row r="157" ht="54" spans="1:10">
      <c r="A157" s="114" t="s">
        <v>345</v>
      </c>
      <c r="B157" s="114" t="s">
        <v>629</v>
      </c>
      <c r="C157" s="114" t="s">
        <v>447</v>
      </c>
      <c r="D157" s="114" t="s">
        <v>448</v>
      </c>
      <c r="E157" s="114" t="s">
        <v>449</v>
      </c>
      <c r="F157" s="114" t="s">
        <v>450</v>
      </c>
      <c r="G157" s="114" t="s">
        <v>630</v>
      </c>
      <c r="H157" s="114" t="s">
        <v>452</v>
      </c>
      <c r="I157" s="114" t="s">
        <v>453</v>
      </c>
      <c r="J157" s="114" t="s">
        <v>454</v>
      </c>
    </row>
    <row r="158" ht="40.5" spans="1:10">
      <c r="A158" s="114"/>
      <c r="B158" s="114" t="s">
        <v>629</v>
      </c>
      <c r="C158" s="114" t="s">
        <v>447</v>
      </c>
      <c r="D158" s="114" t="s">
        <v>455</v>
      </c>
      <c r="E158" s="114" t="s">
        <v>456</v>
      </c>
      <c r="F158" s="114" t="s">
        <v>450</v>
      </c>
      <c r="G158" s="114" t="s">
        <v>457</v>
      </c>
      <c r="H158" s="114" t="s">
        <v>458</v>
      </c>
      <c r="I158" s="114" t="s">
        <v>453</v>
      </c>
      <c r="J158" s="114" t="s">
        <v>631</v>
      </c>
    </row>
    <row r="159" ht="81" spans="1:10">
      <c r="A159" s="114"/>
      <c r="B159" s="114" t="s">
        <v>629</v>
      </c>
      <c r="C159" s="114" t="s">
        <v>447</v>
      </c>
      <c r="D159" s="114" t="s">
        <v>460</v>
      </c>
      <c r="E159" s="114" t="s">
        <v>461</v>
      </c>
      <c r="F159" s="114" t="s">
        <v>450</v>
      </c>
      <c r="G159" s="114" t="s">
        <v>508</v>
      </c>
      <c r="H159" s="114" t="s">
        <v>463</v>
      </c>
      <c r="I159" s="114" t="s">
        <v>464</v>
      </c>
      <c r="J159" s="114" t="s">
        <v>465</v>
      </c>
    </row>
    <row r="160" ht="40.5" spans="1:10">
      <c r="A160" s="114"/>
      <c r="B160" s="114" t="s">
        <v>629</v>
      </c>
      <c r="C160" s="114" t="s">
        <v>466</v>
      </c>
      <c r="D160" s="114" t="s">
        <v>467</v>
      </c>
      <c r="E160" s="114" t="s">
        <v>468</v>
      </c>
      <c r="F160" s="114" t="s">
        <v>450</v>
      </c>
      <c r="G160" s="114" t="s">
        <v>469</v>
      </c>
      <c r="H160" s="114" t="s">
        <v>463</v>
      </c>
      <c r="I160" s="114" t="s">
        <v>464</v>
      </c>
      <c r="J160" s="114" t="s">
        <v>470</v>
      </c>
    </row>
    <row r="161" ht="27" spans="1:10">
      <c r="A161" s="114"/>
      <c r="B161" s="114" t="s">
        <v>629</v>
      </c>
      <c r="C161" s="114" t="s">
        <v>471</v>
      </c>
      <c r="D161" s="114" t="s">
        <v>472</v>
      </c>
      <c r="E161" s="114" t="s">
        <v>473</v>
      </c>
      <c r="F161" s="114" t="s">
        <v>474</v>
      </c>
      <c r="G161" s="114" t="s">
        <v>475</v>
      </c>
      <c r="H161" s="114" t="s">
        <v>458</v>
      </c>
      <c r="I161" s="114" t="s">
        <v>453</v>
      </c>
      <c r="J161" s="114" t="s">
        <v>476</v>
      </c>
    </row>
    <row r="162" ht="54" spans="1:10">
      <c r="A162" s="114" t="s">
        <v>371</v>
      </c>
      <c r="B162" s="114" t="s">
        <v>632</v>
      </c>
      <c r="C162" s="114" t="s">
        <v>447</v>
      </c>
      <c r="D162" s="114" t="s">
        <v>448</v>
      </c>
      <c r="E162" s="114" t="s">
        <v>449</v>
      </c>
      <c r="F162" s="114" t="s">
        <v>450</v>
      </c>
      <c r="G162" s="114" t="s">
        <v>451</v>
      </c>
      <c r="H162" s="114" t="s">
        <v>452</v>
      </c>
      <c r="I162" s="114" t="s">
        <v>453</v>
      </c>
      <c r="J162" s="114" t="s">
        <v>454</v>
      </c>
    </row>
    <row r="163" ht="67.5" spans="1:10">
      <c r="A163" s="114"/>
      <c r="B163" s="114" t="s">
        <v>632</v>
      </c>
      <c r="C163" s="114" t="s">
        <v>447</v>
      </c>
      <c r="D163" s="114" t="s">
        <v>455</v>
      </c>
      <c r="E163" s="114" t="s">
        <v>456</v>
      </c>
      <c r="F163" s="114" t="s">
        <v>450</v>
      </c>
      <c r="G163" s="114" t="s">
        <v>457</v>
      </c>
      <c r="H163" s="114" t="s">
        <v>458</v>
      </c>
      <c r="I163" s="114" t="s">
        <v>453</v>
      </c>
      <c r="J163" s="114" t="s">
        <v>459</v>
      </c>
    </row>
    <row r="164" ht="81" spans="1:10">
      <c r="A164" s="114"/>
      <c r="B164" s="114" t="s">
        <v>632</v>
      </c>
      <c r="C164" s="114" t="s">
        <v>447</v>
      </c>
      <c r="D164" s="114" t="s">
        <v>460</v>
      </c>
      <c r="E164" s="114" t="s">
        <v>633</v>
      </c>
      <c r="F164" s="114" t="s">
        <v>450</v>
      </c>
      <c r="G164" s="114" t="s">
        <v>634</v>
      </c>
      <c r="H164" s="114" t="s">
        <v>463</v>
      </c>
      <c r="I164" s="114" t="s">
        <v>464</v>
      </c>
      <c r="J164" s="114" t="s">
        <v>465</v>
      </c>
    </row>
    <row r="165" ht="40.5" spans="1:10">
      <c r="A165" s="114"/>
      <c r="B165" s="114" t="s">
        <v>632</v>
      </c>
      <c r="C165" s="114" t="s">
        <v>466</v>
      </c>
      <c r="D165" s="114" t="s">
        <v>467</v>
      </c>
      <c r="E165" s="114" t="s">
        <v>635</v>
      </c>
      <c r="F165" s="114" t="s">
        <v>450</v>
      </c>
      <c r="G165" s="114" t="s">
        <v>469</v>
      </c>
      <c r="H165" s="114" t="s">
        <v>463</v>
      </c>
      <c r="I165" s="114" t="s">
        <v>464</v>
      </c>
      <c r="J165" s="114" t="s">
        <v>470</v>
      </c>
    </row>
    <row r="166" ht="27" spans="1:10">
      <c r="A166" s="114"/>
      <c r="B166" s="114" t="s">
        <v>632</v>
      </c>
      <c r="C166" s="114" t="s">
        <v>471</v>
      </c>
      <c r="D166" s="114" t="s">
        <v>472</v>
      </c>
      <c r="E166" s="114" t="s">
        <v>473</v>
      </c>
      <c r="F166" s="114" t="s">
        <v>474</v>
      </c>
      <c r="G166" s="114" t="s">
        <v>475</v>
      </c>
      <c r="H166" s="114" t="s">
        <v>458</v>
      </c>
      <c r="I166" s="114" t="s">
        <v>453</v>
      </c>
      <c r="J166" s="114" t="s">
        <v>476</v>
      </c>
    </row>
    <row r="167" ht="67.5" spans="1:10">
      <c r="A167" s="114" t="s">
        <v>385</v>
      </c>
      <c r="B167" s="114" t="s">
        <v>518</v>
      </c>
      <c r="C167" s="114" t="s">
        <v>447</v>
      </c>
      <c r="D167" s="114" t="s">
        <v>455</v>
      </c>
      <c r="E167" s="114" t="s">
        <v>456</v>
      </c>
      <c r="F167" s="114" t="s">
        <v>450</v>
      </c>
      <c r="G167" s="114" t="s">
        <v>457</v>
      </c>
      <c r="H167" s="114" t="s">
        <v>458</v>
      </c>
      <c r="I167" s="114" t="s">
        <v>453</v>
      </c>
      <c r="J167" s="114" t="s">
        <v>459</v>
      </c>
    </row>
    <row r="168" ht="40.5" spans="1:10">
      <c r="A168" s="114"/>
      <c r="B168" s="114" t="s">
        <v>518</v>
      </c>
      <c r="C168" s="114" t="s">
        <v>466</v>
      </c>
      <c r="D168" s="114" t="s">
        <v>467</v>
      </c>
      <c r="E168" s="114" t="s">
        <v>468</v>
      </c>
      <c r="F168" s="114" t="s">
        <v>450</v>
      </c>
      <c r="G168" s="114" t="s">
        <v>615</v>
      </c>
      <c r="H168" s="114" t="s">
        <v>463</v>
      </c>
      <c r="I168" s="114" t="s">
        <v>464</v>
      </c>
      <c r="J168" s="114" t="s">
        <v>470</v>
      </c>
    </row>
    <row r="169" ht="27" spans="1:10">
      <c r="A169" s="114"/>
      <c r="B169" s="114" t="s">
        <v>518</v>
      </c>
      <c r="C169" s="114" t="s">
        <v>471</v>
      </c>
      <c r="D169" s="114" t="s">
        <v>472</v>
      </c>
      <c r="E169" s="114" t="s">
        <v>473</v>
      </c>
      <c r="F169" s="114" t="s">
        <v>474</v>
      </c>
      <c r="G169" s="114" t="s">
        <v>475</v>
      </c>
      <c r="H169" s="114" t="s">
        <v>458</v>
      </c>
      <c r="I169" s="114" t="s">
        <v>453</v>
      </c>
      <c r="J169" s="114" t="s">
        <v>476</v>
      </c>
    </row>
  </sheetData>
  <mergeCells count="76">
    <mergeCell ref="A2:J2"/>
    <mergeCell ref="A3:H3"/>
    <mergeCell ref="A6:A10"/>
    <mergeCell ref="A11:A14"/>
    <mergeCell ref="A15:A18"/>
    <mergeCell ref="A19:A22"/>
    <mergeCell ref="A23:A27"/>
    <mergeCell ref="A28:A32"/>
    <mergeCell ref="A33:A36"/>
    <mergeCell ref="A37:A41"/>
    <mergeCell ref="A42:A46"/>
    <mergeCell ref="A47:A50"/>
    <mergeCell ref="A51:A53"/>
    <mergeCell ref="A54:A57"/>
    <mergeCell ref="A58:A62"/>
    <mergeCell ref="A63:A66"/>
    <mergeCell ref="A67:A70"/>
    <mergeCell ref="A71:A74"/>
    <mergeCell ref="A75:A78"/>
    <mergeCell ref="A79:A83"/>
    <mergeCell ref="A84:A87"/>
    <mergeCell ref="A88:A92"/>
    <mergeCell ref="A93:A97"/>
    <mergeCell ref="A98:A101"/>
    <mergeCell ref="A102:A105"/>
    <mergeCell ref="A106:A110"/>
    <mergeCell ref="A111:A114"/>
    <mergeCell ref="A115:A120"/>
    <mergeCell ref="A121:A125"/>
    <mergeCell ref="A126:A130"/>
    <mergeCell ref="A131:A135"/>
    <mergeCell ref="A136:A140"/>
    <mergeCell ref="A141:A144"/>
    <mergeCell ref="A145:A148"/>
    <mergeCell ref="A149:A152"/>
    <mergeCell ref="A153:A156"/>
    <mergeCell ref="A157:A161"/>
    <mergeCell ref="A162:A166"/>
    <mergeCell ref="A167:A169"/>
    <mergeCell ref="B6:B10"/>
    <mergeCell ref="B11:B14"/>
    <mergeCell ref="B15:B18"/>
    <mergeCell ref="B19:B22"/>
    <mergeCell ref="B23:B27"/>
    <mergeCell ref="B28:B32"/>
    <mergeCell ref="B33:B36"/>
    <mergeCell ref="B37:B41"/>
    <mergeCell ref="B42:B46"/>
    <mergeCell ref="B47:B50"/>
    <mergeCell ref="B51:B53"/>
    <mergeCell ref="B54:B57"/>
    <mergeCell ref="B58:B62"/>
    <mergeCell ref="B63:B66"/>
    <mergeCell ref="B67:B70"/>
    <mergeCell ref="B71:B74"/>
    <mergeCell ref="B75:B78"/>
    <mergeCell ref="B79:B83"/>
    <mergeCell ref="B84:B87"/>
    <mergeCell ref="B88:B92"/>
    <mergeCell ref="B93:B97"/>
    <mergeCell ref="B98:B101"/>
    <mergeCell ref="B102:B105"/>
    <mergeCell ref="B106:B110"/>
    <mergeCell ref="B111:B114"/>
    <mergeCell ref="B115:B120"/>
    <mergeCell ref="B121:B125"/>
    <mergeCell ref="B126:B130"/>
    <mergeCell ref="B131:B135"/>
    <mergeCell ref="B136:B140"/>
    <mergeCell ref="B141:B144"/>
    <mergeCell ref="B145:B148"/>
    <mergeCell ref="B149:B152"/>
    <mergeCell ref="B153:B156"/>
    <mergeCell ref="B157:B161"/>
    <mergeCell ref="B162:B166"/>
    <mergeCell ref="B167:B169"/>
  </mergeCells>
  <printOptions horizontalCentered="1"/>
  <pageMargins left="0.393055555555556" right="0.393055555555556" top="0.511805555555556" bottom="0.511805555555556" header="0.314583333333333" footer="0.314583333333333"/>
  <pageSetup paperSize="9" scale="65" orientation="landscape" horizontalDpi="600" verticalDpi="600"/>
  <headerFooter>
    <oddFooter>&amp;C&amp;"-"&amp;16- &amp;P -</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88"/>
  <sheetViews>
    <sheetView tabSelected="1" topLeftCell="A3" workbookViewId="0">
      <selection activeCell="C5" sqref="C5:L5"/>
    </sheetView>
  </sheetViews>
  <sheetFormatPr defaultColWidth="8.57142857142857" defaultRowHeight="14.25" customHeight="1"/>
  <cols>
    <col min="1" max="1" width="16.4285714285714" style="119" customWidth="1"/>
    <col min="2" max="2" width="23.2857142857143" style="119" customWidth="1"/>
    <col min="3" max="12" width="20.1428571428571" style="119" customWidth="1"/>
    <col min="13" max="13" width="24" style="119" customWidth="1"/>
    <col min="14" max="14" width="20.1428571428571" style="119" customWidth="1"/>
    <col min="15" max="16384" width="8.57142857142857" style="80" customWidth="1"/>
  </cols>
  <sheetData>
    <row r="1" s="80" customFormat="1" customHeight="1" spans="1:14">
      <c r="A1" s="164" t="s">
        <v>636</v>
      </c>
      <c r="B1" s="165"/>
      <c r="C1" s="165"/>
      <c r="D1" s="165"/>
      <c r="E1" s="165"/>
      <c r="F1" s="165"/>
      <c r="G1" s="165"/>
      <c r="H1" s="165"/>
      <c r="I1" s="165"/>
      <c r="J1" s="165"/>
      <c r="K1" s="165"/>
      <c r="L1" s="165"/>
      <c r="M1" s="195"/>
      <c r="N1" s="119"/>
    </row>
    <row r="2" s="80" customFormat="1" ht="44" customHeight="1" spans="1:14">
      <c r="A2" s="149" t="s">
        <v>637</v>
      </c>
      <c r="B2" s="149"/>
      <c r="C2" s="149"/>
      <c r="D2" s="149"/>
      <c r="E2" s="149"/>
      <c r="F2" s="149"/>
      <c r="G2" s="149"/>
      <c r="H2" s="149"/>
      <c r="I2" s="149"/>
      <c r="J2" s="149"/>
      <c r="K2" s="149"/>
      <c r="L2" s="149"/>
      <c r="M2" s="149"/>
      <c r="N2" s="119"/>
    </row>
    <row r="3" s="80" customFormat="1" ht="30" customHeight="1" spans="1:14">
      <c r="A3" s="166" t="s">
        <v>638</v>
      </c>
      <c r="B3" s="167" t="s">
        <v>91</v>
      </c>
      <c r="C3" s="168"/>
      <c r="D3" s="168"/>
      <c r="E3" s="168"/>
      <c r="F3" s="168"/>
      <c r="G3" s="168"/>
      <c r="H3" s="168"/>
      <c r="I3" s="168"/>
      <c r="J3" s="168"/>
      <c r="K3" s="168"/>
      <c r="L3" s="168"/>
      <c r="M3" s="196"/>
      <c r="N3" s="119"/>
    </row>
    <row r="4" s="80" customFormat="1" ht="32.25" customHeight="1" spans="1:14">
      <c r="A4" s="65" t="s">
        <v>1</v>
      </c>
      <c r="B4" s="66"/>
      <c r="C4" s="66"/>
      <c r="D4" s="66"/>
      <c r="E4" s="66"/>
      <c r="F4" s="66"/>
      <c r="G4" s="66"/>
      <c r="H4" s="66"/>
      <c r="I4" s="66"/>
      <c r="J4" s="66"/>
      <c r="K4" s="66"/>
      <c r="L4" s="67"/>
      <c r="M4" s="166" t="s">
        <v>639</v>
      </c>
      <c r="N4" s="119"/>
    </row>
    <row r="5" s="80" customFormat="1" ht="169" customHeight="1" spans="1:14">
      <c r="A5" s="88" t="s">
        <v>640</v>
      </c>
      <c r="B5" s="169" t="s">
        <v>641</v>
      </c>
      <c r="C5" s="170" t="s">
        <v>642</v>
      </c>
      <c r="D5" s="171"/>
      <c r="E5" s="171"/>
      <c r="F5" s="171"/>
      <c r="G5" s="171"/>
      <c r="H5" s="171"/>
      <c r="I5" s="197"/>
      <c r="J5" s="197"/>
      <c r="K5" s="197"/>
      <c r="L5" s="198"/>
      <c r="M5" s="199" t="s">
        <v>643</v>
      </c>
      <c r="N5" s="119"/>
    </row>
    <row r="6" s="80" customFormat="1" ht="146" customHeight="1" spans="1:14">
      <c r="A6" s="172"/>
      <c r="B6" s="151" t="s">
        <v>644</v>
      </c>
      <c r="C6" s="173" t="s">
        <v>645</v>
      </c>
      <c r="D6" s="174"/>
      <c r="E6" s="174"/>
      <c r="F6" s="174"/>
      <c r="G6" s="174"/>
      <c r="H6" s="174"/>
      <c r="I6" s="200"/>
      <c r="J6" s="200"/>
      <c r="K6" s="200"/>
      <c r="L6" s="201"/>
      <c r="M6" s="202" t="s">
        <v>646</v>
      </c>
      <c r="N6" s="119"/>
    </row>
    <row r="7" s="80" customFormat="1" ht="154" customHeight="1" spans="1:14">
      <c r="A7" s="175" t="s">
        <v>647</v>
      </c>
      <c r="B7" s="109" t="s">
        <v>648</v>
      </c>
      <c r="C7" s="176" t="s">
        <v>649</v>
      </c>
      <c r="D7" s="176"/>
      <c r="E7" s="176"/>
      <c r="F7" s="176"/>
      <c r="G7" s="176"/>
      <c r="H7" s="176"/>
      <c r="I7" s="176"/>
      <c r="J7" s="176"/>
      <c r="K7" s="176"/>
      <c r="L7" s="176"/>
      <c r="M7" s="203" t="s">
        <v>650</v>
      </c>
      <c r="N7" s="119"/>
    </row>
    <row r="8" s="80" customFormat="1" ht="32.25" customHeight="1" spans="1:14">
      <c r="A8" s="177" t="s">
        <v>651</v>
      </c>
      <c r="B8" s="177"/>
      <c r="C8" s="177"/>
      <c r="D8" s="177"/>
      <c r="E8" s="177"/>
      <c r="F8" s="177"/>
      <c r="G8" s="177"/>
      <c r="H8" s="177"/>
      <c r="I8" s="177"/>
      <c r="J8" s="177"/>
      <c r="K8" s="177"/>
      <c r="L8" s="177"/>
      <c r="M8" s="177"/>
      <c r="N8" s="119"/>
    </row>
    <row r="9" s="80" customFormat="1" ht="32.25" customHeight="1" spans="1:14">
      <c r="A9" s="175" t="s">
        <v>652</v>
      </c>
      <c r="B9" s="175"/>
      <c r="C9" s="109" t="s">
        <v>653</v>
      </c>
      <c r="D9" s="109"/>
      <c r="E9" s="109"/>
      <c r="F9" s="109" t="s">
        <v>654</v>
      </c>
      <c r="G9" s="109"/>
      <c r="H9" s="109" t="s">
        <v>655</v>
      </c>
      <c r="I9" s="109"/>
      <c r="J9" s="109"/>
      <c r="K9" s="109" t="s">
        <v>656</v>
      </c>
      <c r="L9" s="109"/>
      <c r="M9" s="109"/>
      <c r="N9" s="119"/>
    </row>
    <row r="10" s="80" customFormat="1" ht="32.25" customHeight="1" spans="1:14">
      <c r="A10" s="175"/>
      <c r="B10" s="175"/>
      <c r="C10" s="109"/>
      <c r="D10" s="109"/>
      <c r="E10" s="109"/>
      <c r="F10" s="109"/>
      <c r="G10" s="109"/>
      <c r="H10" s="175" t="s">
        <v>657</v>
      </c>
      <c r="I10" s="109" t="s">
        <v>658</v>
      </c>
      <c r="J10" s="109" t="s">
        <v>659</v>
      </c>
      <c r="K10" s="109" t="s">
        <v>657</v>
      </c>
      <c r="L10" s="175" t="s">
        <v>658</v>
      </c>
      <c r="M10" s="175" t="s">
        <v>659</v>
      </c>
      <c r="N10" s="119"/>
    </row>
    <row r="11" s="80" customFormat="1" ht="27" customHeight="1" spans="1:14">
      <c r="A11" s="178" t="s">
        <v>77</v>
      </c>
      <c r="B11" s="178"/>
      <c r="C11" s="178"/>
      <c r="D11" s="178"/>
      <c r="E11" s="178"/>
      <c r="F11" s="178"/>
      <c r="G11" s="178"/>
      <c r="H11" s="179">
        <f t="shared" ref="H11:M11" si="0">SUM(H12:H58)</f>
        <v>27001104</v>
      </c>
      <c r="I11" s="179">
        <f t="shared" si="0"/>
        <v>27001104</v>
      </c>
      <c r="J11" s="179">
        <f t="shared" si="0"/>
        <v>0</v>
      </c>
      <c r="K11" s="179">
        <f t="shared" si="0"/>
        <v>27001104</v>
      </c>
      <c r="L11" s="179">
        <f t="shared" si="0"/>
        <v>27001104</v>
      </c>
      <c r="M11" s="179">
        <f t="shared" si="0"/>
        <v>0</v>
      </c>
      <c r="N11" s="119"/>
    </row>
    <row r="12" s="80" customFormat="1" ht="34.5" customHeight="1" spans="1:14">
      <c r="A12" s="21" t="s">
        <v>660</v>
      </c>
      <c r="B12" s="21"/>
      <c r="C12" s="180" t="s">
        <v>661</v>
      </c>
      <c r="D12" s="181"/>
      <c r="E12" s="182"/>
      <c r="F12" s="180" t="s">
        <v>322</v>
      </c>
      <c r="G12" s="182"/>
      <c r="H12" s="183">
        <v>40000</v>
      </c>
      <c r="I12" s="183">
        <v>40000</v>
      </c>
      <c r="J12" s="186">
        <v>0</v>
      </c>
      <c r="K12" s="183">
        <v>40000</v>
      </c>
      <c r="L12" s="183">
        <v>40000</v>
      </c>
      <c r="M12" s="186">
        <v>0</v>
      </c>
      <c r="N12" s="119"/>
    </row>
    <row r="13" s="80" customFormat="1" ht="34.5" customHeight="1" spans="1:14">
      <c r="A13" s="21" t="s">
        <v>660</v>
      </c>
      <c r="B13" s="21"/>
      <c r="C13" s="180" t="s">
        <v>661</v>
      </c>
      <c r="D13" s="181"/>
      <c r="E13" s="182"/>
      <c r="F13" s="184" t="s">
        <v>339</v>
      </c>
      <c r="G13" s="185"/>
      <c r="H13" s="186">
        <v>42649.92</v>
      </c>
      <c r="I13" s="186">
        <v>42649.92</v>
      </c>
      <c r="J13" s="186">
        <v>0</v>
      </c>
      <c r="K13" s="186">
        <v>42649.92</v>
      </c>
      <c r="L13" s="186">
        <v>42649.92</v>
      </c>
      <c r="M13" s="186">
        <v>0</v>
      </c>
      <c r="N13" s="119"/>
    </row>
    <row r="14" s="80" customFormat="1" ht="34.5" customHeight="1" spans="1:14">
      <c r="A14" s="21" t="s">
        <v>660</v>
      </c>
      <c r="B14" s="21"/>
      <c r="C14" s="180" t="s">
        <v>661</v>
      </c>
      <c r="D14" s="181"/>
      <c r="E14" s="182"/>
      <c r="F14" s="184" t="s">
        <v>343</v>
      </c>
      <c r="G14" s="185"/>
      <c r="H14" s="186">
        <v>28911.36</v>
      </c>
      <c r="I14" s="186">
        <v>28911.36</v>
      </c>
      <c r="J14" s="186">
        <v>0</v>
      </c>
      <c r="K14" s="186">
        <v>28911.36</v>
      </c>
      <c r="L14" s="186">
        <v>28911.36</v>
      </c>
      <c r="M14" s="186">
        <v>0</v>
      </c>
      <c r="N14" s="119"/>
    </row>
    <row r="15" s="80" customFormat="1" ht="34.5" customHeight="1" spans="1:14">
      <c r="A15" s="21" t="s">
        <v>660</v>
      </c>
      <c r="B15" s="21"/>
      <c r="C15" s="180" t="s">
        <v>661</v>
      </c>
      <c r="D15" s="181"/>
      <c r="E15" s="182"/>
      <c r="F15" s="184" t="s">
        <v>345</v>
      </c>
      <c r="G15" s="185"/>
      <c r="H15" s="186">
        <v>1267193.76</v>
      </c>
      <c r="I15" s="186">
        <v>1267193.76</v>
      </c>
      <c r="J15" s="186">
        <v>0</v>
      </c>
      <c r="K15" s="186">
        <v>1267193.76</v>
      </c>
      <c r="L15" s="186">
        <v>1267193.76</v>
      </c>
      <c r="M15" s="186">
        <v>0</v>
      </c>
      <c r="N15" s="119"/>
    </row>
    <row r="16" s="80" customFormat="1" ht="34.5" customHeight="1" spans="1:14">
      <c r="A16" s="21" t="s">
        <v>660</v>
      </c>
      <c r="B16" s="21"/>
      <c r="C16" s="180" t="s">
        <v>661</v>
      </c>
      <c r="D16" s="181"/>
      <c r="E16" s="182"/>
      <c r="F16" s="184" t="s">
        <v>347</v>
      </c>
      <c r="G16" s="185"/>
      <c r="H16" s="186">
        <v>187596</v>
      </c>
      <c r="I16" s="186">
        <v>187596</v>
      </c>
      <c r="J16" s="186">
        <v>0</v>
      </c>
      <c r="K16" s="186">
        <v>187596</v>
      </c>
      <c r="L16" s="186">
        <v>187596</v>
      </c>
      <c r="M16" s="186">
        <v>0</v>
      </c>
      <c r="N16" s="119"/>
    </row>
    <row r="17" s="80" customFormat="1" ht="34.5" customHeight="1" spans="1:14">
      <c r="A17" s="21" t="s">
        <v>660</v>
      </c>
      <c r="B17" s="21"/>
      <c r="C17" s="180" t="s">
        <v>661</v>
      </c>
      <c r="D17" s="181"/>
      <c r="E17" s="182"/>
      <c r="F17" s="184" t="s">
        <v>349</v>
      </c>
      <c r="G17" s="185"/>
      <c r="H17" s="186">
        <v>140963.98</v>
      </c>
      <c r="I17" s="186">
        <v>140963.98</v>
      </c>
      <c r="J17" s="186">
        <v>0</v>
      </c>
      <c r="K17" s="186">
        <v>140963.98</v>
      </c>
      <c r="L17" s="186">
        <v>140963.98</v>
      </c>
      <c r="M17" s="186">
        <v>0</v>
      </c>
      <c r="N17" s="119"/>
    </row>
    <row r="18" s="80" customFormat="1" ht="34.5" customHeight="1" spans="1:14">
      <c r="A18" s="21" t="s">
        <v>660</v>
      </c>
      <c r="B18" s="21"/>
      <c r="C18" s="180" t="s">
        <v>661</v>
      </c>
      <c r="D18" s="181"/>
      <c r="E18" s="182"/>
      <c r="F18" s="184" t="s">
        <v>351</v>
      </c>
      <c r="G18" s="185"/>
      <c r="H18" s="186">
        <v>69120</v>
      </c>
      <c r="I18" s="186">
        <v>69120</v>
      </c>
      <c r="J18" s="186">
        <v>0</v>
      </c>
      <c r="K18" s="186">
        <v>69120</v>
      </c>
      <c r="L18" s="186">
        <v>69120</v>
      </c>
      <c r="M18" s="186">
        <v>0</v>
      </c>
      <c r="N18" s="119"/>
    </row>
    <row r="19" s="80" customFormat="1" ht="34.5" customHeight="1" spans="1:14">
      <c r="A19" s="21" t="s">
        <v>660</v>
      </c>
      <c r="B19" s="21"/>
      <c r="C19" s="180" t="s">
        <v>661</v>
      </c>
      <c r="D19" s="181"/>
      <c r="E19" s="182"/>
      <c r="F19" s="184" t="s">
        <v>353</v>
      </c>
      <c r="G19" s="185"/>
      <c r="H19" s="186">
        <v>72000</v>
      </c>
      <c r="I19" s="186">
        <v>72000</v>
      </c>
      <c r="J19" s="186">
        <v>0</v>
      </c>
      <c r="K19" s="186">
        <v>72000</v>
      </c>
      <c r="L19" s="186">
        <v>72000</v>
      </c>
      <c r="M19" s="186">
        <v>0</v>
      </c>
      <c r="N19" s="119"/>
    </row>
    <row r="20" s="80" customFormat="1" ht="34.5" customHeight="1" spans="1:14">
      <c r="A20" s="21" t="s">
        <v>660</v>
      </c>
      <c r="B20" s="21"/>
      <c r="C20" s="180" t="s">
        <v>661</v>
      </c>
      <c r="D20" s="181"/>
      <c r="E20" s="182"/>
      <c r="F20" s="184" t="s">
        <v>355</v>
      </c>
      <c r="G20" s="185"/>
      <c r="H20" s="186">
        <v>524966.4</v>
      </c>
      <c r="I20" s="186">
        <v>524966.4</v>
      </c>
      <c r="J20" s="186">
        <v>0</v>
      </c>
      <c r="K20" s="186">
        <v>524966.4</v>
      </c>
      <c r="L20" s="186">
        <v>524966.4</v>
      </c>
      <c r="M20" s="186">
        <v>0</v>
      </c>
      <c r="N20" s="119"/>
    </row>
    <row r="21" s="80" customFormat="1" ht="34.5" customHeight="1" spans="1:14">
      <c r="A21" s="21" t="s">
        <v>660</v>
      </c>
      <c r="B21" s="21"/>
      <c r="C21" s="180" t="s">
        <v>661</v>
      </c>
      <c r="D21" s="181"/>
      <c r="E21" s="182"/>
      <c r="F21" s="184" t="s">
        <v>357</v>
      </c>
      <c r="G21" s="185"/>
      <c r="H21" s="186">
        <v>225445.44</v>
      </c>
      <c r="I21" s="186">
        <v>225445.44</v>
      </c>
      <c r="J21" s="186">
        <v>0</v>
      </c>
      <c r="K21" s="186">
        <v>225445.44</v>
      </c>
      <c r="L21" s="186">
        <v>225445.44</v>
      </c>
      <c r="M21" s="186">
        <v>0</v>
      </c>
      <c r="N21" s="119"/>
    </row>
    <row r="22" s="80" customFormat="1" ht="34.5" customHeight="1" spans="1:14">
      <c r="A22" s="21" t="s">
        <v>660</v>
      </c>
      <c r="B22" s="21"/>
      <c r="C22" s="180" t="s">
        <v>661</v>
      </c>
      <c r="D22" s="181"/>
      <c r="E22" s="182"/>
      <c r="F22" s="184" t="s">
        <v>359</v>
      </c>
      <c r="G22" s="185"/>
      <c r="H22" s="186">
        <v>2456.16</v>
      </c>
      <c r="I22" s="186">
        <v>2456.16</v>
      </c>
      <c r="J22" s="186">
        <v>0</v>
      </c>
      <c r="K22" s="186">
        <v>2456.16</v>
      </c>
      <c r="L22" s="186">
        <v>2456.16</v>
      </c>
      <c r="M22" s="186">
        <v>0</v>
      </c>
      <c r="N22" s="119"/>
    </row>
    <row r="23" s="80" customFormat="1" ht="34.5" customHeight="1" spans="1:14">
      <c r="A23" s="21" t="s">
        <v>660</v>
      </c>
      <c r="B23" s="21"/>
      <c r="C23" s="180" t="s">
        <v>661</v>
      </c>
      <c r="D23" s="181"/>
      <c r="E23" s="182"/>
      <c r="F23" s="184" t="s">
        <v>361</v>
      </c>
      <c r="G23" s="185"/>
      <c r="H23" s="186">
        <v>81590.4</v>
      </c>
      <c r="I23" s="186">
        <v>81590.4</v>
      </c>
      <c r="J23" s="186">
        <v>0</v>
      </c>
      <c r="K23" s="186">
        <v>81590.4</v>
      </c>
      <c r="L23" s="186">
        <v>81590.4</v>
      </c>
      <c r="M23" s="186">
        <v>0</v>
      </c>
      <c r="N23" s="119"/>
    </row>
    <row r="24" s="80" customFormat="1" ht="34.5" customHeight="1" spans="1:14">
      <c r="A24" s="21" t="s">
        <v>660</v>
      </c>
      <c r="B24" s="21"/>
      <c r="C24" s="180" t="s">
        <v>661</v>
      </c>
      <c r="D24" s="181"/>
      <c r="E24" s="182"/>
      <c r="F24" s="184" t="s">
        <v>363</v>
      </c>
      <c r="G24" s="185"/>
      <c r="H24" s="186">
        <v>19152</v>
      </c>
      <c r="I24" s="186">
        <v>19152</v>
      </c>
      <c r="J24" s="186">
        <v>0</v>
      </c>
      <c r="K24" s="186">
        <v>19152</v>
      </c>
      <c r="L24" s="186">
        <v>19152</v>
      </c>
      <c r="M24" s="186">
        <v>0</v>
      </c>
      <c r="N24" s="119"/>
    </row>
    <row r="25" s="80" customFormat="1" ht="34.5" customHeight="1" spans="1:14">
      <c r="A25" s="21" t="s">
        <v>660</v>
      </c>
      <c r="B25" s="21"/>
      <c r="C25" s="180" t="s">
        <v>661</v>
      </c>
      <c r="D25" s="181"/>
      <c r="E25" s="182"/>
      <c r="F25" s="184" t="s">
        <v>365</v>
      </c>
      <c r="G25" s="185"/>
      <c r="H25" s="186">
        <v>897391.58</v>
      </c>
      <c r="I25" s="186">
        <v>897391.58</v>
      </c>
      <c r="J25" s="186">
        <v>0</v>
      </c>
      <c r="K25" s="186">
        <v>897391.58</v>
      </c>
      <c r="L25" s="186">
        <v>897391.58</v>
      </c>
      <c r="M25" s="186">
        <v>0</v>
      </c>
      <c r="N25" s="119"/>
    </row>
    <row r="26" s="80" customFormat="1" ht="34.5" customHeight="1" spans="1:14">
      <c r="A26" s="21" t="s">
        <v>660</v>
      </c>
      <c r="B26" s="21"/>
      <c r="C26" s="180" t="s">
        <v>661</v>
      </c>
      <c r="D26" s="181"/>
      <c r="E26" s="182"/>
      <c r="F26" s="184" t="s">
        <v>371</v>
      </c>
      <c r="G26" s="185"/>
      <c r="H26" s="186">
        <v>3120</v>
      </c>
      <c r="I26" s="186">
        <v>3120</v>
      </c>
      <c r="J26" s="186">
        <v>0</v>
      </c>
      <c r="K26" s="186">
        <v>3120</v>
      </c>
      <c r="L26" s="186">
        <v>3120</v>
      </c>
      <c r="M26" s="186">
        <v>0</v>
      </c>
      <c r="N26" s="119"/>
    </row>
    <row r="27" s="80" customFormat="1" ht="34.5" customHeight="1" spans="1:14">
      <c r="A27" s="21" t="s">
        <v>660</v>
      </c>
      <c r="B27" s="21"/>
      <c r="C27" s="180" t="s">
        <v>661</v>
      </c>
      <c r="D27" s="181"/>
      <c r="E27" s="182"/>
      <c r="F27" s="184" t="s">
        <v>377</v>
      </c>
      <c r="G27" s="185"/>
      <c r="H27" s="186">
        <v>850000</v>
      </c>
      <c r="I27" s="186">
        <v>850000</v>
      </c>
      <c r="J27" s="186">
        <v>0</v>
      </c>
      <c r="K27" s="186">
        <v>850000</v>
      </c>
      <c r="L27" s="186">
        <v>850000</v>
      </c>
      <c r="M27" s="186">
        <v>0</v>
      </c>
      <c r="N27" s="119"/>
    </row>
    <row r="28" s="80" customFormat="1" ht="34.5" customHeight="1" spans="1:14">
      <c r="A28" s="21" t="s">
        <v>660</v>
      </c>
      <c r="B28" s="21"/>
      <c r="C28" s="180" t="s">
        <v>661</v>
      </c>
      <c r="D28" s="181"/>
      <c r="E28" s="182"/>
      <c r="F28" s="184" t="s">
        <v>381</v>
      </c>
      <c r="G28" s="185"/>
      <c r="H28" s="186">
        <v>25400</v>
      </c>
      <c r="I28" s="186">
        <v>25400</v>
      </c>
      <c r="J28" s="186">
        <v>0</v>
      </c>
      <c r="K28" s="186">
        <v>25400</v>
      </c>
      <c r="L28" s="186">
        <v>25400</v>
      </c>
      <c r="M28" s="186">
        <v>0</v>
      </c>
      <c r="N28" s="119"/>
    </row>
    <row r="29" s="80" customFormat="1" ht="34.5" customHeight="1" spans="1:14">
      <c r="A29" s="21" t="s">
        <v>660</v>
      </c>
      <c r="B29" s="21"/>
      <c r="C29" s="180" t="s">
        <v>661</v>
      </c>
      <c r="D29" s="181"/>
      <c r="E29" s="182"/>
      <c r="F29" s="184" t="s">
        <v>385</v>
      </c>
      <c r="G29" s="185"/>
      <c r="H29" s="186">
        <v>1000000</v>
      </c>
      <c r="I29" s="186">
        <v>1000000</v>
      </c>
      <c r="J29" s="186">
        <v>0</v>
      </c>
      <c r="K29" s="186">
        <v>1000000</v>
      </c>
      <c r="L29" s="186">
        <v>1000000</v>
      </c>
      <c r="M29" s="186">
        <v>0</v>
      </c>
      <c r="N29" s="119"/>
    </row>
    <row r="30" s="80" customFormat="1" ht="34.5" customHeight="1" spans="1:14">
      <c r="A30" s="21" t="s">
        <v>660</v>
      </c>
      <c r="B30" s="21"/>
      <c r="C30" s="180" t="s">
        <v>661</v>
      </c>
      <c r="D30" s="181"/>
      <c r="E30" s="182"/>
      <c r="F30" s="184" t="s">
        <v>393</v>
      </c>
      <c r="G30" s="185"/>
      <c r="H30" s="186">
        <v>1539800</v>
      </c>
      <c r="I30" s="186">
        <v>1539800</v>
      </c>
      <c r="J30" s="186">
        <v>0</v>
      </c>
      <c r="K30" s="186">
        <v>1539800</v>
      </c>
      <c r="L30" s="186">
        <v>1539800</v>
      </c>
      <c r="M30" s="186">
        <v>0</v>
      </c>
      <c r="N30" s="119"/>
    </row>
    <row r="31" s="80" customFormat="1" ht="34.5" customHeight="1" spans="1:14">
      <c r="A31" s="184" t="s">
        <v>662</v>
      </c>
      <c r="B31" s="185"/>
      <c r="C31" s="180" t="s">
        <v>663</v>
      </c>
      <c r="D31" s="181"/>
      <c r="E31" s="182"/>
      <c r="F31" s="184" t="s">
        <v>318</v>
      </c>
      <c r="G31" s="185"/>
      <c r="H31" s="186">
        <v>350000</v>
      </c>
      <c r="I31" s="186">
        <v>350000</v>
      </c>
      <c r="J31" s="186">
        <v>0</v>
      </c>
      <c r="K31" s="186">
        <v>350000</v>
      </c>
      <c r="L31" s="186">
        <v>350000</v>
      </c>
      <c r="M31" s="186">
        <v>0</v>
      </c>
      <c r="N31" s="119"/>
    </row>
    <row r="32" s="80" customFormat="1" ht="34.5" customHeight="1" spans="1:14">
      <c r="A32" s="184" t="s">
        <v>662</v>
      </c>
      <c r="B32" s="185"/>
      <c r="C32" s="180" t="s">
        <v>663</v>
      </c>
      <c r="D32" s="181"/>
      <c r="E32" s="182"/>
      <c r="F32" s="184" t="s">
        <v>367</v>
      </c>
      <c r="G32" s="185"/>
      <c r="H32" s="186">
        <v>1686300</v>
      </c>
      <c r="I32" s="186">
        <v>1686300</v>
      </c>
      <c r="J32" s="186">
        <v>0</v>
      </c>
      <c r="K32" s="186">
        <v>1686300</v>
      </c>
      <c r="L32" s="186">
        <v>1686300</v>
      </c>
      <c r="M32" s="186">
        <v>0</v>
      </c>
      <c r="N32" s="119"/>
    </row>
    <row r="33" s="80" customFormat="1" ht="34.5" customHeight="1" spans="1:14">
      <c r="A33" s="184" t="s">
        <v>662</v>
      </c>
      <c r="B33" s="185"/>
      <c r="C33" s="180" t="s">
        <v>663</v>
      </c>
      <c r="D33" s="181"/>
      <c r="E33" s="182"/>
      <c r="F33" s="184" t="s">
        <v>369</v>
      </c>
      <c r="G33" s="185"/>
      <c r="H33" s="186">
        <v>1303000</v>
      </c>
      <c r="I33" s="186">
        <v>1303000</v>
      </c>
      <c r="J33" s="186">
        <v>0</v>
      </c>
      <c r="K33" s="186">
        <v>1303000</v>
      </c>
      <c r="L33" s="186">
        <v>1303000</v>
      </c>
      <c r="M33" s="186">
        <v>0</v>
      </c>
      <c r="N33" s="119"/>
    </row>
    <row r="34" s="80" customFormat="1" ht="34.5" customHeight="1" spans="1:14">
      <c r="A34" s="184" t="s">
        <v>662</v>
      </c>
      <c r="B34" s="185"/>
      <c r="C34" s="180" t="s">
        <v>663</v>
      </c>
      <c r="D34" s="181"/>
      <c r="E34" s="182"/>
      <c r="F34" s="184" t="s">
        <v>387</v>
      </c>
      <c r="G34" s="185"/>
      <c r="H34" s="186">
        <v>577500</v>
      </c>
      <c r="I34" s="186">
        <v>577500</v>
      </c>
      <c r="J34" s="186">
        <v>0</v>
      </c>
      <c r="K34" s="186">
        <v>577500</v>
      </c>
      <c r="L34" s="186">
        <v>577500</v>
      </c>
      <c r="M34" s="186">
        <v>0</v>
      </c>
      <c r="N34" s="119"/>
    </row>
    <row r="35" s="80" customFormat="1" ht="34.5" customHeight="1" spans="1:14">
      <c r="A35" s="184" t="s">
        <v>662</v>
      </c>
      <c r="B35" s="185"/>
      <c r="C35" s="180" t="s">
        <v>663</v>
      </c>
      <c r="D35" s="181"/>
      <c r="E35" s="182"/>
      <c r="F35" s="184" t="s">
        <v>389</v>
      </c>
      <c r="G35" s="185"/>
      <c r="H35" s="186">
        <v>115000</v>
      </c>
      <c r="I35" s="186">
        <v>115000</v>
      </c>
      <c r="J35" s="186">
        <v>0</v>
      </c>
      <c r="K35" s="186">
        <v>115000</v>
      </c>
      <c r="L35" s="186">
        <v>115000</v>
      </c>
      <c r="M35" s="186">
        <v>0</v>
      </c>
      <c r="N35" s="119"/>
    </row>
    <row r="36" s="80" customFormat="1" ht="34.5" customHeight="1" spans="1:14">
      <c r="A36" s="184" t="s">
        <v>662</v>
      </c>
      <c r="B36" s="185"/>
      <c r="C36" s="180" t="s">
        <v>663</v>
      </c>
      <c r="D36" s="181"/>
      <c r="E36" s="182"/>
      <c r="F36" s="184" t="s">
        <v>391</v>
      </c>
      <c r="G36" s="185"/>
      <c r="H36" s="186">
        <v>100000</v>
      </c>
      <c r="I36" s="186">
        <v>100000</v>
      </c>
      <c r="J36" s="186">
        <v>0</v>
      </c>
      <c r="K36" s="186">
        <v>100000</v>
      </c>
      <c r="L36" s="186">
        <v>100000</v>
      </c>
      <c r="M36" s="186">
        <v>0</v>
      </c>
      <c r="N36" s="119"/>
    </row>
    <row r="37" s="80" customFormat="1" ht="46" customHeight="1" spans="1:14">
      <c r="A37" s="184" t="s">
        <v>664</v>
      </c>
      <c r="B37" s="185"/>
      <c r="C37" s="180" t="s">
        <v>665</v>
      </c>
      <c r="D37" s="181"/>
      <c r="E37" s="182"/>
      <c r="F37" s="184" t="s">
        <v>320</v>
      </c>
      <c r="G37" s="185"/>
      <c r="H37" s="186">
        <v>20000</v>
      </c>
      <c r="I37" s="186">
        <v>20000</v>
      </c>
      <c r="J37" s="186">
        <v>0</v>
      </c>
      <c r="K37" s="186">
        <v>20000</v>
      </c>
      <c r="L37" s="186">
        <v>20000</v>
      </c>
      <c r="M37" s="186">
        <v>0</v>
      </c>
      <c r="N37" s="119"/>
    </row>
    <row r="38" s="80" customFormat="1" ht="46" customHeight="1" spans="1:14">
      <c r="A38" s="184" t="s">
        <v>664</v>
      </c>
      <c r="B38" s="185"/>
      <c r="C38" s="180" t="s">
        <v>665</v>
      </c>
      <c r="D38" s="181"/>
      <c r="E38" s="182"/>
      <c r="F38" s="184" t="s">
        <v>325</v>
      </c>
      <c r="G38" s="185"/>
      <c r="H38" s="186">
        <v>100000</v>
      </c>
      <c r="I38" s="186">
        <v>100000</v>
      </c>
      <c r="J38" s="186">
        <v>0</v>
      </c>
      <c r="K38" s="186">
        <v>100000</v>
      </c>
      <c r="L38" s="186">
        <v>100000</v>
      </c>
      <c r="M38" s="186">
        <v>0</v>
      </c>
      <c r="N38" s="119"/>
    </row>
    <row r="39" s="80" customFormat="1" ht="46" customHeight="1" spans="1:14">
      <c r="A39" s="184" t="s">
        <v>664</v>
      </c>
      <c r="B39" s="185"/>
      <c r="C39" s="180" t="s">
        <v>665</v>
      </c>
      <c r="D39" s="181"/>
      <c r="E39" s="182"/>
      <c r="F39" s="184" t="s">
        <v>331</v>
      </c>
      <c r="G39" s="185"/>
      <c r="H39" s="186">
        <v>451347</v>
      </c>
      <c r="I39" s="186">
        <v>451347</v>
      </c>
      <c r="J39" s="186">
        <v>0</v>
      </c>
      <c r="K39" s="186">
        <v>451347</v>
      </c>
      <c r="L39" s="186">
        <v>451347</v>
      </c>
      <c r="M39" s="186">
        <v>0</v>
      </c>
      <c r="N39" s="119"/>
    </row>
    <row r="40" s="80" customFormat="1" ht="46" customHeight="1" spans="1:14">
      <c r="A40" s="184" t="s">
        <v>664</v>
      </c>
      <c r="B40" s="185"/>
      <c r="C40" s="180" t="s">
        <v>665</v>
      </c>
      <c r="D40" s="181"/>
      <c r="E40" s="182"/>
      <c r="F40" s="184" t="s">
        <v>335</v>
      </c>
      <c r="G40" s="185"/>
      <c r="H40" s="186">
        <v>187680</v>
      </c>
      <c r="I40" s="186">
        <v>187680</v>
      </c>
      <c r="J40" s="186">
        <v>0</v>
      </c>
      <c r="K40" s="186">
        <v>187680</v>
      </c>
      <c r="L40" s="186">
        <v>187680</v>
      </c>
      <c r="M40" s="186">
        <v>0</v>
      </c>
      <c r="N40" s="119"/>
    </row>
    <row r="41" s="80" customFormat="1" ht="46" customHeight="1" spans="1:14">
      <c r="A41" s="184" t="s">
        <v>664</v>
      </c>
      <c r="B41" s="185"/>
      <c r="C41" s="180" t="s">
        <v>665</v>
      </c>
      <c r="D41" s="181"/>
      <c r="E41" s="182"/>
      <c r="F41" s="184" t="s">
        <v>337</v>
      </c>
      <c r="G41" s="185"/>
      <c r="H41" s="186">
        <v>45168</v>
      </c>
      <c r="I41" s="186">
        <v>45168</v>
      </c>
      <c r="J41" s="186">
        <v>0</v>
      </c>
      <c r="K41" s="186">
        <v>45168</v>
      </c>
      <c r="L41" s="186">
        <v>45168</v>
      </c>
      <c r="M41" s="186">
        <v>0</v>
      </c>
      <c r="N41" s="119"/>
    </row>
    <row r="42" s="80" customFormat="1" ht="46" customHeight="1" spans="1:14">
      <c r="A42" s="184" t="s">
        <v>664</v>
      </c>
      <c r="B42" s="185"/>
      <c r="C42" s="180" t="s">
        <v>665</v>
      </c>
      <c r="D42" s="181"/>
      <c r="E42" s="182"/>
      <c r="F42" s="184" t="s">
        <v>373</v>
      </c>
      <c r="G42" s="185"/>
      <c r="H42" s="186">
        <v>1350000</v>
      </c>
      <c r="I42" s="186">
        <v>1350000</v>
      </c>
      <c r="J42" s="186">
        <v>0</v>
      </c>
      <c r="K42" s="186">
        <v>1350000</v>
      </c>
      <c r="L42" s="186">
        <v>1350000</v>
      </c>
      <c r="M42" s="186">
        <v>0</v>
      </c>
      <c r="N42" s="119"/>
    </row>
    <row r="43" s="80" customFormat="1" ht="46" customHeight="1" spans="1:14">
      <c r="A43" s="184" t="s">
        <v>664</v>
      </c>
      <c r="B43" s="185"/>
      <c r="C43" s="180" t="s">
        <v>665</v>
      </c>
      <c r="D43" s="181"/>
      <c r="E43" s="182"/>
      <c r="F43" s="184" t="s">
        <v>375</v>
      </c>
      <c r="G43" s="185"/>
      <c r="H43" s="186">
        <v>214005</v>
      </c>
      <c r="I43" s="186">
        <v>214005</v>
      </c>
      <c r="J43" s="186">
        <v>0</v>
      </c>
      <c r="K43" s="186">
        <v>214005</v>
      </c>
      <c r="L43" s="186">
        <v>214005</v>
      </c>
      <c r="M43" s="186">
        <v>0</v>
      </c>
      <c r="N43" s="119"/>
    </row>
    <row r="44" s="80" customFormat="1" ht="46" customHeight="1" spans="1:14">
      <c r="A44" s="184" t="s">
        <v>664</v>
      </c>
      <c r="B44" s="185"/>
      <c r="C44" s="180" t="s">
        <v>665</v>
      </c>
      <c r="D44" s="181"/>
      <c r="E44" s="182"/>
      <c r="F44" s="184" t="s">
        <v>383</v>
      </c>
      <c r="G44" s="185"/>
      <c r="H44" s="186">
        <v>200000</v>
      </c>
      <c r="I44" s="186">
        <v>200000</v>
      </c>
      <c r="J44" s="186">
        <v>0</v>
      </c>
      <c r="K44" s="186">
        <v>200000</v>
      </c>
      <c r="L44" s="186">
        <v>200000</v>
      </c>
      <c r="M44" s="186">
        <v>0</v>
      </c>
      <c r="N44" s="119"/>
    </row>
    <row r="45" s="80" customFormat="1" ht="46" customHeight="1" spans="1:14">
      <c r="A45" s="184" t="s">
        <v>664</v>
      </c>
      <c r="B45" s="185"/>
      <c r="C45" s="180" t="s">
        <v>665</v>
      </c>
      <c r="D45" s="181"/>
      <c r="E45" s="182"/>
      <c r="F45" s="184" t="s">
        <v>395</v>
      </c>
      <c r="G45" s="185"/>
      <c r="H45" s="186">
        <v>20000</v>
      </c>
      <c r="I45" s="186">
        <v>20000</v>
      </c>
      <c r="J45" s="186">
        <v>0</v>
      </c>
      <c r="K45" s="186">
        <v>20000</v>
      </c>
      <c r="L45" s="186">
        <v>20000</v>
      </c>
      <c r="M45" s="186">
        <v>0</v>
      </c>
      <c r="N45" s="119"/>
    </row>
    <row r="46" s="80" customFormat="1" ht="46" customHeight="1" spans="1:14">
      <c r="A46" s="184" t="s">
        <v>664</v>
      </c>
      <c r="B46" s="185"/>
      <c r="C46" s="180" t="s">
        <v>665</v>
      </c>
      <c r="D46" s="181"/>
      <c r="E46" s="182"/>
      <c r="F46" s="184" t="s">
        <v>397</v>
      </c>
      <c r="G46" s="185"/>
      <c r="H46" s="186">
        <v>40000</v>
      </c>
      <c r="I46" s="186">
        <v>40000</v>
      </c>
      <c r="J46" s="186">
        <v>0</v>
      </c>
      <c r="K46" s="186">
        <v>40000</v>
      </c>
      <c r="L46" s="186">
        <v>40000</v>
      </c>
      <c r="M46" s="186">
        <v>0</v>
      </c>
      <c r="N46" s="119"/>
    </row>
    <row r="47" s="80" customFormat="1" ht="46" customHeight="1" spans="1:14">
      <c r="A47" s="184" t="s">
        <v>664</v>
      </c>
      <c r="B47" s="185"/>
      <c r="C47" s="180" t="s">
        <v>665</v>
      </c>
      <c r="D47" s="181"/>
      <c r="E47" s="182"/>
      <c r="F47" s="184" t="s">
        <v>399</v>
      </c>
      <c r="G47" s="185"/>
      <c r="H47" s="186">
        <v>27000</v>
      </c>
      <c r="I47" s="186">
        <v>27000</v>
      </c>
      <c r="J47" s="186">
        <v>0</v>
      </c>
      <c r="K47" s="186">
        <v>27000</v>
      </c>
      <c r="L47" s="186">
        <v>27000</v>
      </c>
      <c r="M47" s="186">
        <v>0</v>
      </c>
      <c r="N47" s="119"/>
    </row>
    <row r="48" s="80" customFormat="1" ht="46" customHeight="1" spans="1:14">
      <c r="A48" s="184" t="s">
        <v>664</v>
      </c>
      <c r="B48" s="185"/>
      <c r="C48" s="180" t="s">
        <v>665</v>
      </c>
      <c r="D48" s="181"/>
      <c r="E48" s="182"/>
      <c r="F48" s="184" t="s">
        <v>249</v>
      </c>
      <c r="G48" s="185"/>
      <c r="H48" s="186">
        <v>984701</v>
      </c>
      <c r="I48" s="186">
        <v>984701</v>
      </c>
      <c r="J48" s="186">
        <v>0</v>
      </c>
      <c r="K48" s="186">
        <v>984701</v>
      </c>
      <c r="L48" s="186">
        <v>984701</v>
      </c>
      <c r="M48" s="186">
        <v>0</v>
      </c>
      <c r="N48" s="119"/>
    </row>
    <row r="49" s="80" customFormat="1" ht="46" customHeight="1" spans="1:14">
      <c r="A49" s="184" t="s">
        <v>664</v>
      </c>
      <c r="B49" s="185"/>
      <c r="C49" s="180" t="s">
        <v>665</v>
      </c>
      <c r="D49" s="181"/>
      <c r="E49" s="182"/>
      <c r="F49" s="184" t="s">
        <v>257</v>
      </c>
      <c r="G49" s="185"/>
      <c r="H49" s="186">
        <v>758891</v>
      </c>
      <c r="I49" s="186">
        <v>758891</v>
      </c>
      <c r="J49" s="186">
        <v>0</v>
      </c>
      <c r="K49" s="186">
        <v>758891</v>
      </c>
      <c r="L49" s="186">
        <v>758891</v>
      </c>
      <c r="M49" s="186">
        <v>0</v>
      </c>
      <c r="N49" s="119"/>
    </row>
    <row r="50" s="80" customFormat="1" ht="46" customHeight="1" spans="1:14">
      <c r="A50" s="184" t="s">
        <v>664</v>
      </c>
      <c r="B50" s="185"/>
      <c r="C50" s="180" t="s">
        <v>665</v>
      </c>
      <c r="D50" s="181"/>
      <c r="E50" s="182"/>
      <c r="F50" s="184" t="s">
        <v>261</v>
      </c>
      <c r="G50" s="185"/>
      <c r="H50" s="186">
        <v>666575</v>
      </c>
      <c r="I50" s="186">
        <v>666575</v>
      </c>
      <c r="J50" s="186">
        <v>0</v>
      </c>
      <c r="K50" s="186">
        <v>666575</v>
      </c>
      <c r="L50" s="186">
        <v>666575</v>
      </c>
      <c r="M50" s="186">
        <v>0</v>
      </c>
      <c r="N50" s="119"/>
    </row>
    <row r="51" s="80" customFormat="1" ht="46" customHeight="1" spans="1:14">
      <c r="A51" s="184" t="s">
        <v>664</v>
      </c>
      <c r="B51" s="185"/>
      <c r="C51" s="180" t="s">
        <v>665</v>
      </c>
      <c r="D51" s="181"/>
      <c r="E51" s="182"/>
      <c r="F51" s="184" t="s">
        <v>179</v>
      </c>
      <c r="G51" s="185"/>
      <c r="H51" s="186">
        <v>272460</v>
      </c>
      <c r="I51" s="186">
        <v>272460</v>
      </c>
      <c r="J51" s="186">
        <v>0</v>
      </c>
      <c r="K51" s="186">
        <v>272460</v>
      </c>
      <c r="L51" s="186">
        <v>272460</v>
      </c>
      <c r="M51" s="186">
        <v>0</v>
      </c>
      <c r="N51" s="119"/>
    </row>
    <row r="52" s="80" customFormat="1" ht="46" customHeight="1" spans="1:14">
      <c r="A52" s="184" t="s">
        <v>664</v>
      </c>
      <c r="B52" s="185"/>
      <c r="C52" s="180" t="s">
        <v>665</v>
      </c>
      <c r="D52" s="181"/>
      <c r="E52" s="182"/>
      <c r="F52" s="184" t="s">
        <v>275</v>
      </c>
      <c r="G52" s="185"/>
      <c r="H52" s="186">
        <v>76200</v>
      </c>
      <c r="I52" s="186">
        <v>76200</v>
      </c>
      <c r="J52" s="186">
        <v>0</v>
      </c>
      <c r="K52" s="186">
        <v>76200</v>
      </c>
      <c r="L52" s="186">
        <v>76200</v>
      </c>
      <c r="M52" s="186">
        <v>0</v>
      </c>
      <c r="N52" s="119"/>
    </row>
    <row r="53" s="80" customFormat="1" ht="46" customHeight="1" spans="1:14">
      <c r="A53" s="184" t="s">
        <v>664</v>
      </c>
      <c r="B53" s="185"/>
      <c r="C53" s="180" t="s">
        <v>665</v>
      </c>
      <c r="D53" s="181"/>
      <c r="E53" s="182"/>
      <c r="F53" s="184" t="s">
        <v>279</v>
      </c>
      <c r="G53" s="185"/>
      <c r="H53" s="186">
        <v>152970</v>
      </c>
      <c r="I53" s="186">
        <v>152970</v>
      </c>
      <c r="J53" s="186">
        <v>0</v>
      </c>
      <c r="K53" s="186">
        <v>152970</v>
      </c>
      <c r="L53" s="186">
        <v>152970</v>
      </c>
      <c r="M53" s="186">
        <v>0</v>
      </c>
      <c r="N53" s="119"/>
    </row>
    <row r="54" s="80" customFormat="1" ht="46" customHeight="1" spans="1:14">
      <c r="A54" s="184" t="s">
        <v>664</v>
      </c>
      <c r="B54" s="185"/>
      <c r="C54" s="180" t="s">
        <v>665</v>
      </c>
      <c r="D54" s="181"/>
      <c r="E54" s="182"/>
      <c r="F54" s="184" t="s">
        <v>291</v>
      </c>
      <c r="G54" s="185"/>
      <c r="H54" s="186">
        <v>5400</v>
      </c>
      <c r="I54" s="186">
        <v>5400</v>
      </c>
      <c r="J54" s="186">
        <v>0</v>
      </c>
      <c r="K54" s="186">
        <v>5400</v>
      </c>
      <c r="L54" s="186">
        <v>5400</v>
      </c>
      <c r="M54" s="186">
        <v>0</v>
      </c>
      <c r="N54" s="119"/>
    </row>
    <row r="55" s="80" customFormat="1" ht="46" customHeight="1" spans="1:14">
      <c r="A55" s="184" t="s">
        <v>664</v>
      </c>
      <c r="B55" s="185"/>
      <c r="C55" s="180" t="s">
        <v>665</v>
      </c>
      <c r="D55" s="181"/>
      <c r="E55" s="182"/>
      <c r="F55" s="184" t="s">
        <v>294</v>
      </c>
      <c r="G55" s="185"/>
      <c r="H55" s="186">
        <v>335040</v>
      </c>
      <c r="I55" s="186">
        <v>335040</v>
      </c>
      <c r="J55" s="186">
        <v>0</v>
      </c>
      <c r="K55" s="186">
        <v>335040</v>
      </c>
      <c r="L55" s="186">
        <v>335040</v>
      </c>
      <c r="M55" s="186">
        <v>0</v>
      </c>
      <c r="N55" s="119"/>
    </row>
    <row r="56" s="80" customFormat="1" ht="46" customHeight="1" spans="1:14">
      <c r="A56" s="184" t="s">
        <v>664</v>
      </c>
      <c r="B56" s="185"/>
      <c r="C56" s="180" t="s">
        <v>665</v>
      </c>
      <c r="D56" s="181"/>
      <c r="E56" s="182"/>
      <c r="F56" s="184" t="s">
        <v>296</v>
      </c>
      <c r="G56" s="185"/>
      <c r="H56" s="186">
        <v>271740</v>
      </c>
      <c r="I56" s="186">
        <v>271740</v>
      </c>
      <c r="J56" s="186">
        <v>0</v>
      </c>
      <c r="K56" s="186">
        <v>271740</v>
      </c>
      <c r="L56" s="186">
        <v>271740</v>
      </c>
      <c r="M56" s="186">
        <v>0</v>
      </c>
      <c r="N56" s="119"/>
    </row>
    <row r="57" s="80" customFormat="1" ht="46" customHeight="1" spans="1:14">
      <c r="A57" s="184" t="s">
        <v>664</v>
      </c>
      <c r="B57" s="185"/>
      <c r="C57" s="180" t="s">
        <v>665</v>
      </c>
      <c r="D57" s="181"/>
      <c r="E57" s="182"/>
      <c r="F57" s="184" t="s">
        <v>298</v>
      </c>
      <c r="G57" s="185"/>
      <c r="H57" s="187">
        <v>2555760</v>
      </c>
      <c r="I57" s="187">
        <v>2555760</v>
      </c>
      <c r="J57" s="186">
        <v>0</v>
      </c>
      <c r="K57" s="187">
        <v>2555760</v>
      </c>
      <c r="L57" s="187">
        <v>2555760</v>
      </c>
      <c r="M57" s="186">
        <v>0</v>
      </c>
      <c r="N57" s="119"/>
    </row>
    <row r="58" s="80" customFormat="1" ht="51" customHeight="1" spans="1:14">
      <c r="A58" s="184" t="s">
        <v>666</v>
      </c>
      <c r="B58" s="185"/>
      <c r="C58" s="180" t="s">
        <v>667</v>
      </c>
      <c r="D58" s="181"/>
      <c r="E58" s="182"/>
      <c r="F58" s="184" t="s">
        <v>327</v>
      </c>
      <c r="G58" s="185"/>
      <c r="H58" s="186">
        <v>7116610</v>
      </c>
      <c r="I58" s="186">
        <v>7116610</v>
      </c>
      <c r="J58" s="186">
        <v>0</v>
      </c>
      <c r="K58" s="186">
        <v>7116610</v>
      </c>
      <c r="L58" s="186">
        <v>7116610</v>
      </c>
      <c r="M58" s="186">
        <v>0</v>
      </c>
      <c r="N58" s="119"/>
    </row>
    <row r="59" s="80" customFormat="1" ht="32.25" customHeight="1" spans="1:14">
      <c r="A59" s="188" t="s">
        <v>668</v>
      </c>
      <c r="B59" s="189"/>
      <c r="C59" s="189"/>
      <c r="D59" s="189"/>
      <c r="E59" s="189"/>
      <c r="F59" s="189"/>
      <c r="G59" s="189"/>
      <c r="H59" s="189"/>
      <c r="I59" s="189"/>
      <c r="J59" s="189"/>
      <c r="K59" s="189"/>
      <c r="L59" s="189"/>
      <c r="M59" s="204"/>
      <c r="N59" s="119"/>
    </row>
    <row r="60" s="80" customFormat="1" ht="32.25" customHeight="1" spans="1:14">
      <c r="A60" s="65" t="s">
        <v>669</v>
      </c>
      <c r="B60" s="66"/>
      <c r="C60" s="66"/>
      <c r="D60" s="66"/>
      <c r="E60" s="66"/>
      <c r="F60" s="66"/>
      <c r="G60" s="67"/>
      <c r="H60" s="190" t="s">
        <v>670</v>
      </c>
      <c r="I60" s="108"/>
      <c r="J60" s="89" t="s">
        <v>445</v>
      </c>
      <c r="K60" s="108"/>
      <c r="L60" s="190" t="s">
        <v>671</v>
      </c>
      <c r="M60" s="205"/>
      <c r="N60" s="119"/>
    </row>
    <row r="61" s="80" customFormat="1" ht="36" customHeight="1" spans="1:14">
      <c r="A61" s="191" t="s">
        <v>438</v>
      </c>
      <c r="B61" s="191" t="s">
        <v>672</v>
      </c>
      <c r="C61" s="191" t="s">
        <v>440</v>
      </c>
      <c r="D61" s="191" t="s">
        <v>441</v>
      </c>
      <c r="E61" s="191" t="s">
        <v>442</v>
      </c>
      <c r="F61" s="191" t="s">
        <v>443</v>
      </c>
      <c r="G61" s="191" t="s">
        <v>444</v>
      </c>
      <c r="H61" s="192"/>
      <c r="I61" s="130"/>
      <c r="J61" s="192"/>
      <c r="K61" s="130"/>
      <c r="L61" s="192"/>
      <c r="M61" s="130"/>
      <c r="N61" s="119"/>
    </row>
    <row r="62" s="80" customFormat="1" ht="32.25" customHeight="1" spans="1:14">
      <c r="A62" s="193" t="s">
        <v>447</v>
      </c>
      <c r="B62" s="193"/>
      <c r="C62" s="193"/>
      <c r="D62" s="193"/>
      <c r="E62" s="193"/>
      <c r="F62" s="193"/>
      <c r="G62" s="193"/>
      <c r="H62" s="193"/>
      <c r="I62" s="193"/>
      <c r="J62" s="193"/>
      <c r="K62" s="193"/>
      <c r="L62" s="193"/>
      <c r="M62" s="193"/>
      <c r="N62" s="119"/>
    </row>
    <row r="63" s="80" customFormat="1" ht="32.25" customHeight="1" spans="1:14">
      <c r="A63" s="193"/>
      <c r="B63" s="193" t="s">
        <v>448</v>
      </c>
      <c r="C63" s="193"/>
      <c r="D63" s="193"/>
      <c r="E63" s="193"/>
      <c r="F63" s="193"/>
      <c r="G63" s="193"/>
      <c r="H63" s="193"/>
      <c r="I63" s="206"/>
      <c r="J63" s="193"/>
      <c r="K63" s="206"/>
      <c r="L63" s="193"/>
      <c r="M63" s="206"/>
      <c r="N63" s="119"/>
    </row>
    <row r="64" s="80" customFormat="1" ht="49" customHeight="1" spans="1:14">
      <c r="A64" s="193"/>
      <c r="B64" s="193"/>
      <c r="C64" s="194" t="s">
        <v>673</v>
      </c>
      <c r="D64" s="193" t="s">
        <v>450</v>
      </c>
      <c r="E64" s="193" t="s">
        <v>674</v>
      </c>
      <c r="F64" s="193" t="s">
        <v>586</v>
      </c>
      <c r="G64" s="193" t="s">
        <v>453</v>
      </c>
      <c r="H64" s="194" t="s">
        <v>675</v>
      </c>
      <c r="I64" s="207"/>
      <c r="J64" s="194" t="s">
        <v>676</v>
      </c>
      <c r="K64" s="207"/>
      <c r="L64" s="194" t="s">
        <v>677</v>
      </c>
      <c r="M64" s="207"/>
      <c r="N64" s="119"/>
    </row>
    <row r="65" s="80" customFormat="1" ht="32.25" customHeight="1" spans="1:14">
      <c r="A65" s="193"/>
      <c r="B65" s="193"/>
      <c r="C65" s="194" t="s">
        <v>678</v>
      </c>
      <c r="D65" s="193" t="s">
        <v>450</v>
      </c>
      <c r="E65" s="193" t="s">
        <v>593</v>
      </c>
      <c r="F65" s="193" t="s">
        <v>591</v>
      </c>
      <c r="G65" s="193" t="s">
        <v>453</v>
      </c>
      <c r="H65" s="194" t="s">
        <v>679</v>
      </c>
      <c r="I65" s="207"/>
      <c r="J65" s="194" t="s">
        <v>680</v>
      </c>
      <c r="K65" s="207"/>
      <c r="L65" s="194" t="s">
        <v>681</v>
      </c>
      <c r="M65" s="207"/>
      <c r="N65" s="119"/>
    </row>
    <row r="66" s="80" customFormat="1" ht="32.25" customHeight="1" spans="1:14">
      <c r="A66" s="193"/>
      <c r="B66" s="193" t="s">
        <v>455</v>
      </c>
      <c r="C66" s="194"/>
      <c r="D66" s="193"/>
      <c r="E66" s="193"/>
      <c r="F66" s="193"/>
      <c r="G66" s="193"/>
      <c r="H66" s="194"/>
      <c r="I66" s="207"/>
      <c r="J66" s="194"/>
      <c r="K66" s="207"/>
      <c r="L66" s="194"/>
      <c r="M66" s="207"/>
      <c r="N66" s="119"/>
    </row>
    <row r="67" s="80" customFormat="1" ht="32.25" customHeight="1" spans="1:14">
      <c r="A67" s="193"/>
      <c r="B67" s="193"/>
      <c r="C67" s="194" t="s">
        <v>682</v>
      </c>
      <c r="D67" s="193" t="s">
        <v>450</v>
      </c>
      <c r="E67" s="193" t="s">
        <v>457</v>
      </c>
      <c r="F67" s="193" t="s">
        <v>458</v>
      </c>
      <c r="G67" s="193" t="s">
        <v>453</v>
      </c>
      <c r="H67" s="194" t="s">
        <v>683</v>
      </c>
      <c r="I67" s="207"/>
      <c r="J67" s="194" t="s">
        <v>459</v>
      </c>
      <c r="K67" s="207"/>
      <c r="L67" s="194" t="s">
        <v>684</v>
      </c>
      <c r="M67" s="207"/>
      <c r="N67" s="119"/>
    </row>
    <row r="68" s="80" customFormat="1" ht="32.25" customHeight="1" spans="1:14">
      <c r="A68" s="193"/>
      <c r="B68" s="193"/>
      <c r="C68" s="194" t="s">
        <v>685</v>
      </c>
      <c r="D68" s="193" t="s">
        <v>450</v>
      </c>
      <c r="E68" s="193" t="s">
        <v>457</v>
      </c>
      <c r="F68" s="193" t="s">
        <v>458</v>
      </c>
      <c r="G68" s="193" t="s">
        <v>453</v>
      </c>
      <c r="H68" s="194" t="s">
        <v>686</v>
      </c>
      <c r="I68" s="207"/>
      <c r="J68" s="194" t="s">
        <v>687</v>
      </c>
      <c r="K68" s="207"/>
      <c r="L68" s="194" t="s">
        <v>684</v>
      </c>
      <c r="M68" s="207"/>
      <c r="N68" s="119"/>
    </row>
    <row r="69" ht="30" customHeight="1" spans="1:13">
      <c r="A69" s="193"/>
      <c r="B69" s="193"/>
      <c r="C69" s="194" t="s">
        <v>688</v>
      </c>
      <c r="D69" s="193" t="s">
        <v>450</v>
      </c>
      <c r="E69" s="193" t="s">
        <v>457</v>
      </c>
      <c r="F69" s="193" t="s">
        <v>458</v>
      </c>
      <c r="G69" s="193" t="s">
        <v>453</v>
      </c>
      <c r="H69" s="194" t="s">
        <v>689</v>
      </c>
      <c r="I69" s="207"/>
      <c r="J69" s="194" t="s">
        <v>690</v>
      </c>
      <c r="K69" s="207"/>
      <c r="L69" s="194" t="s">
        <v>684</v>
      </c>
      <c r="M69" s="207"/>
    </row>
    <row r="70" ht="30" customHeight="1" spans="1:13">
      <c r="A70" s="193"/>
      <c r="B70" s="193"/>
      <c r="C70" s="194" t="s">
        <v>691</v>
      </c>
      <c r="D70" s="193" t="s">
        <v>450</v>
      </c>
      <c r="E70" s="193" t="s">
        <v>457</v>
      </c>
      <c r="F70" s="193" t="s">
        <v>458</v>
      </c>
      <c r="G70" s="193" t="s">
        <v>453</v>
      </c>
      <c r="H70" s="194" t="s">
        <v>692</v>
      </c>
      <c r="I70" s="207"/>
      <c r="J70" s="194" t="s">
        <v>693</v>
      </c>
      <c r="K70" s="207"/>
      <c r="L70" s="194" t="s">
        <v>694</v>
      </c>
      <c r="M70" s="207"/>
    </row>
    <row r="71" ht="30" customHeight="1" spans="1:13">
      <c r="A71" s="193"/>
      <c r="B71" s="193" t="s">
        <v>460</v>
      </c>
      <c r="C71" s="194"/>
      <c r="D71" s="193"/>
      <c r="E71" s="193"/>
      <c r="F71" s="193"/>
      <c r="G71" s="193"/>
      <c r="H71" s="194"/>
      <c r="I71" s="207"/>
      <c r="J71" s="194"/>
      <c r="K71" s="207"/>
      <c r="L71" s="194"/>
      <c r="M71" s="207"/>
    </row>
    <row r="72" ht="30" customHeight="1" spans="1:13">
      <c r="A72" s="193"/>
      <c r="B72" s="193"/>
      <c r="C72" s="194" t="s">
        <v>695</v>
      </c>
      <c r="D72" s="193" t="s">
        <v>450</v>
      </c>
      <c r="E72" s="193" t="s">
        <v>457</v>
      </c>
      <c r="F72" s="193" t="s">
        <v>458</v>
      </c>
      <c r="G72" s="193" t="s">
        <v>453</v>
      </c>
      <c r="H72" s="194" t="s">
        <v>696</v>
      </c>
      <c r="I72" s="207"/>
      <c r="J72" s="194" t="s">
        <v>465</v>
      </c>
      <c r="K72" s="207"/>
      <c r="L72" s="194" t="s">
        <v>697</v>
      </c>
      <c r="M72" s="207"/>
    </row>
    <row r="73" ht="30" customHeight="1" spans="1:13">
      <c r="A73" s="193"/>
      <c r="B73" s="193"/>
      <c r="C73" s="194" t="s">
        <v>698</v>
      </c>
      <c r="D73" s="193" t="s">
        <v>450</v>
      </c>
      <c r="E73" s="193" t="s">
        <v>457</v>
      </c>
      <c r="F73" s="193" t="s">
        <v>458</v>
      </c>
      <c r="G73" s="193" t="s">
        <v>453</v>
      </c>
      <c r="H73" s="194" t="s">
        <v>699</v>
      </c>
      <c r="I73" s="207"/>
      <c r="J73" s="194" t="s">
        <v>700</v>
      </c>
      <c r="K73" s="207"/>
      <c r="L73" s="194" t="s">
        <v>697</v>
      </c>
      <c r="M73" s="207"/>
    </row>
    <row r="74" ht="30" customHeight="1" spans="1:13">
      <c r="A74" s="193"/>
      <c r="B74" s="193"/>
      <c r="C74" s="194" t="s">
        <v>701</v>
      </c>
      <c r="D74" s="193" t="s">
        <v>450</v>
      </c>
      <c r="E74" s="193" t="s">
        <v>527</v>
      </c>
      <c r="F74" s="193" t="s">
        <v>702</v>
      </c>
      <c r="G74" s="193" t="s">
        <v>453</v>
      </c>
      <c r="H74" s="194" t="s">
        <v>703</v>
      </c>
      <c r="I74" s="207"/>
      <c r="J74" s="194" t="s">
        <v>704</v>
      </c>
      <c r="K74" s="207"/>
      <c r="L74" s="194" t="s">
        <v>697</v>
      </c>
      <c r="M74" s="207"/>
    </row>
    <row r="75" ht="30" customHeight="1" spans="1:13">
      <c r="A75" s="193" t="s">
        <v>466</v>
      </c>
      <c r="B75" s="193"/>
      <c r="C75" s="194"/>
      <c r="D75" s="193"/>
      <c r="E75" s="193"/>
      <c r="F75" s="193"/>
      <c r="G75" s="193"/>
      <c r="H75" s="194"/>
      <c r="I75" s="207"/>
      <c r="J75" s="194"/>
      <c r="K75" s="207"/>
      <c r="L75" s="194"/>
      <c r="M75" s="207"/>
    </row>
    <row r="76" ht="30" customHeight="1" spans="1:13">
      <c r="A76" s="193"/>
      <c r="B76" s="193" t="s">
        <v>467</v>
      </c>
      <c r="C76" s="194"/>
      <c r="D76" s="193"/>
      <c r="E76" s="193"/>
      <c r="F76" s="193"/>
      <c r="G76" s="193"/>
      <c r="H76" s="194"/>
      <c r="I76" s="207"/>
      <c r="J76" s="194"/>
      <c r="K76" s="207"/>
      <c r="L76" s="194"/>
      <c r="M76" s="207"/>
    </row>
    <row r="77" ht="30" customHeight="1" spans="1:13">
      <c r="A77" s="193"/>
      <c r="B77" s="193"/>
      <c r="C77" s="194" t="s">
        <v>705</v>
      </c>
      <c r="D77" s="193" t="s">
        <v>450</v>
      </c>
      <c r="E77" s="193" t="s">
        <v>706</v>
      </c>
      <c r="F77" s="114" t="s">
        <v>463</v>
      </c>
      <c r="G77" s="193" t="s">
        <v>464</v>
      </c>
      <c r="H77" s="194" t="s">
        <v>707</v>
      </c>
      <c r="I77" s="207"/>
      <c r="J77" s="194" t="s">
        <v>708</v>
      </c>
      <c r="K77" s="207"/>
      <c r="L77" s="194" t="s">
        <v>709</v>
      </c>
      <c r="M77" s="207"/>
    </row>
    <row r="78" ht="30" customHeight="1" spans="1:13">
      <c r="A78" s="193"/>
      <c r="B78" s="193"/>
      <c r="C78" s="194" t="s">
        <v>710</v>
      </c>
      <c r="D78" s="193" t="s">
        <v>450</v>
      </c>
      <c r="E78" s="193" t="s">
        <v>711</v>
      </c>
      <c r="F78" s="114" t="s">
        <v>463</v>
      </c>
      <c r="G78" s="193" t="s">
        <v>464</v>
      </c>
      <c r="H78" s="194" t="s">
        <v>712</v>
      </c>
      <c r="I78" s="207"/>
      <c r="J78" s="194" t="s">
        <v>713</v>
      </c>
      <c r="K78" s="207"/>
      <c r="L78" s="194" t="s">
        <v>714</v>
      </c>
      <c r="M78" s="207"/>
    </row>
    <row r="79" ht="30" customHeight="1" spans="1:13">
      <c r="A79" s="193"/>
      <c r="B79" s="193"/>
      <c r="C79" s="194" t="s">
        <v>715</v>
      </c>
      <c r="D79" s="193" t="s">
        <v>450</v>
      </c>
      <c r="E79" s="193" t="s">
        <v>716</v>
      </c>
      <c r="F79" s="114" t="s">
        <v>463</v>
      </c>
      <c r="G79" s="193" t="s">
        <v>464</v>
      </c>
      <c r="H79" s="194" t="s">
        <v>717</v>
      </c>
      <c r="I79" s="207"/>
      <c r="J79" s="194" t="s">
        <v>718</v>
      </c>
      <c r="K79" s="207"/>
      <c r="L79" s="194" t="s">
        <v>719</v>
      </c>
      <c r="M79" s="207"/>
    </row>
    <row r="80" ht="30" customHeight="1" spans="1:13">
      <c r="A80" s="193"/>
      <c r="B80" s="193" t="s">
        <v>720</v>
      </c>
      <c r="C80" s="194"/>
      <c r="D80" s="193"/>
      <c r="E80" s="193"/>
      <c r="F80" s="193"/>
      <c r="G80" s="193"/>
      <c r="H80" s="194"/>
      <c r="I80" s="207"/>
      <c r="J80" s="194"/>
      <c r="K80" s="207"/>
      <c r="L80" s="194"/>
      <c r="M80" s="207"/>
    </row>
    <row r="81" ht="30" customHeight="1" spans="1:13">
      <c r="A81" s="193"/>
      <c r="B81" s="193"/>
      <c r="C81" s="194" t="s">
        <v>721</v>
      </c>
      <c r="D81" s="193" t="s">
        <v>450</v>
      </c>
      <c r="E81" s="193" t="s">
        <v>626</v>
      </c>
      <c r="F81" s="114" t="s">
        <v>463</v>
      </c>
      <c r="G81" s="193" t="s">
        <v>464</v>
      </c>
      <c r="H81" s="194" t="s">
        <v>722</v>
      </c>
      <c r="I81" s="207"/>
      <c r="J81" s="194" t="s">
        <v>723</v>
      </c>
      <c r="K81" s="207"/>
      <c r="L81" s="194" t="s">
        <v>724</v>
      </c>
      <c r="M81" s="207"/>
    </row>
    <row r="82" ht="30" customHeight="1" spans="1:13">
      <c r="A82" s="193" t="s">
        <v>471</v>
      </c>
      <c r="B82" s="193"/>
      <c r="C82" s="194"/>
      <c r="D82" s="193"/>
      <c r="E82" s="193"/>
      <c r="F82" s="193"/>
      <c r="G82" s="193"/>
      <c r="H82" s="194"/>
      <c r="I82" s="207"/>
      <c r="J82" s="194"/>
      <c r="K82" s="207"/>
      <c r="L82" s="194"/>
      <c r="M82" s="207"/>
    </row>
    <row r="83" ht="30" customHeight="1" spans="1:13">
      <c r="A83" s="193"/>
      <c r="B83" s="193" t="s">
        <v>472</v>
      </c>
      <c r="C83" s="194"/>
      <c r="D83" s="193"/>
      <c r="E83" s="193"/>
      <c r="F83" s="193"/>
      <c r="G83" s="193"/>
      <c r="H83" s="194"/>
      <c r="I83" s="207"/>
      <c r="J83" s="194"/>
      <c r="K83" s="207"/>
      <c r="L83" s="194"/>
      <c r="M83" s="207"/>
    </row>
    <row r="84" ht="52" customHeight="1" spans="1:13">
      <c r="A84" s="193"/>
      <c r="B84" s="193"/>
      <c r="C84" s="194" t="s">
        <v>725</v>
      </c>
      <c r="D84" s="193" t="s">
        <v>474</v>
      </c>
      <c r="E84" s="193" t="s">
        <v>475</v>
      </c>
      <c r="F84" s="193" t="s">
        <v>458</v>
      </c>
      <c r="G84" s="193" t="s">
        <v>453</v>
      </c>
      <c r="H84" s="194" t="s">
        <v>726</v>
      </c>
      <c r="I84" s="207"/>
      <c r="J84" s="194" t="s">
        <v>727</v>
      </c>
      <c r="K84" s="207"/>
      <c r="L84" s="194" t="s">
        <v>728</v>
      </c>
      <c r="M84" s="207"/>
    </row>
    <row r="85" ht="52" customHeight="1" spans="1:13">
      <c r="A85" s="193"/>
      <c r="B85" s="193"/>
      <c r="C85" s="194" t="s">
        <v>729</v>
      </c>
      <c r="D85" s="193" t="s">
        <v>474</v>
      </c>
      <c r="E85" s="193" t="s">
        <v>475</v>
      </c>
      <c r="F85" s="193" t="s">
        <v>458</v>
      </c>
      <c r="G85" s="193" t="s">
        <v>453</v>
      </c>
      <c r="H85" s="194" t="s">
        <v>726</v>
      </c>
      <c r="I85" s="207"/>
      <c r="J85" s="194" t="s">
        <v>730</v>
      </c>
      <c r="K85" s="207"/>
      <c r="L85" s="194" t="s">
        <v>728</v>
      </c>
      <c r="M85" s="207"/>
    </row>
    <row r="86" ht="52" customHeight="1" spans="1:13">
      <c r="A86" s="193"/>
      <c r="B86" s="193"/>
      <c r="C86" s="194" t="s">
        <v>731</v>
      </c>
      <c r="D86" s="193" t="s">
        <v>474</v>
      </c>
      <c r="E86" s="193" t="s">
        <v>475</v>
      </c>
      <c r="F86" s="193" t="s">
        <v>458</v>
      </c>
      <c r="G86" s="193" t="s">
        <v>453</v>
      </c>
      <c r="H86" s="194" t="s">
        <v>726</v>
      </c>
      <c r="I86" s="207"/>
      <c r="J86" s="194" t="s">
        <v>732</v>
      </c>
      <c r="K86" s="207"/>
      <c r="L86" s="194" t="s">
        <v>728</v>
      </c>
      <c r="M86" s="207"/>
    </row>
    <row r="87" ht="52" customHeight="1" spans="1:13">
      <c r="A87" s="193"/>
      <c r="B87" s="193"/>
      <c r="C87" s="194" t="s">
        <v>733</v>
      </c>
      <c r="D87" s="193" t="s">
        <v>474</v>
      </c>
      <c r="E87" s="193" t="s">
        <v>475</v>
      </c>
      <c r="F87" s="193" t="s">
        <v>458</v>
      </c>
      <c r="G87" s="193" t="s">
        <v>453</v>
      </c>
      <c r="H87" s="194" t="s">
        <v>726</v>
      </c>
      <c r="I87" s="207"/>
      <c r="J87" s="194" t="s">
        <v>734</v>
      </c>
      <c r="K87" s="207"/>
      <c r="L87" s="194" t="s">
        <v>728</v>
      </c>
      <c r="M87" s="207"/>
    </row>
    <row r="88" ht="30" customHeight="1"/>
  </sheetData>
  <mergeCells count="238">
    <mergeCell ref="A2:M2"/>
    <mergeCell ref="B3:M3"/>
    <mergeCell ref="A4:L4"/>
    <mergeCell ref="C5:L5"/>
    <mergeCell ref="C6:L6"/>
    <mergeCell ref="C7:L7"/>
    <mergeCell ref="A8:M8"/>
    <mergeCell ref="H9:J9"/>
    <mergeCell ref="K9:M9"/>
    <mergeCell ref="A11:G11"/>
    <mergeCell ref="A12:B12"/>
    <mergeCell ref="C12:E12"/>
    <mergeCell ref="F12:G12"/>
    <mergeCell ref="A13:B13"/>
    <mergeCell ref="C13:E13"/>
    <mergeCell ref="F13:G13"/>
    <mergeCell ref="A14:B14"/>
    <mergeCell ref="C14:E14"/>
    <mergeCell ref="F14:G14"/>
    <mergeCell ref="A15:B15"/>
    <mergeCell ref="C15:E15"/>
    <mergeCell ref="F15:G15"/>
    <mergeCell ref="A16:B16"/>
    <mergeCell ref="C16:E16"/>
    <mergeCell ref="F16:G16"/>
    <mergeCell ref="A17:B17"/>
    <mergeCell ref="C17:E17"/>
    <mergeCell ref="F17:G17"/>
    <mergeCell ref="A18:B18"/>
    <mergeCell ref="C18:E18"/>
    <mergeCell ref="F18:G18"/>
    <mergeCell ref="A19:B19"/>
    <mergeCell ref="C19:E19"/>
    <mergeCell ref="F19:G19"/>
    <mergeCell ref="A20:B20"/>
    <mergeCell ref="C20:E20"/>
    <mergeCell ref="F20:G20"/>
    <mergeCell ref="A21:B21"/>
    <mergeCell ref="C21:E21"/>
    <mergeCell ref="F21:G21"/>
    <mergeCell ref="A22:B22"/>
    <mergeCell ref="C22:E22"/>
    <mergeCell ref="F22:G22"/>
    <mergeCell ref="A23:B23"/>
    <mergeCell ref="C23:E23"/>
    <mergeCell ref="F23:G23"/>
    <mergeCell ref="A24:B24"/>
    <mergeCell ref="C24:E24"/>
    <mergeCell ref="F24:G24"/>
    <mergeCell ref="A25:B25"/>
    <mergeCell ref="C25:E25"/>
    <mergeCell ref="F25:G25"/>
    <mergeCell ref="A26:B26"/>
    <mergeCell ref="C26:E26"/>
    <mergeCell ref="F26:G26"/>
    <mergeCell ref="A27:B27"/>
    <mergeCell ref="C27:E27"/>
    <mergeCell ref="F27:G27"/>
    <mergeCell ref="A28:B28"/>
    <mergeCell ref="C28:E28"/>
    <mergeCell ref="F28:G28"/>
    <mergeCell ref="A29:B29"/>
    <mergeCell ref="C29:E29"/>
    <mergeCell ref="F29:G29"/>
    <mergeCell ref="A30:B30"/>
    <mergeCell ref="C30:E30"/>
    <mergeCell ref="F30:G30"/>
    <mergeCell ref="A31:B31"/>
    <mergeCell ref="C31:E31"/>
    <mergeCell ref="F31:G31"/>
    <mergeCell ref="A32:B32"/>
    <mergeCell ref="C32:E32"/>
    <mergeCell ref="F32:G32"/>
    <mergeCell ref="A33:B33"/>
    <mergeCell ref="C33:E33"/>
    <mergeCell ref="F33:G33"/>
    <mergeCell ref="A34:B34"/>
    <mergeCell ref="C34:E34"/>
    <mergeCell ref="F34:G34"/>
    <mergeCell ref="A35:B35"/>
    <mergeCell ref="C35:E35"/>
    <mergeCell ref="F35:G35"/>
    <mergeCell ref="A36:B36"/>
    <mergeCell ref="C36:E36"/>
    <mergeCell ref="F36:G36"/>
    <mergeCell ref="A37:B37"/>
    <mergeCell ref="C37:E37"/>
    <mergeCell ref="F37:G37"/>
    <mergeCell ref="A38:B38"/>
    <mergeCell ref="C38:E38"/>
    <mergeCell ref="F38:G38"/>
    <mergeCell ref="A39:B39"/>
    <mergeCell ref="C39:E39"/>
    <mergeCell ref="F39:G39"/>
    <mergeCell ref="A40:B40"/>
    <mergeCell ref="C40:E40"/>
    <mergeCell ref="F40:G40"/>
    <mergeCell ref="A41:B41"/>
    <mergeCell ref="C41:E41"/>
    <mergeCell ref="F41:G41"/>
    <mergeCell ref="A42:B42"/>
    <mergeCell ref="C42:E42"/>
    <mergeCell ref="F42:G42"/>
    <mergeCell ref="A43:B43"/>
    <mergeCell ref="C43:E43"/>
    <mergeCell ref="F43:G43"/>
    <mergeCell ref="A44:B44"/>
    <mergeCell ref="C44:E44"/>
    <mergeCell ref="F44:G44"/>
    <mergeCell ref="A45:B45"/>
    <mergeCell ref="C45:E45"/>
    <mergeCell ref="F45:G45"/>
    <mergeCell ref="A46:B46"/>
    <mergeCell ref="C46:E46"/>
    <mergeCell ref="F46:G46"/>
    <mergeCell ref="A47:B47"/>
    <mergeCell ref="C47:E47"/>
    <mergeCell ref="F47:G47"/>
    <mergeCell ref="A48:B48"/>
    <mergeCell ref="C48:E48"/>
    <mergeCell ref="F48:G48"/>
    <mergeCell ref="A49:B49"/>
    <mergeCell ref="C49:E49"/>
    <mergeCell ref="F49:G49"/>
    <mergeCell ref="A50:B50"/>
    <mergeCell ref="C50:E50"/>
    <mergeCell ref="F50:G50"/>
    <mergeCell ref="A51:B51"/>
    <mergeCell ref="C51:E51"/>
    <mergeCell ref="F51:G51"/>
    <mergeCell ref="A52:B52"/>
    <mergeCell ref="C52:E52"/>
    <mergeCell ref="F52:G52"/>
    <mergeCell ref="A53:B53"/>
    <mergeCell ref="C53:E53"/>
    <mergeCell ref="F53:G53"/>
    <mergeCell ref="A54:B54"/>
    <mergeCell ref="C54:E54"/>
    <mergeCell ref="F54:G54"/>
    <mergeCell ref="A55:B55"/>
    <mergeCell ref="C55:E55"/>
    <mergeCell ref="F55:G55"/>
    <mergeCell ref="A56:B56"/>
    <mergeCell ref="C56:E56"/>
    <mergeCell ref="F56:G56"/>
    <mergeCell ref="A57:B57"/>
    <mergeCell ref="C57:E57"/>
    <mergeCell ref="F57:G57"/>
    <mergeCell ref="A58:B58"/>
    <mergeCell ref="C58:E58"/>
    <mergeCell ref="F58:G58"/>
    <mergeCell ref="A59:M59"/>
    <mergeCell ref="A60:G60"/>
    <mergeCell ref="H62:I62"/>
    <mergeCell ref="J62:K62"/>
    <mergeCell ref="L62:M62"/>
    <mergeCell ref="H63:I63"/>
    <mergeCell ref="J63:K63"/>
    <mergeCell ref="L63:M63"/>
    <mergeCell ref="H64:I64"/>
    <mergeCell ref="J64:K64"/>
    <mergeCell ref="L64:M64"/>
    <mergeCell ref="H65:I65"/>
    <mergeCell ref="J65:K65"/>
    <mergeCell ref="L65:M65"/>
    <mergeCell ref="H66:I66"/>
    <mergeCell ref="J66:K66"/>
    <mergeCell ref="L66:M66"/>
    <mergeCell ref="H67:I67"/>
    <mergeCell ref="J67:K67"/>
    <mergeCell ref="L67:M67"/>
    <mergeCell ref="H68:I68"/>
    <mergeCell ref="J68:K68"/>
    <mergeCell ref="L68:M68"/>
    <mergeCell ref="H69:I69"/>
    <mergeCell ref="J69:K69"/>
    <mergeCell ref="L69:M69"/>
    <mergeCell ref="H70:I70"/>
    <mergeCell ref="J70:K70"/>
    <mergeCell ref="L70:M70"/>
    <mergeCell ref="H71:I71"/>
    <mergeCell ref="J71:K71"/>
    <mergeCell ref="L71:M71"/>
    <mergeCell ref="H72:I72"/>
    <mergeCell ref="J72:K72"/>
    <mergeCell ref="L72:M72"/>
    <mergeCell ref="H73:I73"/>
    <mergeCell ref="J73:K73"/>
    <mergeCell ref="L73:M73"/>
    <mergeCell ref="H74:I74"/>
    <mergeCell ref="J74:K74"/>
    <mergeCell ref="L74:M74"/>
    <mergeCell ref="H75:I75"/>
    <mergeCell ref="J75:K75"/>
    <mergeCell ref="L75:M75"/>
    <mergeCell ref="H76:I76"/>
    <mergeCell ref="J76:K76"/>
    <mergeCell ref="L76:M76"/>
    <mergeCell ref="H77:I77"/>
    <mergeCell ref="J77:K77"/>
    <mergeCell ref="L77:M77"/>
    <mergeCell ref="H78:I78"/>
    <mergeCell ref="J78:K78"/>
    <mergeCell ref="L78:M78"/>
    <mergeCell ref="H79:I79"/>
    <mergeCell ref="J79:K79"/>
    <mergeCell ref="L79:M79"/>
    <mergeCell ref="H80:I80"/>
    <mergeCell ref="J80:K80"/>
    <mergeCell ref="L80:M80"/>
    <mergeCell ref="H81:I81"/>
    <mergeCell ref="J81:K81"/>
    <mergeCell ref="L81:M81"/>
    <mergeCell ref="H82:I82"/>
    <mergeCell ref="J82:K82"/>
    <mergeCell ref="L82:M82"/>
    <mergeCell ref="H83:I83"/>
    <mergeCell ref="J83:K83"/>
    <mergeCell ref="L83:M83"/>
    <mergeCell ref="H84:I84"/>
    <mergeCell ref="J84:K84"/>
    <mergeCell ref="L84:M84"/>
    <mergeCell ref="H85:I85"/>
    <mergeCell ref="J85:K85"/>
    <mergeCell ref="L85:M85"/>
    <mergeCell ref="H86:I86"/>
    <mergeCell ref="J86:K86"/>
    <mergeCell ref="L86:M86"/>
    <mergeCell ref="H87:I87"/>
    <mergeCell ref="J87:K87"/>
    <mergeCell ref="L87:M87"/>
    <mergeCell ref="A5:A6"/>
    <mergeCell ref="A9:B10"/>
    <mergeCell ref="C9:E10"/>
    <mergeCell ref="F9:G10"/>
    <mergeCell ref="H60:I61"/>
    <mergeCell ref="J60:K61"/>
    <mergeCell ref="L60:M61"/>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10"/>
  <sheetViews>
    <sheetView zoomScaleSheetLayoutView="60" workbookViewId="0">
      <selection activeCell="C15" sqref="C15"/>
    </sheetView>
  </sheetViews>
  <sheetFormatPr defaultColWidth="8.88571428571429" defaultRowHeight="14.25" customHeight="1" outlineLevelCol="5"/>
  <cols>
    <col min="1" max="2" width="21.1333333333333" style="144" customWidth="1"/>
    <col min="3" max="3" width="21.1333333333333" style="74" customWidth="1"/>
    <col min="4" max="4" width="27.7142857142857" style="74" customWidth="1"/>
    <col min="5" max="6" width="36.7142857142857" style="74" customWidth="1"/>
    <col min="7" max="7" width="9.13333333333333" style="74" customWidth="1"/>
    <col min="8" max="16384" width="9.13333333333333" style="74"/>
  </cols>
  <sheetData>
    <row r="1" ht="17" customHeight="1" spans="1:6">
      <c r="A1" s="161" t="s">
        <v>735</v>
      </c>
      <c r="B1" s="145">
        <v>0</v>
      </c>
      <c r="C1" s="146">
        <v>1</v>
      </c>
      <c r="D1" s="147"/>
      <c r="E1" s="147"/>
      <c r="F1" s="147"/>
    </row>
    <row r="2" ht="26.25" customHeight="1" spans="1:6">
      <c r="A2" s="148" t="s">
        <v>12</v>
      </c>
      <c r="B2" s="148"/>
      <c r="C2" s="149"/>
      <c r="D2" s="149"/>
      <c r="E2" s="149"/>
      <c r="F2" s="149"/>
    </row>
    <row r="3" ht="13.5" customHeight="1" spans="1:6">
      <c r="A3" s="150" t="s">
        <v>22</v>
      </c>
      <c r="B3" s="150"/>
      <c r="C3" s="146"/>
      <c r="D3" s="147"/>
      <c r="E3" s="147"/>
      <c r="F3" s="147" t="s">
        <v>23</v>
      </c>
    </row>
    <row r="4" ht="19.5" customHeight="1" spans="1:6">
      <c r="A4" s="82" t="s">
        <v>232</v>
      </c>
      <c r="B4" s="151" t="s">
        <v>94</v>
      </c>
      <c r="C4" s="82" t="s">
        <v>95</v>
      </c>
      <c r="D4" s="83" t="s">
        <v>736</v>
      </c>
      <c r="E4" s="84"/>
      <c r="F4" s="152"/>
    </row>
    <row r="5" ht="18.75" customHeight="1" spans="1:6">
      <c r="A5" s="86"/>
      <c r="B5" s="153"/>
      <c r="C5" s="87"/>
      <c r="D5" s="82" t="s">
        <v>77</v>
      </c>
      <c r="E5" s="83" t="s">
        <v>97</v>
      </c>
      <c r="F5" s="82" t="s">
        <v>98</v>
      </c>
    </row>
    <row r="6" ht="18.75" customHeight="1" spans="1:6">
      <c r="A6" s="154">
        <v>1</v>
      </c>
      <c r="B6" s="162">
        <v>2</v>
      </c>
      <c r="C6" s="103">
        <v>3</v>
      </c>
      <c r="D6" s="154" t="s">
        <v>451</v>
      </c>
      <c r="E6" s="154" t="s">
        <v>737</v>
      </c>
      <c r="F6" s="103">
        <v>6</v>
      </c>
    </row>
    <row r="7" ht="18.75" customHeight="1" spans="1:6">
      <c r="A7" s="71" t="s">
        <v>92</v>
      </c>
      <c r="B7" s="71" t="s">
        <v>92</v>
      </c>
      <c r="C7" s="71" t="s">
        <v>92</v>
      </c>
      <c r="D7" s="155" t="s">
        <v>92</v>
      </c>
      <c r="E7" s="156" t="s">
        <v>92</v>
      </c>
      <c r="F7" s="156" t="s">
        <v>92</v>
      </c>
    </row>
    <row r="8" ht="18.75" customHeight="1" spans="1:6">
      <c r="A8" s="157" t="s">
        <v>180</v>
      </c>
      <c r="B8" s="158"/>
      <c r="C8" s="159" t="s">
        <v>180</v>
      </c>
      <c r="D8" s="155" t="s">
        <v>92</v>
      </c>
      <c r="E8" s="156" t="s">
        <v>92</v>
      </c>
      <c r="F8" s="156" t="s">
        <v>92</v>
      </c>
    </row>
    <row r="10" customHeight="1" spans="1:1">
      <c r="A10" s="163" t="s">
        <v>738</v>
      </c>
    </row>
  </sheetData>
  <mergeCells count="7">
    <mergeCell ref="A2:F2"/>
    <mergeCell ref="A3:D3"/>
    <mergeCell ref="D4:F4"/>
    <mergeCell ref="A8:C8"/>
    <mergeCell ref="A4:A5"/>
    <mergeCell ref="B4:B5"/>
    <mergeCell ref="C4:C5"/>
  </mergeCells>
  <printOptions horizontalCentered="1"/>
  <pageMargins left="0.393055555555556" right="0.393055555555556" top="0.511805555555556" bottom="0.511805555555556" header="0.314583333333333" footer="0.314583333333333"/>
  <pageSetup paperSize="9" scale="86" orientation="landscape" horizontalDpi="600" verticalDpi="600"/>
  <headerFooter>
    <oddFooter>&amp;C&amp;"-"&amp;16- &amp;P -</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0"/>
  <sheetViews>
    <sheetView workbookViewId="0">
      <selection activeCell="E40" sqref="E40"/>
    </sheetView>
  </sheetViews>
  <sheetFormatPr defaultColWidth="8.88571428571429" defaultRowHeight="14.25" customHeight="1" outlineLevelCol="5"/>
  <cols>
    <col min="1" max="2" width="21.1333333333333" style="144" customWidth="1"/>
    <col min="3" max="3" width="21.1333333333333" style="74" customWidth="1"/>
    <col min="4" max="4" width="27.7142857142857" style="74" customWidth="1"/>
    <col min="5" max="6" width="36.7142857142857" style="74" customWidth="1"/>
    <col min="7" max="7" width="9.13333333333333" style="74" customWidth="1"/>
    <col min="8" max="16384" width="9.13333333333333" style="74"/>
  </cols>
  <sheetData>
    <row r="1" s="74" customFormat="1" ht="12" customHeight="1" spans="1:6">
      <c r="A1" s="144" t="s">
        <v>739</v>
      </c>
      <c r="B1" s="145">
        <v>0</v>
      </c>
      <c r="C1" s="146">
        <v>1</v>
      </c>
      <c r="D1" s="147"/>
      <c r="E1" s="147"/>
      <c r="F1" s="147"/>
    </row>
    <row r="2" s="74" customFormat="1" ht="26.25" customHeight="1" spans="1:6">
      <c r="A2" s="148" t="s">
        <v>13</v>
      </c>
      <c r="B2" s="148"/>
      <c r="C2" s="149"/>
      <c r="D2" s="149"/>
      <c r="E2" s="149"/>
      <c r="F2" s="149"/>
    </row>
    <row r="3" s="74" customFormat="1" ht="13.5" customHeight="1" spans="1:6">
      <c r="A3" s="150" t="s">
        <v>22</v>
      </c>
      <c r="B3" s="150"/>
      <c r="C3" s="146"/>
      <c r="D3" s="147"/>
      <c r="E3" s="147"/>
      <c r="F3" s="147" t="s">
        <v>23</v>
      </c>
    </row>
    <row r="4" s="74" customFormat="1" ht="19.5" customHeight="1" spans="1:6">
      <c r="A4" s="82" t="s">
        <v>232</v>
      </c>
      <c r="B4" s="151" t="s">
        <v>94</v>
      </c>
      <c r="C4" s="82" t="s">
        <v>95</v>
      </c>
      <c r="D4" s="83" t="s">
        <v>740</v>
      </c>
      <c r="E4" s="84"/>
      <c r="F4" s="152"/>
    </row>
    <row r="5" s="74" customFormat="1" ht="18.75" customHeight="1" spans="1:6">
      <c r="A5" s="86"/>
      <c r="B5" s="153"/>
      <c r="C5" s="87"/>
      <c r="D5" s="82" t="s">
        <v>77</v>
      </c>
      <c r="E5" s="83" t="s">
        <v>97</v>
      </c>
      <c r="F5" s="82" t="s">
        <v>98</v>
      </c>
    </row>
    <row r="6" s="74" customFormat="1" ht="18.75" customHeight="1" spans="1:6">
      <c r="A6" s="154">
        <v>1</v>
      </c>
      <c r="B6" s="154" t="s">
        <v>620</v>
      </c>
      <c r="C6" s="103">
        <v>3</v>
      </c>
      <c r="D6" s="154" t="s">
        <v>451</v>
      </c>
      <c r="E6" s="154" t="s">
        <v>737</v>
      </c>
      <c r="F6" s="103">
        <v>6</v>
      </c>
    </row>
    <row r="7" s="74" customFormat="1" ht="18.75" customHeight="1" spans="1:6">
      <c r="A7" s="71" t="s">
        <v>92</v>
      </c>
      <c r="B7" s="71" t="s">
        <v>92</v>
      </c>
      <c r="C7" s="71" t="s">
        <v>92</v>
      </c>
      <c r="D7" s="155" t="s">
        <v>92</v>
      </c>
      <c r="E7" s="156" t="s">
        <v>92</v>
      </c>
      <c r="F7" s="156" t="s">
        <v>92</v>
      </c>
    </row>
    <row r="8" s="74" customFormat="1" ht="18.75" customHeight="1" spans="1:6">
      <c r="A8" s="157" t="s">
        <v>180</v>
      </c>
      <c r="B8" s="158"/>
      <c r="C8" s="159"/>
      <c r="D8" s="155" t="s">
        <v>92</v>
      </c>
      <c r="E8" s="156" t="s">
        <v>92</v>
      </c>
      <c r="F8" s="156" t="s">
        <v>92</v>
      </c>
    </row>
    <row r="9" customHeight="1" spans="1:1">
      <c r="A9" s="160"/>
    </row>
    <row r="10" customHeight="1" spans="1:1">
      <c r="A10" s="144" t="s">
        <v>741</v>
      </c>
    </row>
  </sheetData>
  <mergeCells count="7">
    <mergeCell ref="A2:F2"/>
    <mergeCell ref="A3:D3"/>
    <mergeCell ref="D4:F4"/>
    <mergeCell ref="A8:C8"/>
    <mergeCell ref="A4:A5"/>
    <mergeCell ref="B4:B5"/>
    <mergeCell ref="C4:C5"/>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10"/>
  <sheetViews>
    <sheetView zoomScaleSheetLayoutView="60" topLeftCell="D1" workbookViewId="0">
      <selection activeCell="J21" sqref="J21"/>
    </sheetView>
  </sheetViews>
  <sheetFormatPr defaultColWidth="8.88571428571429" defaultRowHeight="14.25" customHeight="1"/>
  <cols>
    <col min="1" max="1" width="25.8571428571429" style="58" customWidth="1"/>
    <col min="2" max="2" width="24.1428571428571" style="58" customWidth="1"/>
    <col min="3" max="3" width="20.7142857142857" style="74" customWidth="1"/>
    <col min="4" max="4" width="21.7142857142857" style="74" customWidth="1"/>
    <col min="5" max="5" width="27.2857142857143" style="74" customWidth="1"/>
    <col min="6" max="6" width="7.71428571428571" style="74" customWidth="1"/>
    <col min="7" max="7" width="10.2857142857143" style="74" customWidth="1"/>
    <col min="8" max="8" width="14.7142857142857" style="74" customWidth="1"/>
    <col min="9" max="9" width="12" style="74" customWidth="1"/>
    <col min="10" max="10" width="13" style="74" customWidth="1"/>
    <col min="11" max="12" width="10" style="74" customWidth="1"/>
    <col min="13" max="13" width="9.13333333333333" style="58" customWidth="1"/>
    <col min="14" max="15" width="9.13333333333333" style="74" customWidth="1"/>
    <col min="16" max="17" width="12.7142857142857" style="74" customWidth="1"/>
    <col min="18" max="18" width="9.13333333333333" style="58" customWidth="1"/>
    <col min="19" max="19" width="10.4285714285714" style="74" customWidth="1"/>
    <col min="20" max="20" width="9.13333333333333" style="58" customWidth="1"/>
    <col min="21" max="16384" width="9.13333333333333" style="58"/>
  </cols>
  <sheetData>
    <row r="1" ht="13.5" customHeight="1" spans="1:19">
      <c r="A1" s="76" t="s">
        <v>742</v>
      </c>
      <c r="D1" s="76"/>
      <c r="E1" s="76"/>
      <c r="F1" s="76"/>
      <c r="G1" s="76"/>
      <c r="H1" s="76"/>
      <c r="I1" s="76"/>
      <c r="J1" s="76"/>
      <c r="K1" s="76"/>
      <c r="L1" s="76"/>
      <c r="R1" s="72"/>
      <c r="S1" s="140"/>
    </row>
    <row r="2" ht="27.75" customHeight="1" spans="1:19">
      <c r="A2" s="106" t="s">
        <v>14</v>
      </c>
      <c r="B2" s="106"/>
      <c r="C2" s="106"/>
      <c r="D2" s="106"/>
      <c r="E2" s="106"/>
      <c r="F2" s="106"/>
      <c r="G2" s="106"/>
      <c r="H2" s="106"/>
      <c r="I2" s="106"/>
      <c r="J2" s="106"/>
      <c r="K2" s="106"/>
      <c r="L2" s="106"/>
      <c r="M2" s="106"/>
      <c r="N2" s="106"/>
      <c r="O2" s="106"/>
      <c r="P2" s="106"/>
      <c r="Q2" s="106"/>
      <c r="R2" s="106"/>
      <c r="S2" s="106"/>
    </row>
    <row r="3" ht="18.75" customHeight="1" spans="1:19">
      <c r="A3" s="107" t="s">
        <v>22</v>
      </c>
      <c r="B3" s="107"/>
      <c r="C3" s="107"/>
      <c r="D3" s="107"/>
      <c r="E3" s="107"/>
      <c r="F3" s="107"/>
      <c r="G3" s="107"/>
      <c r="H3" s="107"/>
      <c r="I3" s="80"/>
      <c r="J3" s="80"/>
      <c r="K3" s="80"/>
      <c r="L3" s="80"/>
      <c r="R3" s="141"/>
      <c r="S3" s="142" t="s">
        <v>222</v>
      </c>
    </row>
    <row r="4" ht="15.75" customHeight="1" spans="1:19">
      <c r="A4" s="108" t="s">
        <v>231</v>
      </c>
      <c r="B4" s="108" t="s">
        <v>232</v>
      </c>
      <c r="C4" s="108" t="s">
        <v>743</v>
      </c>
      <c r="D4" s="108" t="s">
        <v>744</v>
      </c>
      <c r="E4" s="108" t="s">
        <v>745</v>
      </c>
      <c r="F4" s="108" t="s">
        <v>746</v>
      </c>
      <c r="G4" s="108" t="s">
        <v>747</v>
      </c>
      <c r="H4" s="108" t="s">
        <v>748</v>
      </c>
      <c r="I4" s="66" t="s">
        <v>239</v>
      </c>
      <c r="J4" s="133"/>
      <c r="K4" s="133"/>
      <c r="L4" s="66"/>
      <c r="M4" s="134"/>
      <c r="N4" s="66"/>
      <c r="O4" s="66"/>
      <c r="P4" s="66"/>
      <c r="Q4" s="66"/>
      <c r="R4" s="134"/>
      <c r="S4" s="67"/>
    </row>
    <row r="5" ht="17.25" customHeight="1" spans="1:19">
      <c r="A5" s="111"/>
      <c r="B5" s="111"/>
      <c r="C5" s="111"/>
      <c r="D5" s="111"/>
      <c r="E5" s="111"/>
      <c r="F5" s="111"/>
      <c r="G5" s="111"/>
      <c r="H5" s="111"/>
      <c r="I5" s="135" t="s">
        <v>77</v>
      </c>
      <c r="J5" s="109" t="s">
        <v>80</v>
      </c>
      <c r="K5" s="109" t="s">
        <v>749</v>
      </c>
      <c r="L5" s="111" t="s">
        <v>750</v>
      </c>
      <c r="M5" s="136" t="s">
        <v>751</v>
      </c>
      <c r="N5" s="137" t="s">
        <v>752</v>
      </c>
      <c r="O5" s="137"/>
      <c r="P5" s="137"/>
      <c r="Q5" s="137"/>
      <c r="R5" s="143"/>
      <c r="S5" s="130"/>
    </row>
    <row r="6" ht="54" customHeight="1" spans="1:19">
      <c r="A6" s="111"/>
      <c r="B6" s="111"/>
      <c r="C6" s="111"/>
      <c r="D6" s="130"/>
      <c r="E6" s="130"/>
      <c r="F6" s="130"/>
      <c r="G6" s="130"/>
      <c r="H6" s="130"/>
      <c r="I6" s="137"/>
      <c r="J6" s="109"/>
      <c r="K6" s="109"/>
      <c r="L6" s="130"/>
      <c r="M6" s="138"/>
      <c r="N6" s="130" t="s">
        <v>79</v>
      </c>
      <c r="O6" s="130" t="s">
        <v>86</v>
      </c>
      <c r="P6" s="130" t="s">
        <v>307</v>
      </c>
      <c r="Q6" s="130" t="s">
        <v>88</v>
      </c>
      <c r="R6" s="138" t="s">
        <v>89</v>
      </c>
      <c r="S6" s="130" t="s">
        <v>90</v>
      </c>
    </row>
    <row r="7" ht="15" customHeight="1" spans="1:19">
      <c r="A7" s="85">
        <v>1</v>
      </c>
      <c r="B7" s="85">
        <v>2</v>
      </c>
      <c r="C7" s="85">
        <v>3</v>
      </c>
      <c r="D7" s="85">
        <v>4</v>
      </c>
      <c r="E7" s="85">
        <v>5</v>
      </c>
      <c r="F7" s="85">
        <v>6</v>
      </c>
      <c r="G7" s="85">
        <v>7</v>
      </c>
      <c r="H7" s="85">
        <v>8</v>
      </c>
      <c r="I7" s="85">
        <v>9</v>
      </c>
      <c r="J7" s="85">
        <v>10</v>
      </c>
      <c r="K7" s="85">
        <v>11</v>
      </c>
      <c r="L7" s="85">
        <v>12</v>
      </c>
      <c r="M7" s="85">
        <v>13</v>
      </c>
      <c r="N7" s="85">
        <v>14</v>
      </c>
      <c r="O7" s="85">
        <v>15</v>
      </c>
      <c r="P7" s="85">
        <v>16</v>
      </c>
      <c r="Q7" s="85">
        <v>17</v>
      </c>
      <c r="R7" s="85">
        <v>18</v>
      </c>
      <c r="S7" s="85">
        <v>19</v>
      </c>
    </row>
    <row r="8" ht="21" customHeight="1" spans="1:19">
      <c r="A8" s="114" t="s">
        <v>91</v>
      </c>
      <c r="B8" s="114" t="s">
        <v>91</v>
      </c>
      <c r="C8" s="114" t="s">
        <v>399</v>
      </c>
      <c r="D8" s="21" t="s">
        <v>753</v>
      </c>
      <c r="E8" s="21" t="s">
        <v>754</v>
      </c>
      <c r="F8" s="21" t="s">
        <v>755</v>
      </c>
      <c r="G8" s="131">
        <v>200</v>
      </c>
      <c r="H8" s="122">
        <v>27000</v>
      </c>
      <c r="I8" s="122">
        <v>27000</v>
      </c>
      <c r="J8" s="122">
        <v>27000</v>
      </c>
      <c r="K8" s="139" t="s">
        <v>92</v>
      </c>
      <c r="L8" s="139" t="s">
        <v>92</v>
      </c>
      <c r="M8" s="139" t="s">
        <v>92</v>
      </c>
      <c r="N8" s="139" t="s">
        <v>92</v>
      </c>
      <c r="O8" s="139" t="s">
        <v>92</v>
      </c>
      <c r="P8" s="139" t="s">
        <v>92</v>
      </c>
      <c r="Q8" s="139"/>
      <c r="R8" s="139" t="s">
        <v>92</v>
      </c>
      <c r="S8" s="139" t="s">
        <v>92</v>
      </c>
    </row>
    <row r="9" ht="21" customHeight="1" spans="1:19">
      <c r="A9" s="132" t="s">
        <v>180</v>
      </c>
      <c r="B9" s="132"/>
      <c r="C9" s="132"/>
      <c r="D9" s="132"/>
      <c r="E9" s="132"/>
      <c r="F9" s="132"/>
      <c r="G9" s="132"/>
      <c r="H9" s="122">
        <v>27000</v>
      </c>
      <c r="I9" s="122">
        <v>27000</v>
      </c>
      <c r="J9" s="122">
        <v>27000</v>
      </c>
      <c r="K9" s="139" t="s">
        <v>92</v>
      </c>
      <c r="L9" s="139" t="s">
        <v>92</v>
      </c>
      <c r="M9" s="139" t="s">
        <v>92</v>
      </c>
      <c r="N9" s="139" t="s">
        <v>92</v>
      </c>
      <c r="O9" s="139" t="s">
        <v>92</v>
      </c>
      <c r="P9" s="139" t="s">
        <v>92</v>
      </c>
      <c r="Q9" s="139"/>
      <c r="R9" s="139" t="s">
        <v>92</v>
      </c>
      <c r="S9" s="139" t="s">
        <v>92</v>
      </c>
    </row>
    <row r="10" customHeight="1" spans="1:1">
      <c r="A10" s="58" t="s">
        <v>756</v>
      </c>
    </row>
  </sheetData>
  <mergeCells count="18">
    <mergeCell ref="A2:S2"/>
    <mergeCell ref="A3:H3"/>
    <mergeCell ref="I4:S4"/>
    <mergeCell ref="N5:S5"/>
    <mergeCell ref="A9:G9"/>
    <mergeCell ref="A4:A6"/>
    <mergeCell ref="B4:B6"/>
    <mergeCell ref="C4:C6"/>
    <mergeCell ref="D4:D6"/>
    <mergeCell ref="E4:E6"/>
    <mergeCell ref="F4:F6"/>
    <mergeCell ref="G4:G6"/>
    <mergeCell ref="H4:H6"/>
    <mergeCell ref="I5:I6"/>
    <mergeCell ref="J5:J6"/>
    <mergeCell ref="K5:K6"/>
    <mergeCell ref="L5:L6"/>
    <mergeCell ref="M5:M6"/>
  </mergeCells>
  <printOptions horizontalCentered="1"/>
  <pageMargins left="0.393055555555556" right="0.393055555555556" top="0.511805555555556" bottom="0.511805555555556" header="0.314583333333333" footer="0.314583333333333"/>
  <pageSetup paperSize="9" scale="64" orientation="landscape" horizontalDpi="600" verticalDpi="600"/>
  <headerFooter>
    <oddFooter>&amp;C&amp;"-"&amp;16- &amp;P -</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9"/>
  <sheetViews>
    <sheetView zoomScaleSheetLayoutView="60" topLeftCell="G1" workbookViewId="0">
      <selection activeCell="M25" sqref="M25"/>
    </sheetView>
  </sheetViews>
  <sheetFormatPr defaultColWidth="8.71428571428571" defaultRowHeight="14.25" customHeight="1"/>
  <cols>
    <col min="1" max="1" width="25.2857142857143" style="58" customWidth="1"/>
    <col min="2" max="2" width="24.7142857142857" style="58" customWidth="1"/>
    <col min="3" max="3" width="18" style="105" customWidth="1"/>
    <col min="4" max="4" width="12.7142857142857" style="105" customWidth="1"/>
    <col min="5" max="5" width="20.8571428571429" style="105" customWidth="1"/>
    <col min="6" max="6" width="12.2857142857143" style="105" customWidth="1"/>
    <col min="7" max="7" width="16" style="105" customWidth="1"/>
    <col min="8" max="8" width="22.2857142857143" style="105" customWidth="1"/>
    <col min="9" max="9" width="19.4285714285714" style="105" customWidth="1"/>
    <col min="10" max="10" width="12" style="74" customWidth="1"/>
    <col min="11" max="11" width="13.8571428571429" style="74" customWidth="1"/>
    <col min="12" max="13" width="10" style="74" customWidth="1"/>
    <col min="14" max="14" width="9.13333333333333" style="58" customWidth="1"/>
    <col min="15" max="16" width="9.13333333333333" style="74" customWidth="1"/>
    <col min="17" max="18" width="12.7142857142857" style="74" customWidth="1"/>
    <col min="19" max="19" width="9.13333333333333" style="58" customWidth="1"/>
    <col min="20" max="20" width="10.4285714285714" style="74" customWidth="1"/>
    <col min="21" max="21" width="9.13333333333333" style="58" customWidth="1"/>
    <col min="22" max="249" width="9.13333333333333" style="58"/>
    <col min="250" max="258" width="8.71428571428571" style="58"/>
  </cols>
  <sheetData>
    <row r="1" ht="13.5" customHeight="1" spans="1:20">
      <c r="A1" s="76" t="s">
        <v>757</v>
      </c>
      <c r="D1" s="76"/>
      <c r="E1" s="76"/>
      <c r="F1" s="76"/>
      <c r="G1" s="76"/>
      <c r="H1" s="76"/>
      <c r="I1" s="76"/>
      <c r="J1" s="116"/>
      <c r="K1" s="116"/>
      <c r="L1" s="116"/>
      <c r="M1" s="116"/>
      <c r="N1" s="117"/>
      <c r="O1" s="118"/>
      <c r="P1" s="118"/>
      <c r="Q1" s="118"/>
      <c r="R1" s="118"/>
      <c r="S1" s="126"/>
      <c r="T1" s="127"/>
    </row>
    <row r="2" ht="27.75" customHeight="1" spans="1:20">
      <c r="A2" s="106" t="s">
        <v>15</v>
      </c>
      <c r="B2" s="106"/>
      <c r="C2" s="106"/>
      <c r="D2" s="106"/>
      <c r="E2" s="106"/>
      <c r="F2" s="106"/>
      <c r="G2" s="106"/>
      <c r="H2" s="106"/>
      <c r="I2" s="106"/>
      <c r="J2" s="106"/>
      <c r="K2" s="106"/>
      <c r="L2" s="106"/>
      <c r="M2" s="106"/>
      <c r="N2" s="106"/>
      <c r="O2" s="106"/>
      <c r="P2" s="106"/>
      <c r="Q2" s="106"/>
      <c r="R2" s="106"/>
      <c r="S2" s="106"/>
      <c r="T2" s="106"/>
    </row>
    <row r="3" ht="26.1" customHeight="1" spans="1:20">
      <c r="A3" s="107" t="s">
        <v>22</v>
      </c>
      <c r="B3" s="107"/>
      <c r="C3" s="107"/>
      <c r="D3" s="107"/>
      <c r="E3" s="107"/>
      <c r="F3" s="80"/>
      <c r="G3" s="80"/>
      <c r="H3" s="80"/>
      <c r="I3" s="80"/>
      <c r="J3" s="119"/>
      <c r="K3" s="119"/>
      <c r="L3" s="119"/>
      <c r="M3" s="119"/>
      <c r="N3" s="117"/>
      <c r="O3" s="118"/>
      <c r="P3" s="118"/>
      <c r="Q3" s="118"/>
      <c r="R3" s="118"/>
      <c r="S3" s="128"/>
      <c r="T3" s="129" t="s">
        <v>222</v>
      </c>
    </row>
    <row r="4" ht="15.75" customHeight="1" spans="1:20">
      <c r="A4" s="108" t="s">
        <v>231</v>
      </c>
      <c r="B4" s="108" t="s">
        <v>232</v>
      </c>
      <c r="C4" s="109" t="s">
        <v>743</v>
      </c>
      <c r="D4" s="109" t="s">
        <v>758</v>
      </c>
      <c r="E4" s="109" t="s">
        <v>759</v>
      </c>
      <c r="F4" s="110" t="s">
        <v>760</v>
      </c>
      <c r="G4" s="109" t="s">
        <v>761</v>
      </c>
      <c r="H4" s="109" t="s">
        <v>762</v>
      </c>
      <c r="I4" s="109" t="s">
        <v>763</v>
      </c>
      <c r="J4" s="109" t="s">
        <v>239</v>
      </c>
      <c r="K4" s="109"/>
      <c r="L4" s="109"/>
      <c r="M4" s="109"/>
      <c r="N4" s="120"/>
      <c r="O4" s="109"/>
      <c r="P4" s="109"/>
      <c r="Q4" s="109"/>
      <c r="R4" s="109"/>
      <c r="S4" s="120"/>
      <c r="T4" s="109"/>
    </row>
    <row r="5" ht="17.25" customHeight="1" spans="1:20">
      <c r="A5" s="111"/>
      <c r="B5" s="111"/>
      <c r="C5" s="109"/>
      <c r="D5" s="109"/>
      <c r="E5" s="109"/>
      <c r="F5" s="112"/>
      <c r="G5" s="109"/>
      <c r="H5" s="109"/>
      <c r="I5" s="109"/>
      <c r="J5" s="109" t="s">
        <v>77</v>
      </c>
      <c r="K5" s="109" t="s">
        <v>80</v>
      </c>
      <c r="L5" s="109" t="s">
        <v>749</v>
      </c>
      <c r="M5" s="109" t="s">
        <v>750</v>
      </c>
      <c r="N5" s="121" t="s">
        <v>751</v>
      </c>
      <c r="O5" s="109" t="s">
        <v>752</v>
      </c>
      <c r="P5" s="109"/>
      <c r="Q5" s="109"/>
      <c r="R5" s="109"/>
      <c r="S5" s="121"/>
      <c r="T5" s="109"/>
    </row>
    <row r="6" ht="54" customHeight="1" spans="1:20">
      <c r="A6" s="111"/>
      <c r="B6" s="111"/>
      <c r="C6" s="109"/>
      <c r="D6" s="109"/>
      <c r="E6" s="109"/>
      <c r="F6" s="113"/>
      <c r="G6" s="109"/>
      <c r="H6" s="109"/>
      <c r="I6" s="109"/>
      <c r="J6" s="109"/>
      <c r="K6" s="109"/>
      <c r="L6" s="109"/>
      <c r="M6" s="109"/>
      <c r="N6" s="120"/>
      <c r="O6" s="109" t="s">
        <v>79</v>
      </c>
      <c r="P6" s="109" t="s">
        <v>86</v>
      </c>
      <c r="Q6" s="109" t="s">
        <v>307</v>
      </c>
      <c r="R6" s="109" t="s">
        <v>88</v>
      </c>
      <c r="S6" s="120" t="s">
        <v>89</v>
      </c>
      <c r="T6" s="109" t="s">
        <v>90</v>
      </c>
    </row>
    <row r="7" ht="15" customHeight="1" spans="1:20">
      <c r="A7" s="85">
        <v>1</v>
      </c>
      <c r="B7" s="85">
        <v>2</v>
      </c>
      <c r="C7" s="85">
        <v>3</v>
      </c>
      <c r="D7" s="85">
        <v>4</v>
      </c>
      <c r="E7" s="85">
        <v>5</v>
      </c>
      <c r="F7" s="85">
        <v>6</v>
      </c>
      <c r="G7" s="85">
        <v>7</v>
      </c>
      <c r="H7" s="85">
        <v>8</v>
      </c>
      <c r="I7" s="85">
        <v>9</v>
      </c>
      <c r="J7" s="85">
        <v>10</v>
      </c>
      <c r="K7" s="85">
        <v>11</v>
      </c>
      <c r="L7" s="85">
        <v>12</v>
      </c>
      <c r="M7" s="85">
        <v>13</v>
      </c>
      <c r="N7" s="85">
        <v>14</v>
      </c>
      <c r="O7" s="85">
        <v>15</v>
      </c>
      <c r="P7" s="85">
        <v>16</v>
      </c>
      <c r="Q7" s="85">
        <v>17</v>
      </c>
      <c r="R7" s="85">
        <v>18</v>
      </c>
      <c r="S7" s="85">
        <v>19</v>
      </c>
      <c r="T7" s="85">
        <v>20</v>
      </c>
    </row>
    <row r="8" ht="22.5" customHeight="1" spans="1:20">
      <c r="A8" s="114" t="s">
        <v>91</v>
      </c>
      <c r="B8" s="114" t="s">
        <v>91</v>
      </c>
      <c r="C8" s="114" t="s">
        <v>397</v>
      </c>
      <c r="D8" s="114" t="s">
        <v>764</v>
      </c>
      <c r="E8" s="114" t="s">
        <v>765</v>
      </c>
      <c r="F8" s="114" t="s">
        <v>98</v>
      </c>
      <c r="G8" s="114" t="s">
        <v>766</v>
      </c>
      <c r="H8" s="114" t="s">
        <v>105</v>
      </c>
      <c r="I8" s="114" t="s">
        <v>767</v>
      </c>
      <c r="J8" s="122">
        <v>20000</v>
      </c>
      <c r="K8" s="122">
        <v>20000</v>
      </c>
      <c r="L8" s="123" t="s">
        <v>92</v>
      </c>
      <c r="M8" s="123" t="s">
        <v>92</v>
      </c>
      <c r="N8" s="123" t="s">
        <v>92</v>
      </c>
      <c r="O8" s="123" t="s">
        <v>92</v>
      </c>
      <c r="P8" s="123" t="s">
        <v>92</v>
      </c>
      <c r="Q8" s="123" t="s">
        <v>92</v>
      </c>
      <c r="R8" s="123"/>
      <c r="S8" s="123" t="s">
        <v>92</v>
      </c>
      <c r="T8" s="123" t="s">
        <v>92</v>
      </c>
    </row>
    <row r="9" ht="22.5" customHeight="1" spans="1:20">
      <c r="A9" s="115" t="s">
        <v>180</v>
      </c>
      <c r="B9" s="115"/>
      <c r="C9" s="115"/>
      <c r="D9" s="115"/>
      <c r="E9" s="115"/>
      <c r="F9" s="115"/>
      <c r="G9" s="115"/>
      <c r="H9" s="115"/>
      <c r="I9" s="115"/>
      <c r="J9" s="122">
        <v>20000</v>
      </c>
      <c r="K9" s="122">
        <v>20000</v>
      </c>
      <c r="L9" s="124"/>
      <c r="M9" s="124"/>
      <c r="N9" s="125"/>
      <c r="O9" s="124"/>
      <c r="P9" s="124"/>
      <c r="Q9" s="124"/>
      <c r="R9" s="124"/>
      <c r="S9" s="125"/>
      <c r="T9" s="124"/>
    </row>
  </sheetData>
  <mergeCells count="19">
    <mergeCell ref="A2:T2"/>
    <mergeCell ref="A3:E3"/>
    <mergeCell ref="J4:T4"/>
    <mergeCell ref="O5:T5"/>
    <mergeCell ref="A9:I9"/>
    <mergeCell ref="A4:A6"/>
    <mergeCell ref="B4:B6"/>
    <mergeCell ref="C4:C6"/>
    <mergeCell ref="D4:D6"/>
    <mergeCell ref="E4:E6"/>
    <mergeCell ref="F4:F6"/>
    <mergeCell ref="G4:G6"/>
    <mergeCell ref="H4:H6"/>
    <mergeCell ref="I4:I6"/>
    <mergeCell ref="J5:J6"/>
    <mergeCell ref="K5:K6"/>
    <mergeCell ref="L5:L6"/>
    <mergeCell ref="M5:M6"/>
    <mergeCell ref="N5:N6"/>
  </mergeCells>
  <pageMargins left="0.708333333333333" right="0.708333333333333" top="0.747916666666667" bottom="0.747916666666667" header="0.314583333333333" footer="0.314583333333333"/>
  <pageSetup paperSize="9" scale="74" orientation="landscape" horizontalDpi="600" verticalDpi="600"/>
  <headerFooter>
    <oddFooter>&amp;C&amp;"-"&amp;16- &amp;P -</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M8"/>
  <sheetViews>
    <sheetView zoomScaleSheetLayoutView="60" workbookViewId="0">
      <selection activeCell="D18" sqref="D18"/>
    </sheetView>
  </sheetViews>
  <sheetFormatPr defaultColWidth="8.88571428571429" defaultRowHeight="14.25" customHeight="1" outlineLevelRow="7"/>
  <cols>
    <col min="1" max="1" width="50" style="74" customWidth="1"/>
    <col min="2" max="2" width="17.2857142857143" style="74" customWidth="1"/>
    <col min="3" max="4" width="13.4285714285714" style="74" customWidth="1"/>
    <col min="5" max="12" width="10.2857142857143" style="74" customWidth="1"/>
    <col min="13" max="13" width="13.1428571428571" style="74" customWidth="1"/>
    <col min="14" max="14" width="9.13333333333333" style="58" customWidth="1"/>
    <col min="15" max="246" width="9.13333333333333" style="58"/>
    <col min="247" max="247" width="9.13333333333333" style="75"/>
    <col min="248" max="256" width="8.88571428571429" style="75"/>
  </cols>
  <sheetData>
    <row r="1" s="58" customFormat="1" ht="13.5" customHeight="1" spans="1:13">
      <c r="A1" s="76" t="s">
        <v>768</v>
      </c>
      <c r="B1" s="76"/>
      <c r="C1" s="76"/>
      <c r="D1" s="77"/>
      <c r="E1" s="74"/>
      <c r="F1" s="74"/>
      <c r="G1" s="74"/>
      <c r="H1" s="74"/>
      <c r="I1" s="74"/>
      <c r="J1" s="74"/>
      <c r="K1" s="74"/>
      <c r="L1" s="74"/>
      <c r="M1" s="74"/>
    </row>
    <row r="2" s="58" customFormat="1" ht="35" customHeight="1" spans="1:13">
      <c r="A2" s="78" t="s">
        <v>16</v>
      </c>
      <c r="B2" s="78"/>
      <c r="C2" s="78"/>
      <c r="D2" s="78"/>
      <c r="E2" s="78"/>
      <c r="F2" s="78"/>
      <c r="G2" s="78"/>
      <c r="H2" s="78"/>
      <c r="I2" s="78"/>
      <c r="J2" s="78"/>
      <c r="K2" s="78"/>
      <c r="L2" s="78"/>
      <c r="M2" s="78"/>
    </row>
    <row r="3" s="73" customFormat="1" ht="24" customHeight="1" spans="1:13">
      <c r="A3" s="79" t="s">
        <v>22</v>
      </c>
      <c r="B3" s="80"/>
      <c r="C3" s="80"/>
      <c r="D3" s="80"/>
      <c r="E3" s="81"/>
      <c r="F3" s="81"/>
      <c r="G3" s="81"/>
      <c r="H3" s="81"/>
      <c r="I3" s="81"/>
      <c r="J3" s="100"/>
      <c r="K3" s="100"/>
      <c r="L3" s="100"/>
      <c r="M3" s="101" t="s">
        <v>222</v>
      </c>
    </row>
    <row r="4" s="58" customFormat="1" ht="19.5" customHeight="1" spans="1:13">
      <c r="A4" s="82" t="s">
        <v>769</v>
      </c>
      <c r="B4" s="83" t="s">
        <v>239</v>
      </c>
      <c r="C4" s="84"/>
      <c r="D4" s="84"/>
      <c r="E4" s="85" t="s">
        <v>770</v>
      </c>
      <c r="F4" s="85"/>
      <c r="G4" s="85"/>
      <c r="H4" s="85"/>
      <c r="I4" s="85"/>
      <c r="J4" s="85"/>
      <c r="K4" s="85"/>
      <c r="L4" s="85"/>
      <c r="M4" s="85"/>
    </row>
    <row r="5" s="58" customFormat="1" ht="40.5" customHeight="1" spans="1:13">
      <c r="A5" s="86"/>
      <c r="B5" s="87" t="s">
        <v>77</v>
      </c>
      <c r="C5" s="88" t="s">
        <v>80</v>
      </c>
      <c r="D5" s="89" t="s">
        <v>771</v>
      </c>
      <c r="E5" s="86" t="s">
        <v>772</v>
      </c>
      <c r="F5" s="86" t="s">
        <v>773</v>
      </c>
      <c r="G5" s="86" t="s">
        <v>774</v>
      </c>
      <c r="H5" s="86" t="s">
        <v>775</v>
      </c>
      <c r="I5" s="102" t="s">
        <v>776</v>
      </c>
      <c r="J5" s="86" t="s">
        <v>777</v>
      </c>
      <c r="K5" s="86" t="s">
        <v>778</v>
      </c>
      <c r="L5" s="86" t="s">
        <v>779</v>
      </c>
      <c r="M5" s="86" t="s">
        <v>780</v>
      </c>
    </row>
    <row r="6" s="58" customFormat="1" ht="19.5" customHeight="1" spans="1:13">
      <c r="A6" s="82">
        <v>1</v>
      </c>
      <c r="B6" s="82">
        <v>2</v>
      </c>
      <c r="C6" s="82">
        <v>3</v>
      </c>
      <c r="D6" s="90">
        <v>4</v>
      </c>
      <c r="E6" s="82">
        <v>5</v>
      </c>
      <c r="F6" s="82">
        <v>6</v>
      </c>
      <c r="G6" s="82">
        <v>7</v>
      </c>
      <c r="H6" s="91">
        <v>8</v>
      </c>
      <c r="I6" s="103">
        <v>9</v>
      </c>
      <c r="J6" s="103">
        <v>10</v>
      </c>
      <c r="K6" s="103">
        <v>11</v>
      </c>
      <c r="L6" s="91">
        <v>12</v>
      </c>
      <c r="M6" s="103">
        <v>13</v>
      </c>
    </row>
    <row r="7" s="58" customFormat="1" ht="19.5" customHeight="1" spans="1:247">
      <c r="A7" s="92" t="s">
        <v>781</v>
      </c>
      <c r="B7" s="93"/>
      <c r="C7" s="93"/>
      <c r="D7" s="93"/>
      <c r="E7" s="93"/>
      <c r="F7" s="93"/>
      <c r="G7" s="94"/>
      <c r="H7" s="95" t="s">
        <v>92</v>
      </c>
      <c r="I7" s="95" t="s">
        <v>92</v>
      </c>
      <c r="J7" s="95" t="s">
        <v>92</v>
      </c>
      <c r="K7" s="95" t="s">
        <v>92</v>
      </c>
      <c r="L7" s="95" t="s">
        <v>92</v>
      </c>
      <c r="M7" s="95" t="s">
        <v>92</v>
      </c>
      <c r="IM7" s="104"/>
    </row>
    <row r="8" s="58" customFormat="1" ht="19.5" customHeight="1" spans="1:13">
      <c r="A8" s="96" t="s">
        <v>92</v>
      </c>
      <c r="B8" s="97" t="s">
        <v>92</v>
      </c>
      <c r="C8" s="97" t="s">
        <v>92</v>
      </c>
      <c r="D8" s="98" t="s">
        <v>92</v>
      </c>
      <c r="E8" s="97" t="s">
        <v>92</v>
      </c>
      <c r="F8" s="97" t="s">
        <v>92</v>
      </c>
      <c r="G8" s="97" t="s">
        <v>92</v>
      </c>
      <c r="H8" s="99" t="s">
        <v>92</v>
      </c>
      <c r="I8" s="99" t="s">
        <v>92</v>
      </c>
      <c r="J8" s="99" t="s">
        <v>92</v>
      </c>
      <c r="K8" s="99" t="s">
        <v>92</v>
      </c>
      <c r="L8" s="99" t="s">
        <v>92</v>
      </c>
      <c r="M8" s="99" t="s">
        <v>92</v>
      </c>
    </row>
  </sheetData>
  <mergeCells count="6">
    <mergeCell ref="A2:M2"/>
    <mergeCell ref="A3:D3"/>
    <mergeCell ref="B4:D4"/>
    <mergeCell ref="E4:M4"/>
    <mergeCell ref="A7:G7"/>
    <mergeCell ref="A4:A5"/>
  </mergeCells>
  <printOptions horizontalCentered="1"/>
  <pageMargins left="0.393055555555556" right="0.393055555555556" top="0.511805555555556" bottom="0.511805555555556" header="0.314583333333333" footer="0.314583333333333"/>
  <pageSetup paperSize="9" scale="52" orientation="landscape" horizontalDpi="600" verticalDpi="600"/>
  <headerFooter>
    <oddFooter>&amp;C&amp;"-"&amp;16- &amp;P -</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7"/>
  <sheetViews>
    <sheetView zoomScaleSheetLayoutView="60" workbookViewId="0">
      <selection activeCell="C12" sqref="C12"/>
    </sheetView>
  </sheetViews>
  <sheetFormatPr defaultColWidth="8.88571428571429" defaultRowHeight="12" outlineLevelRow="6"/>
  <cols>
    <col min="1" max="1" width="34.2857142857143" style="57" customWidth="1"/>
    <col min="2" max="2" width="29" style="57" customWidth="1"/>
    <col min="3" max="5" width="23.5714285714286" style="57" customWidth="1"/>
    <col min="6" max="6" width="11.2857142857143" style="58" customWidth="1"/>
    <col min="7" max="7" width="25.1333333333333" style="57" customWidth="1"/>
    <col min="8" max="8" width="15.5714285714286" style="58" customWidth="1"/>
    <col min="9" max="9" width="13.4285714285714" style="58" customWidth="1"/>
    <col min="10" max="10" width="18.847619047619" style="57" customWidth="1"/>
    <col min="11" max="11" width="9.13333333333333" style="58" customWidth="1"/>
    <col min="12" max="16384" width="9.13333333333333" style="58"/>
  </cols>
  <sheetData>
    <row r="1" customHeight="1" spans="1:10">
      <c r="A1" s="57" t="s">
        <v>782</v>
      </c>
      <c r="J1" s="72"/>
    </row>
    <row r="2" ht="28.5" customHeight="1" spans="1:10">
      <c r="A2" s="59" t="s">
        <v>17</v>
      </c>
      <c r="B2" s="60"/>
      <c r="C2" s="60"/>
      <c r="D2" s="60"/>
      <c r="E2" s="60"/>
      <c r="F2" s="61"/>
      <c r="G2" s="60"/>
      <c r="H2" s="61"/>
      <c r="I2" s="61"/>
      <c r="J2" s="60"/>
    </row>
    <row r="3" ht="17.25" customHeight="1" spans="1:1">
      <c r="A3" s="62" t="s">
        <v>22</v>
      </c>
    </row>
    <row r="4" ht="44.25" customHeight="1" spans="1:10">
      <c r="A4" s="63" t="s">
        <v>769</v>
      </c>
      <c r="B4" s="63" t="s">
        <v>437</v>
      </c>
      <c r="C4" s="63" t="s">
        <v>438</v>
      </c>
      <c r="D4" s="63" t="s">
        <v>439</v>
      </c>
      <c r="E4" s="63" t="s">
        <v>440</v>
      </c>
      <c r="F4" s="64" t="s">
        <v>441</v>
      </c>
      <c r="G4" s="63" t="s">
        <v>442</v>
      </c>
      <c r="H4" s="64" t="s">
        <v>443</v>
      </c>
      <c r="I4" s="64" t="s">
        <v>444</v>
      </c>
      <c r="J4" s="63" t="s">
        <v>445</v>
      </c>
    </row>
    <row r="5" ht="14.25" customHeight="1" spans="1:10">
      <c r="A5" s="63">
        <v>1</v>
      </c>
      <c r="B5" s="63">
        <v>2</v>
      </c>
      <c r="C5" s="63">
        <v>3</v>
      </c>
      <c r="D5" s="63">
        <v>4</v>
      </c>
      <c r="E5" s="63">
        <v>5</v>
      </c>
      <c r="F5" s="63">
        <v>6</v>
      </c>
      <c r="G5" s="63">
        <v>7</v>
      </c>
      <c r="H5" s="63">
        <v>8</v>
      </c>
      <c r="I5" s="63">
        <v>9</v>
      </c>
      <c r="J5" s="63">
        <v>10</v>
      </c>
    </row>
    <row r="6" ht="42" customHeight="1" spans="1:10">
      <c r="A6" s="65" t="s">
        <v>781</v>
      </c>
      <c r="B6" s="66"/>
      <c r="C6" s="66"/>
      <c r="D6" s="67"/>
      <c r="E6" s="68"/>
      <c r="F6" s="69"/>
      <c r="G6" s="68"/>
      <c r="H6" s="69"/>
      <c r="I6" s="69"/>
      <c r="J6" s="68"/>
    </row>
    <row r="7" ht="42.75" customHeight="1" spans="1:10">
      <c r="A7" s="70" t="s">
        <v>92</v>
      </c>
      <c r="B7" s="70" t="s">
        <v>92</v>
      </c>
      <c r="C7" s="70" t="s">
        <v>92</v>
      </c>
      <c r="D7" s="70" t="s">
        <v>92</v>
      </c>
      <c r="E7" s="71" t="s">
        <v>92</v>
      </c>
      <c r="F7" s="70" t="s">
        <v>92</v>
      </c>
      <c r="G7" s="71" t="s">
        <v>92</v>
      </c>
      <c r="H7" s="70" t="s">
        <v>92</v>
      </c>
      <c r="I7" s="70" t="s">
        <v>92</v>
      </c>
      <c r="J7" s="71" t="s">
        <v>92</v>
      </c>
    </row>
  </sheetData>
  <mergeCells count="3">
    <mergeCell ref="A2:J2"/>
    <mergeCell ref="A3:H3"/>
    <mergeCell ref="A6:D6"/>
  </mergeCells>
  <printOptions horizontalCentered="1"/>
  <pageMargins left="0.393055555555556" right="0.393055555555556" top="0.511805555555556" bottom="0.511805555555556" header="0.314583333333333" footer="0.314583333333333"/>
  <pageSetup paperSize="9" scale="65" orientation="landscape" horizontalDpi="600" verticalDpi="600"/>
  <headerFooter>
    <oddFooter>&amp;C&amp;"-"&amp;16- &amp;P -</oddFooter>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11"/>
  <sheetViews>
    <sheetView zoomScaleSheetLayoutView="60" workbookViewId="0">
      <selection activeCell="B11" sqref="B11"/>
    </sheetView>
  </sheetViews>
  <sheetFormatPr defaultColWidth="8.88571428571429" defaultRowHeight="12"/>
  <cols>
    <col min="1" max="1" width="12" style="41" customWidth="1"/>
    <col min="2" max="2" width="29" style="41"/>
    <col min="3" max="3" width="18.7142857142857" style="41" customWidth="1"/>
    <col min="4" max="4" width="24.847619047619" style="41" customWidth="1"/>
    <col min="5" max="7" width="23.5714285714286" style="41" customWidth="1"/>
    <col min="8" max="8" width="25.1333333333333" style="41" customWidth="1"/>
    <col min="9" max="9" width="18.847619047619" style="41" customWidth="1"/>
    <col min="10" max="16384" width="9.13333333333333" style="41"/>
  </cols>
  <sheetData>
    <row r="1" spans="1:9">
      <c r="A1" s="41" t="s">
        <v>783</v>
      </c>
      <c r="I1" s="55"/>
    </row>
    <row r="2" ht="28.5" spans="2:9">
      <c r="B2" s="42" t="s">
        <v>18</v>
      </c>
      <c r="C2" s="42"/>
      <c r="D2" s="42"/>
      <c r="E2" s="42"/>
      <c r="F2" s="42"/>
      <c r="G2" s="42"/>
      <c r="H2" s="42"/>
      <c r="I2" s="42"/>
    </row>
    <row r="3" ht="13.5" spans="1:3">
      <c r="A3" s="43" t="s">
        <v>22</v>
      </c>
      <c r="C3" s="44"/>
    </row>
    <row r="4" ht="18" customHeight="1" spans="1:9">
      <c r="A4" s="45" t="s">
        <v>231</v>
      </c>
      <c r="B4" s="45" t="s">
        <v>232</v>
      </c>
      <c r="C4" s="45" t="s">
        <v>784</v>
      </c>
      <c r="D4" s="45" t="s">
        <v>785</v>
      </c>
      <c r="E4" s="45" t="s">
        <v>786</v>
      </c>
      <c r="F4" s="45" t="s">
        <v>787</v>
      </c>
      <c r="G4" s="46" t="s">
        <v>788</v>
      </c>
      <c r="H4" s="47"/>
      <c r="I4" s="56"/>
    </row>
    <row r="5" ht="18" customHeight="1" spans="1:9">
      <c r="A5" s="48"/>
      <c r="B5" s="48"/>
      <c r="C5" s="48"/>
      <c r="D5" s="48"/>
      <c r="E5" s="48"/>
      <c r="F5" s="48"/>
      <c r="G5" s="49" t="s">
        <v>747</v>
      </c>
      <c r="H5" s="49" t="s">
        <v>789</v>
      </c>
      <c r="I5" s="49" t="s">
        <v>790</v>
      </c>
    </row>
    <row r="6" ht="21" customHeight="1" spans="1:9">
      <c r="A6" s="50">
        <v>1</v>
      </c>
      <c r="B6" s="50">
        <v>2</v>
      </c>
      <c r="C6" s="50">
        <v>3</v>
      </c>
      <c r="D6" s="50">
        <v>4</v>
      </c>
      <c r="E6" s="50">
        <v>5</v>
      </c>
      <c r="F6" s="50">
        <v>6</v>
      </c>
      <c r="G6" s="50">
        <v>7</v>
      </c>
      <c r="H6" s="50">
        <v>8</v>
      </c>
      <c r="I6" s="50">
        <v>9</v>
      </c>
    </row>
    <row r="7" ht="33" customHeight="1" spans="1:9">
      <c r="A7" s="51"/>
      <c r="B7" s="52"/>
      <c r="C7" s="52"/>
      <c r="D7" s="52"/>
      <c r="E7" s="52"/>
      <c r="F7" s="52"/>
      <c r="G7" s="50"/>
      <c r="H7" s="50"/>
      <c r="I7" s="50"/>
    </row>
    <row r="8" ht="24" customHeight="1" spans="1:9">
      <c r="A8" s="51"/>
      <c r="B8" s="53"/>
      <c r="C8" s="53"/>
      <c r="D8" s="53"/>
      <c r="E8" s="53"/>
      <c r="F8" s="53"/>
      <c r="G8" s="50"/>
      <c r="H8" s="50"/>
      <c r="I8" s="50"/>
    </row>
    <row r="9" ht="24" customHeight="1" spans="1:9">
      <c r="A9" s="54" t="s">
        <v>77</v>
      </c>
      <c r="B9" s="54"/>
      <c r="C9" s="54"/>
      <c r="D9" s="54"/>
      <c r="E9" s="54"/>
      <c r="F9" s="54"/>
      <c r="G9" s="50"/>
      <c r="H9" s="50"/>
      <c r="I9" s="50"/>
    </row>
    <row r="11" spans="2:2">
      <c r="B11" s="41" t="s">
        <v>791</v>
      </c>
    </row>
  </sheetData>
  <mergeCells count="9">
    <mergeCell ref="B2:I2"/>
    <mergeCell ref="G4:I4"/>
    <mergeCell ref="A9:F9"/>
    <mergeCell ref="A4:A5"/>
    <mergeCell ref="B4:B5"/>
    <mergeCell ref="C4:C5"/>
    <mergeCell ref="D4:D5"/>
    <mergeCell ref="E4:E5"/>
    <mergeCell ref="F4:F5"/>
  </mergeCells>
  <printOptions horizontalCentered="1"/>
  <pageMargins left="0.393055555555556" right="0.393055555555556" top="0.511805555555556" bottom="0.511805555555556" header="0.314583333333333" footer="0.314583333333333"/>
  <pageSetup paperSize="9" scale="75" orientation="landscape" horizontalDpi="600" verticalDpi="600"/>
  <headerFooter>
    <oddFooter>&amp;C&amp;"-"&amp;16- &amp;P -</oddFooter>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0"/>
  <sheetViews>
    <sheetView workbookViewId="0">
      <selection activeCell="A3" sqref="A3:G3"/>
    </sheetView>
  </sheetViews>
  <sheetFormatPr defaultColWidth="10.447619047619" defaultRowHeight="14.25" customHeight="1"/>
  <cols>
    <col min="1" max="1" width="26.7142857142857" style="1" customWidth="1"/>
    <col min="2" max="2" width="33.1714285714286" style="1" customWidth="1"/>
    <col min="3" max="3" width="27.2571428571429" style="1" customWidth="1"/>
    <col min="4" max="7" width="22.4" style="1" customWidth="1"/>
    <col min="8" max="8" width="17.6285714285714" style="1" customWidth="1"/>
    <col min="9" max="11" width="22.4" style="1" customWidth="1"/>
    <col min="12" max="16384" width="10.447619047619" style="1"/>
  </cols>
  <sheetData>
    <row r="1" s="1" customFormat="1" ht="13.5" customHeight="1" spans="1:11">
      <c r="A1" s="28" t="s">
        <v>792</v>
      </c>
      <c r="D1" s="29"/>
      <c r="E1" s="29"/>
      <c r="F1" s="29"/>
      <c r="G1" s="29"/>
      <c r="K1" s="39"/>
    </row>
    <row r="2" s="1" customFormat="1" ht="27.75" customHeight="1" spans="1:11">
      <c r="A2" s="30" t="s">
        <v>793</v>
      </c>
      <c r="B2" s="30"/>
      <c r="C2" s="30"/>
      <c r="D2" s="30"/>
      <c r="E2" s="30"/>
      <c r="F2" s="30"/>
      <c r="G2" s="30"/>
      <c r="H2" s="30"/>
      <c r="I2" s="30"/>
      <c r="J2" s="30"/>
      <c r="K2" s="30"/>
    </row>
    <row r="3" s="1" customFormat="1" ht="27" customHeight="1" spans="1:11">
      <c r="A3" s="5" t="s">
        <v>22</v>
      </c>
      <c r="B3" s="6"/>
      <c r="C3" s="6"/>
      <c r="D3" s="6"/>
      <c r="E3" s="6"/>
      <c r="F3" s="6"/>
      <c r="G3" s="6"/>
      <c r="H3" s="7"/>
      <c r="I3" s="7"/>
      <c r="J3" s="7"/>
      <c r="K3" s="8" t="s">
        <v>222</v>
      </c>
    </row>
    <row r="4" s="1" customFormat="1" ht="21.75" customHeight="1" spans="1:11">
      <c r="A4" s="9" t="s">
        <v>302</v>
      </c>
      <c r="B4" s="9" t="s">
        <v>234</v>
      </c>
      <c r="C4" s="9" t="s">
        <v>303</v>
      </c>
      <c r="D4" s="10" t="s">
        <v>235</v>
      </c>
      <c r="E4" s="10" t="s">
        <v>236</v>
      </c>
      <c r="F4" s="10" t="s">
        <v>304</v>
      </c>
      <c r="G4" s="10" t="s">
        <v>305</v>
      </c>
      <c r="H4" s="16" t="s">
        <v>77</v>
      </c>
      <c r="I4" s="11" t="s">
        <v>794</v>
      </c>
      <c r="J4" s="12"/>
      <c r="K4" s="13"/>
    </row>
    <row r="5" s="1" customFormat="1" ht="21.75" customHeight="1" spans="1:11">
      <c r="A5" s="14"/>
      <c r="B5" s="14"/>
      <c r="C5" s="14"/>
      <c r="D5" s="15"/>
      <c r="E5" s="15"/>
      <c r="F5" s="15"/>
      <c r="G5" s="15"/>
      <c r="H5" s="31"/>
      <c r="I5" s="10" t="s">
        <v>80</v>
      </c>
      <c r="J5" s="10" t="s">
        <v>81</v>
      </c>
      <c r="K5" s="10" t="s">
        <v>82</v>
      </c>
    </row>
    <row r="6" s="1" customFormat="1" ht="40.5" customHeight="1" spans="1:11">
      <c r="A6" s="17"/>
      <c r="B6" s="17"/>
      <c r="C6" s="17"/>
      <c r="D6" s="18"/>
      <c r="E6" s="18"/>
      <c r="F6" s="18"/>
      <c r="G6" s="18"/>
      <c r="H6" s="19"/>
      <c r="I6" s="18"/>
      <c r="J6" s="18"/>
      <c r="K6" s="18"/>
    </row>
    <row r="7" s="1" customFormat="1" ht="15" customHeight="1" spans="1:11">
      <c r="A7" s="20">
        <v>1</v>
      </c>
      <c r="B7" s="20">
        <v>2</v>
      </c>
      <c r="C7" s="20">
        <v>3</v>
      </c>
      <c r="D7" s="20">
        <v>4</v>
      </c>
      <c r="E7" s="20">
        <v>5</v>
      </c>
      <c r="F7" s="20">
        <v>6</v>
      </c>
      <c r="G7" s="20">
        <v>7</v>
      </c>
      <c r="H7" s="20">
        <v>8</v>
      </c>
      <c r="I7" s="20">
        <v>9</v>
      </c>
      <c r="J7" s="40">
        <v>10</v>
      </c>
      <c r="K7" s="40">
        <v>11</v>
      </c>
    </row>
    <row r="8" s="1" customFormat="1" ht="37" customHeight="1" spans="1:11">
      <c r="A8" s="32" t="s">
        <v>795</v>
      </c>
      <c r="B8" s="33"/>
      <c r="C8" s="34"/>
      <c r="D8" s="34"/>
      <c r="E8" s="34"/>
      <c r="F8" s="34"/>
      <c r="G8" s="34"/>
      <c r="H8" s="35"/>
      <c r="I8" s="35"/>
      <c r="J8" s="35"/>
      <c r="K8" s="35"/>
    </row>
    <row r="9" s="1" customFormat="1" ht="30.65" customHeight="1" spans="1:11">
      <c r="A9" s="36"/>
      <c r="B9" s="36"/>
      <c r="C9" s="36"/>
      <c r="D9" s="36"/>
      <c r="E9" s="36"/>
      <c r="F9" s="36"/>
      <c r="G9" s="36"/>
      <c r="H9" s="35"/>
      <c r="I9" s="35"/>
      <c r="J9" s="35"/>
      <c r="K9" s="35"/>
    </row>
    <row r="10" s="1" customFormat="1" ht="18.75" customHeight="1" spans="1:11">
      <c r="A10" s="37" t="s">
        <v>180</v>
      </c>
      <c r="B10" s="37"/>
      <c r="C10" s="37"/>
      <c r="D10" s="37"/>
      <c r="E10" s="37"/>
      <c r="F10" s="37"/>
      <c r="G10" s="37"/>
      <c r="H10" s="38"/>
      <c r="I10" s="35"/>
      <c r="J10" s="35"/>
      <c r="K10" s="35"/>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37"/>
  <sheetViews>
    <sheetView zoomScaleSheetLayoutView="60" topLeftCell="A16" workbookViewId="0">
      <selection activeCell="B47" sqref="B47"/>
    </sheetView>
  </sheetViews>
  <sheetFormatPr defaultColWidth="8" defaultRowHeight="12" outlineLevelCol="3"/>
  <cols>
    <col min="1" max="1" width="39.5714285714286" style="74" customWidth="1"/>
    <col min="2" max="2" width="43.1333333333333" style="74" customWidth="1"/>
    <col min="3" max="3" width="40.4285714285714" style="74" customWidth="1"/>
    <col min="4" max="4" width="46.1333333333333" style="74" customWidth="1"/>
    <col min="5" max="5" width="8" style="58" customWidth="1"/>
    <col min="6" max="16384" width="8" style="58"/>
  </cols>
  <sheetData>
    <row r="1" ht="17" customHeight="1" spans="1:4">
      <c r="A1" s="314" t="s">
        <v>21</v>
      </c>
      <c r="B1" s="76"/>
      <c r="C1" s="76"/>
      <c r="D1" s="142"/>
    </row>
    <row r="2" ht="36" customHeight="1" spans="1:4">
      <c r="A2" s="59" t="s">
        <v>2</v>
      </c>
      <c r="B2" s="315"/>
      <c r="C2" s="315"/>
      <c r="D2" s="315"/>
    </row>
    <row r="3" ht="21" customHeight="1" spans="1:4">
      <c r="A3" s="79" t="s">
        <v>22</v>
      </c>
      <c r="B3" s="259"/>
      <c r="C3" s="259"/>
      <c r="D3" s="140" t="s">
        <v>23</v>
      </c>
    </row>
    <row r="4" ht="19.5" customHeight="1" spans="1:4">
      <c r="A4" s="83" t="s">
        <v>24</v>
      </c>
      <c r="B4" s="152"/>
      <c r="C4" s="83" t="s">
        <v>25</v>
      </c>
      <c r="D4" s="152"/>
    </row>
    <row r="5" ht="19.5" customHeight="1" spans="1:4">
      <c r="A5" s="82" t="s">
        <v>26</v>
      </c>
      <c r="B5" s="82" t="s">
        <v>27</v>
      </c>
      <c r="C5" s="82" t="s">
        <v>28</v>
      </c>
      <c r="D5" s="82" t="s">
        <v>27</v>
      </c>
    </row>
    <row r="6" ht="19.5" customHeight="1" spans="1:4">
      <c r="A6" s="86"/>
      <c r="B6" s="86"/>
      <c r="C6" s="86"/>
      <c r="D6" s="86"/>
    </row>
    <row r="7" ht="20.25" customHeight="1" spans="1:4">
      <c r="A7" s="265" t="s">
        <v>29</v>
      </c>
      <c r="B7" s="244">
        <v>27001104</v>
      </c>
      <c r="C7" s="265" t="s">
        <v>30</v>
      </c>
      <c r="D7" s="316"/>
    </row>
    <row r="8" ht="20.25" customHeight="1" spans="1:4">
      <c r="A8" s="265" t="s">
        <v>31</v>
      </c>
      <c r="B8" s="244"/>
      <c r="C8" s="265" t="s">
        <v>32</v>
      </c>
      <c r="D8" s="316"/>
    </row>
    <row r="9" ht="20.25" customHeight="1" spans="1:4">
      <c r="A9" s="265" t="s">
        <v>33</v>
      </c>
      <c r="B9" s="244"/>
      <c r="C9" s="265" t="s">
        <v>34</v>
      </c>
      <c r="D9" s="316"/>
    </row>
    <row r="10" ht="20.25" customHeight="1" spans="1:4">
      <c r="A10" s="265" t="s">
        <v>35</v>
      </c>
      <c r="B10" s="244"/>
      <c r="C10" s="265" t="s">
        <v>36</v>
      </c>
      <c r="D10" s="316"/>
    </row>
    <row r="11" ht="20.25" customHeight="1" spans="1:4">
      <c r="A11" s="265" t="s">
        <v>37</v>
      </c>
      <c r="B11" s="317"/>
      <c r="C11" s="265" t="s">
        <v>38</v>
      </c>
      <c r="D11" s="316"/>
    </row>
    <row r="12" ht="20.25" customHeight="1" spans="1:4">
      <c r="A12" s="265" t="s">
        <v>39</v>
      </c>
      <c r="B12" s="263"/>
      <c r="C12" s="265" t="s">
        <v>40</v>
      </c>
      <c r="D12" s="316"/>
    </row>
    <row r="13" ht="20.25" customHeight="1" spans="1:4">
      <c r="A13" s="265" t="s">
        <v>41</v>
      </c>
      <c r="B13" s="263"/>
      <c r="C13" s="265" t="s">
        <v>42</v>
      </c>
      <c r="D13" s="316"/>
    </row>
    <row r="14" ht="20.25" customHeight="1" spans="1:4">
      <c r="A14" s="265" t="s">
        <v>43</v>
      </c>
      <c r="B14" s="263"/>
      <c r="C14" s="265" t="s">
        <v>44</v>
      </c>
      <c r="D14" s="316">
        <v>28780356.32</v>
      </c>
    </row>
    <row r="15" ht="20.25" customHeight="1" spans="1:4">
      <c r="A15" s="318" t="s">
        <v>45</v>
      </c>
      <c r="B15" s="319"/>
      <c r="C15" s="265" t="s">
        <v>46</v>
      </c>
      <c r="D15" s="316">
        <v>376899.4</v>
      </c>
    </row>
    <row r="16" ht="20.25" customHeight="1" spans="1:4">
      <c r="A16" s="318" t="s">
        <v>47</v>
      </c>
      <c r="B16" s="320"/>
      <c r="C16" s="265" t="s">
        <v>48</v>
      </c>
      <c r="D16" s="316"/>
    </row>
    <row r="17" ht="20.25" customHeight="1" spans="1:4">
      <c r="A17" s="318"/>
      <c r="B17" s="321"/>
      <c r="C17" s="265" t="s">
        <v>49</v>
      </c>
      <c r="D17" s="316"/>
    </row>
    <row r="18" ht="20.25" customHeight="1" spans="1:4">
      <c r="A18" s="320"/>
      <c r="B18" s="321"/>
      <c r="C18" s="265" t="s">
        <v>50</v>
      </c>
      <c r="D18" s="316"/>
    </row>
    <row r="19" ht="20.25" customHeight="1" spans="1:4">
      <c r="A19" s="320"/>
      <c r="B19" s="321"/>
      <c r="C19" s="265" t="s">
        <v>51</v>
      </c>
      <c r="D19" s="316"/>
    </row>
    <row r="20" ht="20.25" customHeight="1" spans="1:4">
      <c r="A20" s="320"/>
      <c r="B20" s="321"/>
      <c r="C20" s="265" t="s">
        <v>52</v>
      </c>
      <c r="D20" s="316"/>
    </row>
    <row r="21" ht="20.25" customHeight="1" spans="1:4">
      <c r="A21" s="320"/>
      <c r="B21" s="321"/>
      <c r="C21" s="265" t="s">
        <v>53</v>
      </c>
      <c r="D21" s="316"/>
    </row>
    <row r="22" ht="20.25" customHeight="1" spans="1:4">
      <c r="A22" s="320"/>
      <c r="B22" s="321"/>
      <c r="C22" s="265" t="s">
        <v>54</v>
      </c>
      <c r="D22" s="316"/>
    </row>
    <row r="23" ht="20.25" customHeight="1" spans="1:4">
      <c r="A23" s="320"/>
      <c r="B23" s="321"/>
      <c r="C23" s="265" t="s">
        <v>55</v>
      </c>
      <c r="D23" s="316"/>
    </row>
    <row r="24" ht="20.25" customHeight="1" spans="1:4">
      <c r="A24" s="320"/>
      <c r="B24" s="321"/>
      <c r="C24" s="265" t="s">
        <v>56</v>
      </c>
      <c r="D24" s="316"/>
    </row>
    <row r="25" ht="20.25" customHeight="1" spans="1:4">
      <c r="A25" s="320"/>
      <c r="B25" s="321"/>
      <c r="C25" s="265" t="s">
        <v>57</v>
      </c>
      <c r="D25" s="316">
        <v>272460</v>
      </c>
    </row>
    <row r="26" ht="20.25" customHeight="1" spans="1:4">
      <c r="A26" s="320"/>
      <c r="B26" s="321"/>
      <c r="C26" s="265" t="s">
        <v>58</v>
      </c>
      <c r="D26" s="316"/>
    </row>
    <row r="27" ht="20.25" customHeight="1" spans="1:4">
      <c r="A27" s="320"/>
      <c r="B27" s="321"/>
      <c r="C27" s="265" t="s">
        <v>59</v>
      </c>
      <c r="D27" s="316"/>
    </row>
    <row r="28" ht="20.25" customHeight="1" spans="1:4">
      <c r="A28" s="320"/>
      <c r="B28" s="321"/>
      <c r="C28" s="265" t="s">
        <v>60</v>
      </c>
      <c r="D28" s="316"/>
    </row>
    <row r="29" ht="20.25" customHeight="1" spans="1:4">
      <c r="A29" s="320"/>
      <c r="B29" s="321"/>
      <c r="C29" s="265" t="s">
        <v>61</v>
      </c>
      <c r="D29" s="316"/>
    </row>
    <row r="30" ht="20.25" customHeight="1" spans="1:4">
      <c r="A30" s="322"/>
      <c r="B30" s="323"/>
      <c r="C30" s="265" t="s">
        <v>62</v>
      </c>
      <c r="D30" s="316"/>
    </row>
    <row r="31" ht="20.25" customHeight="1" spans="1:4">
      <c r="A31" s="322"/>
      <c r="B31" s="323"/>
      <c r="C31" s="265" t="s">
        <v>63</v>
      </c>
      <c r="D31" s="316"/>
    </row>
    <row r="32" ht="20.25" customHeight="1" spans="1:4">
      <c r="A32" s="322"/>
      <c r="B32" s="323"/>
      <c r="C32" s="265" t="s">
        <v>64</v>
      </c>
      <c r="D32" s="316"/>
    </row>
    <row r="33" ht="20.25" customHeight="1" spans="1:4">
      <c r="A33" s="324" t="s">
        <v>65</v>
      </c>
      <c r="B33" s="325">
        <f>B7+B8+B9+B10+B11</f>
        <v>27001104</v>
      </c>
      <c r="C33" s="270" t="s">
        <v>66</v>
      </c>
      <c r="D33" s="267">
        <f>SUM(D7:D29)</f>
        <v>29429715.72</v>
      </c>
    </row>
    <row r="34" ht="20.25" customHeight="1" spans="1:4">
      <c r="A34" s="318" t="s">
        <v>67</v>
      </c>
      <c r="B34" s="286">
        <v>2428611.72</v>
      </c>
      <c r="C34" s="265" t="s">
        <v>68</v>
      </c>
      <c r="D34" s="244"/>
    </row>
    <row r="35" s="1" customFormat="1" ht="25.4" customHeight="1" spans="1:4">
      <c r="A35" s="326" t="s">
        <v>69</v>
      </c>
      <c r="B35" s="327">
        <v>2254511.72</v>
      </c>
      <c r="C35" s="328" t="s">
        <v>69</v>
      </c>
      <c r="D35" s="329"/>
    </row>
    <row r="36" s="1" customFormat="1" ht="25.4" customHeight="1" spans="1:4">
      <c r="A36" s="326" t="s">
        <v>70</v>
      </c>
      <c r="B36" s="327">
        <v>174100</v>
      </c>
      <c r="C36" s="328" t="s">
        <v>71</v>
      </c>
      <c r="D36" s="329"/>
    </row>
    <row r="37" ht="20.25" customHeight="1" spans="1:4">
      <c r="A37" s="330" t="s">
        <v>72</v>
      </c>
      <c r="B37" s="331">
        <f>B33+B34</f>
        <v>29429715.72</v>
      </c>
      <c r="C37" s="270" t="s">
        <v>73</v>
      </c>
      <c r="D37" s="331">
        <f>D33+D34</f>
        <v>29429715.72</v>
      </c>
    </row>
  </sheetData>
  <mergeCells count="8">
    <mergeCell ref="A2:D2"/>
    <mergeCell ref="A3:B3"/>
    <mergeCell ref="A4:B4"/>
    <mergeCell ref="C4:D4"/>
    <mergeCell ref="A5:A6"/>
    <mergeCell ref="B5:B6"/>
    <mergeCell ref="C5:C6"/>
    <mergeCell ref="D5:D6"/>
  </mergeCells>
  <printOptions horizontalCentered="1"/>
  <pageMargins left="0.393055555555556" right="0.393055555555556" top="0.511805555555556" bottom="0.511805555555556" header="0.314583333333333" footer="0.314583333333333"/>
  <pageSetup paperSize="9" scale="81" orientation="landscape" horizontalDpi="600" verticalDpi="600"/>
  <headerFooter>
    <oddFooter>&amp;C&amp;"-"&amp;16- &amp;P -</oddFooter>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65"/>
  <sheetViews>
    <sheetView topLeftCell="C52" workbookViewId="0">
      <selection activeCell="E8" sqref="E8"/>
    </sheetView>
  </sheetViews>
  <sheetFormatPr defaultColWidth="10.447619047619" defaultRowHeight="14.25" customHeight="1" outlineLevelCol="6"/>
  <cols>
    <col min="1" max="1" width="43.1333333333333" style="1" customWidth="1"/>
    <col min="2" max="2" width="32" style="1" customWidth="1"/>
    <col min="3" max="3" width="42.9714285714286" style="1" customWidth="1"/>
    <col min="4" max="4" width="19.4571428571429" style="1" customWidth="1"/>
    <col min="5" max="7" width="30.8857142857143" style="1" customWidth="1"/>
    <col min="8" max="16384" width="10.447619047619" style="1"/>
  </cols>
  <sheetData>
    <row r="1" s="1" customFormat="1" customHeight="1" spans="1:7">
      <c r="A1" s="2" t="s">
        <v>796</v>
      </c>
      <c r="B1" s="3"/>
      <c r="C1" s="3"/>
      <c r="D1" s="3"/>
      <c r="E1" s="3"/>
      <c r="F1" s="3"/>
      <c r="G1" s="3"/>
    </row>
    <row r="2" s="1" customFormat="1" ht="27.75" customHeight="1" spans="1:7">
      <c r="A2" s="4" t="s">
        <v>797</v>
      </c>
      <c r="B2" s="4"/>
      <c r="C2" s="4"/>
      <c r="D2" s="4"/>
      <c r="E2" s="4"/>
      <c r="F2" s="4"/>
      <c r="G2" s="4"/>
    </row>
    <row r="3" s="1" customFormat="1" ht="21" customHeight="1" spans="1:7">
      <c r="A3" s="5" t="s">
        <v>22</v>
      </c>
      <c r="B3" s="6"/>
      <c r="C3" s="6"/>
      <c r="D3" s="6"/>
      <c r="E3" s="7"/>
      <c r="F3" s="7"/>
      <c r="G3" s="8" t="s">
        <v>222</v>
      </c>
    </row>
    <row r="4" s="1" customFormat="1" ht="21.75" customHeight="1" spans="1:7">
      <c r="A4" s="9" t="s">
        <v>303</v>
      </c>
      <c r="B4" s="9" t="s">
        <v>302</v>
      </c>
      <c r="C4" s="9" t="s">
        <v>234</v>
      </c>
      <c r="D4" s="10" t="s">
        <v>798</v>
      </c>
      <c r="E4" s="11" t="s">
        <v>80</v>
      </c>
      <c r="F4" s="12"/>
      <c r="G4" s="13"/>
    </row>
    <row r="5" s="1" customFormat="1" ht="21.75" customHeight="1" spans="1:7">
      <c r="A5" s="14"/>
      <c r="B5" s="14"/>
      <c r="C5" s="14"/>
      <c r="D5" s="15"/>
      <c r="E5" s="16" t="s">
        <v>799</v>
      </c>
      <c r="F5" s="10" t="s">
        <v>800</v>
      </c>
      <c r="G5" s="10" t="s">
        <v>801</v>
      </c>
    </row>
    <row r="6" s="1" customFormat="1" ht="40.5" customHeight="1" spans="1:7">
      <c r="A6" s="17"/>
      <c r="B6" s="17"/>
      <c r="C6" s="17"/>
      <c r="D6" s="18"/>
      <c r="E6" s="19"/>
      <c r="F6" s="18"/>
      <c r="G6" s="18"/>
    </row>
    <row r="7" s="1" customFormat="1" ht="15" customHeight="1" spans="1:7">
      <c r="A7" s="20">
        <v>1</v>
      </c>
      <c r="B7" s="20">
        <v>2</v>
      </c>
      <c r="C7" s="20">
        <v>3</v>
      </c>
      <c r="D7" s="20">
        <v>4</v>
      </c>
      <c r="E7" s="20">
        <v>5</v>
      </c>
      <c r="F7" s="20">
        <v>6</v>
      </c>
      <c r="G7" s="20">
        <v>7</v>
      </c>
    </row>
    <row r="8" s="1" customFormat="1" ht="29.9" customHeight="1" spans="1:7">
      <c r="A8" s="21" t="s">
        <v>91</v>
      </c>
      <c r="B8" s="21" t="s">
        <v>309</v>
      </c>
      <c r="C8" s="21" t="s">
        <v>311</v>
      </c>
      <c r="D8" s="21" t="s">
        <v>802</v>
      </c>
      <c r="E8" s="22">
        <v>500</v>
      </c>
      <c r="F8" s="22">
        <v>500</v>
      </c>
      <c r="G8" s="22">
        <v>500</v>
      </c>
    </row>
    <row r="9" s="1" customFormat="1" ht="29.9" customHeight="1" spans="1:7">
      <c r="A9" s="23" t="s">
        <v>91</v>
      </c>
      <c r="B9" s="23" t="s">
        <v>309</v>
      </c>
      <c r="C9" s="23" t="s">
        <v>315</v>
      </c>
      <c r="D9" s="23" t="s">
        <v>802</v>
      </c>
      <c r="E9" s="24">
        <v>173600</v>
      </c>
      <c r="F9" s="24">
        <v>173600</v>
      </c>
      <c r="G9" s="24">
        <v>173600</v>
      </c>
    </row>
    <row r="10" s="1" customFormat="1" ht="29.9" customHeight="1" spans="1:7">
      <c r="A10" s="23" t="s">
        <v>91</v>
      </c>
      <c r="B10" s="23" t="s">
        <v>316</v>
      </c>
      <c r="C10" s="23" t="s">
        <v>318</v>
      </c>
      <c r="D10" s="23" t="s">
        <v>802</v>
      </c>
      <c r="E10" s="24">
        <v>350000</v>
      </c>
      <c r="F10" s="24">
        <v>350000</v>
      </c>
      <c r="G10" s="24">
        <v>350000</v>
      </c>
    </row>
    <row r="11" s="1" customFormat="1" ht="29.9" customHeight="1" spans="1:7">
      <c r="A11" s="23" t="s">
        <v>91</v>
      </c>
      <c r="B11" s="23" t="s">
        <v>316</v>
      </c>
      <c r="C11" s="23" t="s">
        <v>320</v>
      </c>
      <c r="D11" s="23" t="s">
        <v>802</v>
      </c>
      <c r="E11" s="24">
        <v>20000</v>
      </c>
      <c r="F11" s="24">
        <v>20000</v>
      </c>
      <c r="G11" s="24">
        <v>20000</v>
      </c>
    </row>
    <row r="12" s="1" customFormat="1" ht="29.9" customHeight="1" spans="1:7">
      <c r="A12" s="23" t="s">
        <v>91</v>
      </c>
      <c r="B12" s="23" t="s">
        <v>316</v>
      </c>
      <c r="C12" s="23" t="s">
        <v>322</v>
      </c>
      <c r="D12" s="23" t="s">
        <v>802</v>
      </c>
      <c r="E12" s="24">
        <v>40000</v>
      </c>
      <c r="F12" s="24">
        <v>40000</v>
      </c>
      <c r="G12" s="24">
        <v>40000</v>
      </c>
    </row>
    <row r="13" s="1" customFormat="1" ht="29.9" customHeight="1" spans="1:7">
      <c r="A13" s="23" t="s">
        <v>91</v>
      </c>
      <c r="B13" s="23" t="s">
        <v>323</v>
      </c>
      <c r="C13" s="23" t="s">
        <v>325</v>
      </c>
      <c r="D13" s="23" t="s">
        <v>802</v>
      </c>
      <c r="E13" s="24">
        <v>100000</v>
      </c>
      <c r="F13" s="24">
        <v>100000</v>
      </c>
      <c r="G13" s="24">
        <v>100000</v>
      </c>
    </row>
    <row r="14" s="1" customFormat="1" ht="29.9" customHeight="1" spans="1:7">
      <c r="A14" s="23" t="s">
        <v>91</v>
      </c>
      <c r="B14" s="23" t="s">
        <v>309</v>
      </c>
      <c r="C14" s="23" t="s">
        <v>327</v>
      </c>
      <c r="D14" s="23" t="s">
        <v>802</v>
      </c>
      <c r="E14" s="24">
        <v>7116610</v>
      </c>
      <c r="F14" s="24">
        <v>7116610</v>
      </c>
      <c r="G14" s="24">
        <v>7116610</v>
      </c>
    </row>
    <row r="15" s="1" customFormat="1" ht="29.9" customHeight="1" spans="1:7">
      <c r="A15" s="23" t="s">
        <v>91</v>
      </c>
      <c r="B15" s="23" t="s">
        <v>316</v>
      </c>
      <c r="C15" s="23" t="s">
        <v>331</v>
      </c>
      <c r="D15" s="23" t="s">
        <v>802</v>
      </c>
      <c r="E15" s="24">
        <v>451347</v>
      </c>
      <c r="F15" s="24">
        <v>451347</v>
      </c>
      <c r="G15" s="24">
        <v>451347</v>
      </c>
    </row>
    <row r="16" s="1" customFormat="1" ht="29.9" customHeight="1" spans="1:7">
      <c r="A16" s="23" t="s">
        <v>91</v>
      </c>
      <c r="B16" s="23" t="s">
        <v>316</v>
      </c>
      <c r="C16" s="23" t="s">
        <v>335</v>
      </c>
      <c r="D16" s="23" t="s">
        <v>802</v>
      </c>
      <c r="E16" s="24">
        <v>187680</v>
      </c>
      <c r="F16" s="24">
        <v>187680</v>
      </c>
      <c r="G16" s="24">
        <v>187680</v>
      </c>
    </row>
    <row r="17" s="1" customFormat="1" ht="29.9" customHeight="1" spans="1:7">
      <c r="A17" s="23" t="s">
        <v>91</v>
      </c>
      <c r="B17" s="23" t="s">
        <v>316</v>
      </c>
      <c r="C17" s="23" t="s">
        <v>337</v>
      </c>
      <c r="D17" s="23" t="s">
        <v>802</v>
      </c>
      <c r="E17" s="24">
        <v>45168</v>
      </c>
      <c r="F17" s="24">
        <v>45168</v>
      </c>
      <c r="G17" s="24">
        <v>45168</v>
      </c>
    </row>
    <row r="18" s="1" customFormat="1" ht="29.9" customHeight="1" spans="1:7">
      <c r="A18" s="23" t="s">
        <v>91</v>
      </c>
      <c r="B18" s="23" t="s">
        <v>309</v>
      </c>
      <c r="C18" s="23" t="s">
        <v>339</v>
      </c>
      <c r="D18" s="23" t="s">
        <v>802</v>
      </c>
      <c r="E18" s="24">
        <v>42649.92</v>
      </c>
      <c r="F18" s="24">
        <v>42649.92</v>
      </c>
      <c r="G18" s="24">
        <v>42649.92</v>
      </c>
    </row>
    <row r="19" s="1" customFormat="1" ht="29.9" customHeight="1" spans="1:7">
      <c r="A19" s="23" t="s">
        <v>91</v>
      </c>
      <c r="B19" s="23" t="s">
        <v>309</v>
      </c>
      <c r="C19" s="23" t="s">
        <v>343</v>
      </c>
      <c r="D19" s="23" t="s">
        <v>802</v>
      </c>
      <c r="E19" s="24">
        <v>28911.36</v>
      </c>
      <c r="F19" s="24">
        <v>28911.36</v>
      </c>
      <c r="G19" s="24">
        <v>28911.36</v>
      </c>
    </row>
    <row r="20" s="1" customFormat="1" ht="29.9" customHeight="1" spans="1:7">
      <c r="A20" s="23" t="s">
        <v>91</v>
      </c>
      <c r="B20" s="23" t="s">
        <v>309</v>
      </c>
      <c r="C20" s="23" t="s">
        <v>345</v>
      </c>
      <c r="D20" s="23" t="s">
        <v>802</v>
      </c>
      <c r="E20" s="24">
        <v>1267193.76</v>
      </c>
      <c r="F20" s="24">
        <v>1267193.76</v>
      </c>
      <c r="G20" s="24">
        <v>1267193.76</v>
      </c>
    </row>
    <row r="21" s="1" customFormat="1" ht="29.9" customHeight="1" spans="1:7">
      <c r="A21" s="23" t="s">
        <v>91</v>
      </c>
      <c r="B21" s="23" t="s">
        <v>309</v>
      </c>
      <c r="C21" s="23" t="s">
        <v>347</v>
      </c>
      <c r="D21" s="23" t="s">
        <v>802</v>
      </c>
      <c r="E21" s="24">
        <v>187596</v>
      </c>
      <c r="F21" s="24">
        <v>187596</v>
      </c>
      <c r="G21" s="24">
        <v>187596</v>
      </c>
    </row>
    <row r="22" s="1" customFormat="1" ht="29.9" customHeight="1" spans="1:7">
      <c r="A22" s="23" t="s">
        <v>91</v>
      </c>
      <c r="B22" s="23" t="s">
        <v>309</v>
      </c>
      <c r="C22" s="23" t="s">
        <v>349</v>
      </c>
      <c r="D22" s="23" t="s">
        <v>802</v>
      </c>
      <c r="E22" s="24">
        <v>140963.98</v>
      </c>
      <c r="F22" s="24">
        <v>140963.98</v>
      </c>
      <c r="G22" s="24">
        <v>140963.98</v>
      </c>
    </row>
    <row r="23" s="1" customFormat="1" ht="29.9" customHeight="1" spans="1:7">
      <c r="A23" s="23" t="s">
        <v>91</v>
      </c>
      <c r="B23" s="23" t="s">
        <v>309</v>
      </c>
      <c r="C23" s="23" t="s">
        <v>351</v>
      </c>
      <c r="D23" s="23" t="s">
        <v>802</v>
      </c>
      <c r="E23" s="24">
        <v>69120</v>
      </c>
      <c r="F23" s="24">
        <v>69120</v>
      </c>
      <c r="G23" s="24">
        <v>69120</v>
      </c>
    </row>
    <row r="24" s="1" customFormat="1" ht="29.9" customHeight="1" spans="1:7">
      <c r="A24" s="23" t="s">
        <v>91</v>
      </c>
      <c r="B24" s="23" t="s">
        <v>309</v>
      </c>
      <c r="C24" s="23" t="s">
        <v>353</v>
      </c>
      <c r="D24" s="23" t="s">
        <v>802</v>
      </c>
      <c r="E24" s="24">
        <v>72000</v>
      </c>
      <c r="F24" s="24">
        <v>72000</v>
      </c>
      <c r="G24" s="24">
        <v>72000</v>
      </c>
    </row>
    <row r="25" s="1" customFormat="1" ht="29.9" customHeight="1" spans="1:7">
      <c r="A25" s="23" t="s">
        <v>91</v>
      </c>
      <c r="B25" s="23" t="s">
        <v>309</v>
      </c>
      <c r="C25" s="23" t="s">
        <v>355</v>
      </c>
      <c r="D25" s="23" t="s">
        <v>802</v>
      </c>
      <c r="E25" s="24">
        <v>524966.4</v>
      </c>
      <c r="F25" s="24">
        <v>524966.4</v>
      </c>
      <c r="G25" s="24">
        <v>524966.4</v>
      </c>
    </row>
    <row r="26" s="1" customFormat="1" ht="29.9" customHeight="1" spans="1:7">
      <c r="A26" s="23" t="s">
        <v>91</v>
      </c>
      <c r="B26" s="23" t="s">
        <v>309</v>
      </c>
      <c r="C26" s="23" t="s">
        <v>357</v>
      </c>
      <c r="D26" s="23" t="s">
        <v>802</v>
      </c>
      <c r="E26" s="24">
        <v>225445.44</v>
      </c>
      <c r="F26" s="24">
        <v>225445.44</v>
      </c>
      <c r="G26" s="24">
        <v>225445.44</v>
      </c>
    </row>
    <row r="27" s="1" customFormat="1" ht="29.9" customHeight="1" spans="1:7">
      <c r="A27" s="23" t="s">
        <v>91</v>
      </c>
      <c r="B27" s="23" t="s">
        <v>309</v>
      </c>
      <c r="C27" s="23" t="s">
        <v>359</v>
      </c>
      <c r="D27" s="23" t="s">
        <v>802</v>
      </c>
      <c r="E27" s="24">
        <v>2456.16</v>
      </c>
      <c r="F27" s="24">
        <v>2456.16</v>
      </c>
      <c r="G27" s="24">
        <v>2456.16</v>
      </c>
    </row>
    <row r="28" s="1" customFormat="1" ht="29.9" customHeight="1" spans="1:7">
      <c r="A28" s="23" t="s">
        <v>91</v>
      </c>
      <c r="B28" s="23" t="s">
        <v>309</v>
      </c>
      <c r="C28" s="23" t="s">
        <v>361</v>
      </c>
      <c r="D28" s="23" t="s">
        <v>802</v>
      </c>
      <c r="E28" s="24">
        <v>81590.4</v>
      </c>
      <c r="F28" s="24">
        <v>81590.4</v>
      </c>
      <c r="G28" s="24">
        <v>81590.4</v>
      </c>
    </row>
    <row r="29" s="1" customFormat="1" ht="29.9" customHeight="1" spans="1:7">
      <c r="A29" s="23" t="s">
        <v>91</v>
      </c>
      <c r="B29" s="23" t="s">
        <v>309</v>
      </c>
      <c r="C29" s="23" t="s">
        <v>363</v>
      </c>
      <c r="D29" s="23" t="s">
        <v>802</v>
      </c>
      <c r="E29" s="24">
        <v>19152</v>
      </c>
      <c r="F29" s="24">
        <v>19152</v>
      </c>
      <c r="G29" s="24">
        <v>19152</v>
      </c>
    </row>
    <row r="30" s="1" customFormat="1" ht="29.9" customHeight="1" spans="1:7">
      <c r="A30" s="23" t="s">
        <v>91</v>
      </c>
      <c r="B30" s="23" t="s">
        <v>309</v>
      </c>
      <c r="C30" s="23" t="s">
        <v>365</v>
      </c>
      <c r="D30" s="23" t="s">
        <v>802</v>
      </c>
      <c r="E30" s="24">
        <v>897391.58</v>
      </c>
      <c r="F30" s="24">
        <v>897391.58</v>
      </c>
      <c r="G30" s="24">
        <v>897391.58</v>
      </c>
    </row>
    <row r="31" s="1" customFormat="1" ht="29.9" customHeight="1" spans="1:7">
      <c r="A31" s="23" t="s">
        <v>91</v>
      </c>
      <c r="B31" s="23" t="s">
        <v>309</v>
      </c>
      <c r="C31" s="23" t="s">
        <v>367</v>
      </c>
      <c r="D31" s="23" t="s">
        <v>802</v>
      </c>
      <c r="E31" s="24">
        <v>1686300</v>
      </c>
      <c r="F31" s="24">
        <v>1686300</v>
      </c>
      <c r="G31" s="24">
        <v>1686300</v>
      </c>
    </row>
    <row r="32" s="1" customFormat="1" ht="29.9" customHeight="1" spans="1:7">
      <c r="A32" s="23" t="s">
        <v>91</v>
      </c>
      <c r="B32" s="23" t="s">
        <v>309</v>
      </c>
      <c r="C32" s="23" t="s">
        <v>369</v>
      </c>
      <c r="D32" s="23" t="s">
        <v>802</v>
      </c>
      <c r="E32" s="24">
        <v>1303000</v>
      </c>
      <c r="F32" s="24">
        <v>1303000</v>
      </c>
      <c r="G32" s="24">
        <v>1303000</v>
      </c>
    </row>
    <row r="33" s="1" customFormat="1" ht="29.9" customHeight="1" spans="1:7">
      <c r="A33" s="23" t="s">
        <v>91</v>
      </c>
      <c r="B33" s="23" t="s">
        <v>309</v>
      </c>
      <c r="C33" s="23" t="s">
        <v>371</v>
      </c>
      <c r="D33" s="23" t="s">
        <v>802</v>
      </c>
      <c r="E33" s="24">
        <v>3120</v>
      </c>
      <c r="F33" s="24">
        <v>3120</v>
      </c>
      <c r="G33" s="24">
        <v>3120</v>
      </c>
    </row>
    <row r="34" s="1" customFormat="1" ht="29.9" customHeight="1" spans="1:7">
      <c r="A34" s="23" t="s">
        <v>91</v>
      </c>
      <c r="B34" s="23" t="s">
        <v>316</v>
      </c>
      <c r="C34" s="23" t="s">
        <v>373</v>
      </c>
      <c r="D34" s="23" t="s">
        <v>802</v>
      </c>
      <c r="E34" s="24">
        <v>1350000</v>
      </c>
      <c r="F34" s="24">
        <v>1350000</v>
      </c>
      <c r="G34" s="24">
        <v>1350000</v>
      </c>
    </row>
    <row r="35" s="1" customFormat="1" ht="29.9" customHeight="1" spans="1:7">
      <c r="A35" s="23" t="s">
        <v>91</v>
      </c>
      <c r="B35" s="23" t="s">
        <v>323</v>
      </c>
      <c r="C35" s="23" t="s">
        <v>375</v>
      </c>
      <c r="D35" s="23" t="s">
        <v>802</v>
      </c>
      <c r="E35" s="24">
        <v>214005</v>
      </c>
      <c r="F35" s="24">
        <v>214005</v>
      </c>
      <c r="G35" s="24">
        <v>214005</v>
      </c>
    </row>
    <row r="36" s="1" customFormat="1" ht="29.9" customHeight="1" spans="1:7">
      <c r="A36" s="23" t="s">
        <v>91</v>
      </c>
      <c r="B36" s="23" t="s">
        <v>316</v>
      </c>
      <c r="C36" s="23" t="s">
        <v>377</v>
      </c>
      <c r="D36" s="23" t="s">
        <v>802</v>
      </c>
      <c r="E36" s="24">
        <v>850000</v>
      </c>
      <c r="F36" s="24">
        <v>850000</v>
      </c>
      <c r="G36" s="24">
        <v>850000</v>
      </c>
    </row>
    <row r="37" s="1" customFormat="1" ht="29.9" customHeight="1" spans="1:7">
      <c r="A37" s="23" t="s">
        <v>91</v>
      </c>
      <c r="B37" s="23" t="s">
        <v>309</v>
      </c>
      <c r="C37" s="23" t="s">
        <v>381</v>
      </c>
      <c r="D37" s="23" t="s">
        <v>802</v>
      </c>
      <c r="E37" s="24">
        <v>25400</v>
      </c>
      <c r="F37" s="24">
        <v>25400</v>
      </c>
      <c r="G37" s="24">
        <v>25400</v>
      </c>
    </row>
    <row r="38" s="1" customFormat="1" ht="29.9" customHeight="1" spans="1:7">
      <c r="A38" s="23" t="s">
        <v>91</v>
      </c>
      <c r="B38" s="23" t="s">
        <v>316</v>
      </c>
      <c r="C38" s="23" t="s">
        <v>383</v>
      </c>
      <c r="D38" s="23" t="s">
        <v>802</v>
      </c>
      <c r="E38" s="24">
        <v>200000</v>
      </c>
      <c r="F38" s="24">
        <v>200000</v>
      </c>
      <c r="G38" s="24">
        <v>200000</v>
      </c>
    </row>
    <row r="39" s="1" customFormat="1" ht="29.9" customHeight="1" spans="1:7">
      <c r="A39" s="23" t="s">
        <v>91</v>
      </c>
      <c r="B39" s="23" t="s">
        <v>309</v>
      </c>
      <c r="C39" s="23" t="s">
        <v>385</v>
      </c>
      <c r="D39" s="23" t="s">
        <v>802</v>
      </c>
      <c r="E39" s="24">
        <v>1000000</v>
      </c>
      <c r="F39" s="24">
        <v>1000000</v>
      </c>
      <c r="G39" s="24">
        <v>1000000</v>
      </c>
    </row>
    <row r="40" s="1" customFormat="1" ht="29.9" customHeight="1" spans="1:7">
      <c r="A40" s="23" t="s">
        <v>91</v>
      </c>
      <c r="B40" s="23" t="s">
        <v>309</v>
      </c>
      <c r="C40" s="23" t="s">
        <v>387</v>
      </c>
      <c r="D40" s="23" t="s">
        <v>802</v>
      </c>
      <c r="E40" s="24">
        <v>577500</v>
      </c>
      <c r="F40" s="24">
        <v>577500</v>
      </c>
      <c r="G40" s="24">
        <v>577500</v>
      </c>
    </row>
    <row r="41" s="1" customFormat="1" ht="29.9" customHeight="1" spans="1:7">
      <c r="A41" s="23" t="s">
        <v>91</v>
      </c>
      <c r="B41" s="23" t="s">
        <v>309</v>
      </c>
      <c r="C41" s="23" t="s">
        <v>389</v>
      </c>
      <c r="D41" s="23" t="s">
        <v>802</v>
      </c>
      <c r="E41" s="24">
        <v>115000</v>
      </c>
      <c r="F41" s="24">
        <v>115000</v>
      </c>
      <c r="G41" s="24">
        <v>115000</v>
      </c>
    </row>
    <row r="42" s="1" customFormat="1" ht="29.9" customHeight="1" spans="1:7">
      <c r="A42" s="23" t="s">
        <v>91</v>
      </c>
      <c r="B42" s="23" t="s">
        <v>316</v>
      </c>
      <c r="C42" s="23" t="s">
        <v>391</v>
      </c>
      <c r="D42" s="23" t="s">
        <v>802</v>
      </c>
      <c r="E42" s="24">
        <v>100000</v>
      </c>
      <c r="F42" s="24">
        <v>100000</v>
      </c>
      <c r="G42" s="24">
        <v>100000</v>
      </c>
    </row>
    <row r="43" s="1" customFormat="1" ht="29.9" customHeight="1" spans="1:7">
      <c r="A43" s="23" t="s">
        <v>91</v>
      </c>
      <c r="B43" s="23" t="s">
        <v>316</v>
      </c>
      <c r="C43" s="23" t="s">
        <v>393</v>
      </c>
      <c r="D43" s="23" t="s">
        <v>802</v>
      </c>
      <c r="E43" s="24">
        <v>1539800</v>
      </c>
      <c r="F43" s="24">
        <v>1539800</v>
      </c>
      <c r="G43" s="24">
        <v>1539800</v>
      </c>
    </row>
    <row r="44" s="1" customFormat="1" ht="29.9" customHeight="1" spans="1:7">
      <c r="A44" s="23" t="s">
        <v>91</v>
      </c>
      <c r="B44" s="23" t="s">
        <v>316</v>
      </c>
      <c r="C44" s="23" t="s">
        <v>395</v>
      </c>
      <c r="D44" s="23" t="s">
        <v>802</v>
      </c>
      <c r="E44" s="24">
        <v>20000</v>
      </c>
      <c r="F44" s="24">
        <v>20000</v>
      </c>
      <c r="G44" s="24">
        <v>20000</v>
      </c>
    </row>
    <row r="45" s="1" customFormat="1" ht="29.9" customHeight="1" spans="1:7">
      <c r="A45" s="23" t="s">
        <v>91</v>
      </c>
      <c r="B45" s="23" t="s">
        <v>323</v>
      </c>
      <c r="C45" s="23" t="s">
        <v>397</v>
      </c>
      <c r="D45" s="23" t="s">
        <v>802</v>
      </c>
      <c r="E45" s="24">
        <v>40000</v>
      </c>
      <c r="F45" s="24">
        <v>40000</v>
      </c>
      <c r="G45" s="24">
        <v>40000</v>
      </c>
    </row>
    <row r="46" s="1" customFormat="1" ht="29.9" customHeight="1" spans="1:7">
      <c r="A46" s="23" t="s">
        <v>91</v>
      </c>
      <c r="B46" s="23" t="s">
        <v>323</v>
      </c>
      <c r="C46" s="23" t="s">
        <v>399</v>
      </c>
      <c r="D46" s="23" t="s">
        <v>802</v>
      </c>
      <c r="E46" s="24">
        <v>27000</v>
      </c>
      <c r="F46" s="24">
        <v>27000</v>
      </c>
      <c r="G46" s="24">
        <v>27000</v>
      </c>
    </row>
    <row r="47" s="1" customFormat="1" ht="29.9" customHeight="1" spans="1:7">
      <c r="A47" s="21" t="s">
        <v>91</v>
      </c>
      <c r="B47" s="21" t="s">
        <v>323</v>
      </c>
      <c r="C47" s="21" t="s">
        <v>401</v>
      </c>
      <c r="D47" s="21" t="s">
        <v>802</v>
      </c>
      <c r="E47" s="22">
        <v>6300</v>
      </c>
      <c r="F47" s="22">
        <v>6300</v>
      </c>
      <c r="G47" s="22">
        <v>6300</v>
      </c>
    </row>
    <row r="48" s="1" customFormat="1" ht="29.9" customHeight="1" spans="1:7">
      <c r="A48" s="21" t="s">
        <v>91</v>
      </c>
      <c r="B48" s="21" t="s">
        <v>309</v>
      </c>
      <c r="C48" s="21" t="s">
        <v>403</v>
      </c>
      <c r="D48" s="21" t="s">
        <v>802</v>
      </c>
      <c r="E48" s="22">
        <v>25913</v>
      </c>
      <c r="F48" s="22">
        <v>25913</v>
      </c>
      <c r="G48" s="22">
        <v>25913</v>
      </c>
    </row>
    <row r="49" s="1" customFormat="1" ht="29.9" customHeight="1" spans="1:7">
      <c r="A49" s="21" t="s">
        <v>91</v>
      </c>
      <c r="B49" s="21" t="s">
        <v>309</v>
      </c>
      <c r="C49" s="21" t="s">
        <v>405</v>
      </c>
      <c r="D49" s="21" t="s">
        <v>802</v>
      </c>
      <c r="E49" s="22">
        <v>52</v>
      </c>
      <c r="F49" s="22">
        <v>52</v>
      </c>
      <c r="G49" s="22">
        <v>52</v>
      </c>
    </row>
    <row r="50" s="1" customFormat="1" ht="29.9" customHeight="1" spans="1:7">
      <c r="A50" s="21" t="s">
        <v>91</v>
      </c>
      <c r="B50" s="21" t="s">
        <v>309</v>
      </c>
      <c r="C50" s="21" t="s">
        <v>407</v>
      </c>
      <c r="D50" s="21" t="s">
        <v>802</v>
      </c>
      <c r="E50" s="22">
        <v>293300</v>
      </c>
      <c r="F50" s="22">
        <v>293300</v>
      </c>
      <c r="G50" s="22">
        <v>293300</v>
      </c>
    </row>
    <row r="51" s="1" customFormat="1" ht="29.9" customHeight="1" spans="1:7">
      <c r="A51" s="21" t="s">
        <v>91</v>
      </c>
      <c r="B51" s="21" t="s">
        <v>309</v>
      </c>
      <c r="C51" s="21" t="s">
        <v>409</v>
      </c>
      <c r="D51" s="21" t="s">
        <v>802</v>
      </c>
      <c r="E51" s="22">
        <v>236282</v>
      </c>
      <c r="F51" s="22">
        <v>236282</v>
      </c>
      <c r="G51" s="22">
        <v>236282</v>
      </c>
    </row>
    <row r="52" s="1" customFormat="1" ht="29.9" customHeight="1" spans="1:7">
      <c r="A52" s="21" t="s">
        <v>91</v>
      </c>
      <c r="B52" s="21" t="s">
        <v>309</v>
      </c>
      <c r="C52" s="21" t="s">
        <v>411</v>
      </c>
      <c r="D52" s="21" t="s">
        <v>802</v>
      </c>
      <c r="E52" s="22">
        <v>122232.04</v>
      </c>
      <c r="F52" s="22">
        <v>122232.04</v>
      </c>
      <c r="G52" s="22">
        <v>122232.04</v>
      </c>
    </row>
    <row r="53" s="1" customFormat="1" ht="29.9" customHeight="1" spans="1:7">
      <c r="A53" s="21" t="s">
        <v>91</v>
      </c>
      <c r="B53" s="21" t="s">
        <v>309</v>
      </c>
      <c r="C53" s="21" t="s">
        <v>413</v>
      </c>
      <c r="D53" s="21" t="s">
        <v>802</v>
      </c>
      <c r="E53" s="22">
        <v>98000</v>
      </c>
      <c r="F53" s="22">
        <v>98000</v>
      </c>
      <c r="G53" s="22">
        <v>98000</v>
      </c>
    </row>
    <row r="54" s="1" customFormat="1" ht="29.9" customHeight="1" spans="1:7">
      <c r="A54" s="21" t="s">
        <v>91</v>
      </c>
      <c r="B54" s="21" t="s">
        <v>309</v>
      </c>
      <c r="C54" s="21" t="s">
        <v>415</v>
      </c>
      <c r="D54" s="21" t="s">
        <v>802</v>
      </c>
      <c r="E54" s="22">
        <v>87400</v>
      </c>
      <c r="F54" s="22">
        <v>87400</v>
      </c>
      <c r="G54" s="22">
        <v>87400</v>
      </c>
    </row>
    <row r="55" s="1" customFormat="1" ht="29.9" customHeight="1" spans="1:7">
      <c r="A55" s="21" t="s">
        <v>91</v>
      </c>
      <c r="B55" s="21" t="s">
        <v>309</v>
      </c>
      <c r="C55" s="21" t="s">
        <v>417</v>
      </c>
      <c r="D55" s="21" t="s">
        <v>802</v>
      </c>
      <c r="E55" s="22">
        <v>54786</v>
      </c>
      <c r="F55" s="22">
        <v>54786</v>
      </c>
      <c r="G55" s="22">
        <v>54786</v>
      </c>
    </row>
    <row r="56" s="1" customFormat="1" ht="29.9" customHeight="1" spans="1:7">
      <c r="A56" s="21" t="s">
        <v>91</v>
      </c>
      <c r="B56" s="21" t="s">
        <v>309</v>
      </c>
      <c r="C56" s="21" t="s">
        <v>419</v>
      </c>
      <c r="D56" s="21" t="s">
        <v>802</v>
      </c>
      <c r="E56" s="22">
        <v>173640.28</v>
      </c>
      <c r="F56" s="22">
        <v>173640.28</v>
      </c>
      <c r="G56" s="22">
        <v>173640.28</v>
      </c>
    </row>
    <row r="57" s="1" customFormat="1" ht="29.9" customHeight="1" spans="1:7">
      <c r="A57" s="21" t="s">
        <v>91</v>
      </c>
      <c r="B57" s="21" t="s">
        <v>309</v>
      </c>
      <c r="C57" s="21" t="s">
        <v>421</v>
      </c>
      <c r="D57" s="21" t="s">
        <v>802</v>
      </c>
      <c r="E57" s="22">
        <v>239130</v>
      </c>
      <c r="F57" s="22">
        <v>239130</v>
      </c>
      <c r="G57" s="22">
        <v>239130</v>
      </c>
    </row>
    <row r="58" s="1" customFormat="1" ht="29.9" customHeight="1" spans="1:7">
      <c r="A58" s="21" t="s">
        <v>91</v>
      </c>
      <c r="B58" s="21" t="s">
        <v>309</v>
      </c>
      <c r="C58" s="21" t="s">
        <v>421</v>
      </c>
      <c r="D58" s="21" t="s">
        <v>802</v>
      </c>
      <c r="E58" s="22">
        <v>459500</v>
      </c>
      <c r="F58" s="22">
        <v>459500</v>
      </c>
      <c r="G58" s="22">
        <v>459500</v>
      </c>
    </row>
    <row r="59" s="1" customFormat="1" ht="29.9" customHeight="1" spans="1:7">
      <c r="A59" s="21" t="s">
        <v>91</v>
      </c>
      <c r="B59" s="21" t="s">
        <v>309</v>
      </c>
      <c r="C59" s="21" t="s">
        <v>419</v>
      </c>
      <c r="D59" s="21" t="s">
        <v>802</v>
      </c>
      <c r="E59" s="22">
        <v>834.66</v>
      </c>
      <c r="F59" s="22">
        <v>834.66</v>
      </c>
      <c r="G59" s="22">
        <v>834.66</v>
      </c>
    </row>
    <row r="60" s="1" customFormat="1" ht="29.9" customHeight="1" spans="1:7">
      <c r="A60" s="21" t="s">
        <v>91</v>
      </c>
      <c r="B60" s="21" t="s">
        <v>309</v>
      </c>
      <c r="C60" s="21" t="s">
        <v>425</v>
      </c>
      <c r="D60" s="21" t="s">
        <v>802</v>
      </c>
      <c r="E60" s="22">
        <v>12892.36</v>
      </c>
      <c r="F60" s="22">
        <v>12892.36</v>
      </c>
      <c r="G60" s="22">
        <v>12892.36</v>
      </c>
    </row>
    <row r="61" s="1" customFormat="1" ht="29.9" customHeight="1" spans="1:7">
      <c r="A61" s="21" t="s">
        <v>91</v>
      </c>
      <c r="B61" s="21" t="s">
        <v>309</v>
      </c>
      <c r="C61" s="21" t="s">
        <v>427</v>
      </c>
      <c r="D61" s="21" t="s">
        <v>802</v>
      </c>
      <c r="E61" s="22">
        <v>316038.98</v>
      </c>
      <c r="F61" s="22">
        <v>316038.98</v>
      </c>
      <c r="G61" s="22">
        <v>316038.98</v>
      </c>
    </row>
    <row r="62" s="1" customFormat="1" ht="29.9" customHeight="1" spans="1:7">
      <c r="A62" s="21" t="s">
        <v>91</v>
      </c>
      <c r="B62" s="21" t="s">
        <v>309</v>
      </c>
      <c r="C62" s="21" t="s">
        <v>429</v>
      </c>
      <c r="D62" s="21" t="s">
        <v>802</v>
      </c>
      <c r="E62" s="22">
        <v>29889.4</v>
      </c>
      <c r="F62" s="22">
        <v>29889.4</v>
      </c>
      <c r="G62" s="22">
        <v>29889.4</v>
      </c>
    </row>
    <row r="63" s="1" customFormat="1" ht="29.9" customHeight="1" spans="1:7">
      <c r="A63" s="21" t="s">
        <v>91</v>
      </c>
      <c r="B63" s="21" t="s">
        <v>309</v>
      </c>
      <c r="C63" s="21" t="s">
        <v>433</v>
      </c>
      <c r="D63" s="21" t="s">
        <v>802</v>
      </c>
      <c r="E63" s="22">
        <v>75000</v>
      </c>
      <c r="F63" s="22">
        <v>75000</v>
      </c>
      <c r="G63" s="22">
        <v>75000</v>
      </c>
    </row>
    <row r="64" s="1" customFormat="1" ht="29.9" customHeight="1" spans="1:7">
      <c r="A64" s="21" t="s">
        <v>91</v>
      </c>
      <c r="B64" s="21" t="s">
        <v>323</v>
      </c>
      <c r="C64" s="21" t="s">
        <v>435</v>
      </c>
      <c r="D64" s="21" t="s">
        <v>802</v>
      </c>
      <c r="E64" s="22">
        <v>23321</v>
      </c>
      <c r="F64" s="22">
        <v>23321</v>
      </c>
      <c r="G64" s="22">
        <v>23321</v>
      </c>
    </row>
    <row r="65" s="1" customFormat="1" ht="26" customHeight="1" spans="1:7">
      <c r="A65" s="25" t="s">
        <v>77</v>
      </c>
      <c r="B65" s="26"/>
      <c r="C65" s="26"/>
      <c r="D65" s="27"/>
      <c r="E65" s="22">
        <f>SUM(E8:E64)</f>
        <v>23349978.72</v>
      </c>
      <c r="F65" s="22">
        <f>SUM(F8:F64)</f>
        <v>23349978.72</v>
      </c>
      <c r="G65" s="22">
        <f>SUM(G8:G64)</f>
        <v>23349978.72</v>
      </c>
    </row>
  </sheetData>
  <mergeCells count="11">
    <mergeCell ref="A2:G2"/>
    <mergeCell ref="A3:D3"/>
    <mergeCell ref="E4:G4"/>
    <mergeCell ref="A65:D65"/>
    <mergeCell ref="A4:A6"/>
    <mergeCell ref="B4:B6"/>
    <mergeCell ref="C4:C6"/>
    <mergeCell ref="D4:D6"/>
    <mergeCell ref="E5:E6"/>
    <mergeCell ref="F5:F6"/>
    <mergeCell ref="G5:G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10"/>
  <sheetViews>
    <sheetView zoomScaleSheetLayoutView="60" topLeftCell="K1" workbookViewId="0">
      <selection activeCell="C10" sqref="C10"/>
    </sheetView>
  </sheetViews>
  <sheetFormatPr defaultColWidth="8" defaultRowHeight="14.25" customHeight="1"/>
  <cols>
    <col min="1" max="1" width="21.1333333333333" style="74" customWidth="1"/>
    <col min="2" max="2" width="23.4285714285714" style="74" customWidth="1"/>
    <col min="3" max="3" width="16.8571428571429" style="74" customWidth="1"/>
    <col min="4" max="4" width="18.5714285714286" style="74" customWidth="1"/>
    <col min="5" max="5" width="15.5714285714286" style="74" customWidth="1"/>
    <col min="6" max="6" width="14" style="74" customWidth="1"/>
    <col min="7" max="8" width="12.5714285714286" style="74" customWidth="1"/>
    <col min="9" max="9" width="8.84761904761905" style="74" customWidth="1"/>
    <col min="10" max="14" width="12.5714285714286" style="74" customWidth="1"/>
    <col min="15" max="15" width="15.4285714285714" style="58" customWidth="1"/>
    <col min="16" max="16" width="15.1428571428571" style="58" customWidth="1"/>
    <col min="17" max="17" width="9.71428571428571" style="58" customWidth="1"/>
    <col min="18" max="18" width="10.5714285714286" style="58" customWidth="1"/>
    <col min="19" max="19" width="13" style="74" customWidth="1"/>
    <col min="20" max="20" width="8" style="58" customWidth="1"/>
    <col min="21" max="16384" width="8" style="58"/>
  </cols>
  <sheetData>
    <row r="1" ht="12" customHeight="1" spans="1:18">
      <c r="A1" s="291" t="s">
        <v>74</v>
      </c>
      <c r="B1" s="76"/>
      <c r="C1" s="76"/>
      <c r="D1" s="76"/>
      <c r="E1" s="76"/>
      <c r="F1" s="76"/>
      <c r="G1" s="76"/>
      <c r="H1" s="76"/>
      <c r="I1" s="76"/>
      <c r="J1" s="76"/>
      <c r="K1" s="76"/>
      <c r="L1" s="76"/>
      <c r="M1" s="76"/>
      <c r="N1" s="76"/>
      <c r="O1" s="304"/>
      <c r="P1" s="304"/>
      <c r="Q1" s="304"/>
      <c r="R1" s="304"/>
    </row>
    <row r="2" ht="36" customHeight="1" spans="1:19">
      <c r="A2" s="292" t="s">
        <v>3</v>
      </c>
      <c r="B2" s="60"/>
      <c r="C2" s="60"/>
      <c r="D2" s="60"/>
      <c r="E2" s="60"/>
      <c r="F2" s="60"/>
      <c r="G2" s="60"/>
      <c r="H2" s="60"/>
      <c r="I2" s="60"/>
      <c r="J2" s="60"/>
      <c r="K2" s="60"/>
      <c r="L2" s="60"/>
      <c r="M2" s="60"/>
      <c r="N2" s="60"/>
      <c r="O2" s="61"/>
      <c r="P2" s="61"/>
      <c r="Q2" s="61"/>
      <c r="R2" s="61"/>
      <c r="S2" s="60"/>
    </row>
    <row r="3" ht="20.25" customHeight="1" spans="1:19">
      <c r="A3" s="79" t="s">
        <v>22</v>
      </c>
      <c r="B3" s="80"/>
      <c r="C3" s="80"/>
      <c r="D3" s="80"/>
      <c r="E3" s="80"/>
      <c r="F3" s="80"/>
      <c r="G3" s="80"/>
      <c r="H3" s="80"/>
      <c r="I3" s="80"/>
      <c r="J3" s="80"/>
      <c r="K3" s="80"/>
      <c r="L3" s="80"/>
      <c r="M3" s="80"/>
      <c r="N3" s="80"/>
      <c r="O3" s="305"/>
      <c r="P3" s="305"/>
      <c r="Q3" s="305"/>
      <c r="R3" s="305"/>
      <c r="S3" s="308" t="s">
        <v>23</v>
      </c>
    </row>
    <row r="4" ht="18.75" customHeight="1" spans="1:19">
      <c r="A4" s="293" t="s">
        <v>75</v>
      </c>
      <c r="B4" s="294" t="s">
        <v>76</v>
      </c>
      <c r="C4" s="294" t="s">
        <v>77</v>
      </c>
      <c r="D4" s="214" t="s">
        <v>78</v>
      </c>
      <c r="E4" s="295"/>
      <c r="F4" s="295"/>
      <c r="G4" s="295"/>
      <c r="H4" s="295"/>
      <c r="I4" s="295"/>
      <c r="J4" s="295"/>
      <c r="K4" s="295"/>
      <c r="L4" s="295"/>
      <c r="M4" s="295"/>
      <c r="N4" s="295"/>
      <c r="O4" s="306" t="s">
        <v>67</v>
      </c>
      <c r="P4" s="306"/>
      <c r="Q4" s="306"/>
      <c r="R4" s="306"/>
      <c r="S4" s="309"/>
    </row>
    <row r="5" ht="18.75" customHeight="1" spans="1:19">
      <c r="A5" s="296"/>
      <c r="B5" s="297"/>
      <c r="C5" s="297"/>
      <c r="D5" s="298" t="s">
        <v>79</v>
      </c>
      <c r="E5" s="298" t="s">
        <v>80</v>
      </c>
      <c r="F5" s="298" t="s">
        <v>81</v>
      </c>
      <c r="G5" s="298" t="s">
        <v>82</v>
      </c>
      <c r="H5" s="298" t="s">
        <v>83</v>
      </c>
      <c r="I5" s="307" t="s">
        <v>84</v>
      </c>
      <c r="J5" s="295"/>
      <c r="K5" s="295"/>
      <c r="L5" s="295"/>
      <c r="M5" s="295"/>
      <c r="N5" s="295"/>
      <c r="O5" s="306" t="s">
        <v>79</v>
      </c>
      <c r="P5" s="306" t="s">
        <v>80</v>
      </c>
      <c r="Q5" s="306" t="s">
        <v>81</v>
      </c>
      <c r="R5" s="310" t="s">
        <v>82</v>
      </c>
      <c r="S5" s="306" t="s">
        <v>85</v>
      </c>
    </row>
    <row r="6" ht="33.75" customHeight="1" spans="1:19">
      <c r="A6" s="299"/>
      <c r="B6" s="300"/>
      <c r="C6" s="300"/>
      <c r="D6" s="299"/>
      <c r="E6" s="299"/>
      <c r="F6" s="299"/>
      <c r="G6" s="299"/>
      <c r="H6" s="299"/>
      <c r="I6" s="300" t="s">
        <v>79</v>
      </c>
      <c r="J6" s="300" t="s">
        <v>86</v>
      </c>
      <c r="K6" s="300" t="s">
        <v>87</v>
      </c>
      <c r="L6" s="300" t="s">
        <v>88</v>
      </c>
      <c r="M6" s="300" t="s">
        <v>89</v>
      </c>
      <c r="N6" s="284" t="s">
        <v>90</v>
      </c>
      <c r="O6" s="306"/>
      <c r="P6" s="306"/>
      <c r="Q6" s="306"/>
      <c r="R6" s="310"/>
      <c r="S6" s="306"/>
    </row>
    <row r="7" ht="16.5" customHeight="1" spans="1:19">
      <c r="A7" s="301">
        <v>1</v>
      </c>
      <c r="B7" s="301">
        <v>2</v>
      </c>
      <c r="C7" s="301">
        <v>3</v>
      </c>
      <c r="D7" s="301">
        <v>4</v>
      </c>
      <c r="E7" s="301">
        <v>5</v>
      </c>
      <c r="F7" s="301">
        <v>6</v>
      </c>
      <c r="G7" s="301">
        <v>7</v>
      </c>
      <c r="H7" s="301">
        <v>8</v>
      </c>
      <c r="I7" s="301">
        <v>9</v>
      </c>
      <c r="J7" s="301">
        <v>10</v>
      </c>
      <c r="K7" s="301">
        <v>11</v>
      </c>
      <c r="L7" s="301">
        <v>12</v>
      </c>
      <c r="M7" s="301">
        <v>13</v>
      </c>
      <c r="N7" s="301">
        <v>14</v>
      </c>
      <c r="O7" s="301">
        <v>15</v>
      </c>
      <c r="P7" s="301">
        <v>16</v>
      </c>
      <c r="Q7" s="301">
        <v>17</v>
      </c>
      <c r="R7" s="311">
        <v>18</v>
      </c>
      <c r="S7" s="312">
        <v>19</v>
      </c>
    </row>
    <row r="8" ht="16.5" customHeight="1" spans="1:20">
      <c r="A8" s="71">
        <v>351001</v>
      </c>
      <c r="B8" s="71" t="s">
        <v>91</v>
      </c>
      <c r="C8" s="22">
        <v>29429715.72</v>
      </c>
      <c r="D8" s="22">
        <v>27001104</v>
      </c>
      <c r="E8" s="22">
        <v>27001104</v>
      </c>
      <c r="F8" s="22" t="s">
        <v>92</v>
      </c>
      <c r="G8" s="22" t="s">
        <v>92</v>
      </c>
      <c r="H8" s="22" t="s">
        <v>92</v>
      </c>
      <c r="I8" s="22" t="s">
        <v>92</v>
      </c>
      <c r="J8" s="22" t="s">
        <v>92</v>
      </c>
      <c r="K8" s="22" t="s">
        <v>92</v>
      </c>
      <c r="L8" s="22" t="s">
        <v>92</v>
      </c>
      <c r="M8" s="22" t="s">
        <v>92</v>
      </c>
      <c r="N8" s="22" t="s">
        <v>92</v>
      </c>
      <c r="O8" s="22">
        <v>2428611.72</v>
      </c>
      <c r="P8" s="22">
        <v>2254511.72</v>
      </c>
      <c r="Q8" s="22"/>
      <c r="R8" s="22"/>
      <c r="S8" s="22">
        <v>174100</v>
      </c>
      <c r="T8" s="313"/>
    </row>
    <row r="9" ht="16.5" customHeight="1" spans="1:20">
      <c r="A9" s="302" t="s">
        <v>77</v>
      </c>
      <c r="B9" s="303"/>
      <c r="C9" s="22">
        <v>29429715.72</v>
      </c>
      <c r="D9" s="22">
        <v>27001104</v>
      </c>
      <c r="E9" s="22">
        <v>27001104</v>
      </c>
      <c r="F9" s="22" t="s">
        <v>92</v>
      </c>
      <c r="G9" s="22" t="s">
        <v>92</v>
      </c>
      <c r="H9" s="22" t="s">
        <v>92</v>
      </c>
      <c r="I9" s="22" t="s">
        <v>92</v>
      </c>
      <c r="J9" s="22" t="s">
        <v>92</v>
      </c>
      <c r="K9" s="22" t="s">
        <v>92</v>
      </c>
      <c r="L9" s="22" t="s">
        <v>92</v>
      </c>
      <c r="M9" s="22" t="s">
        <v>92</v>
      </c>
      <c r="N9" s="22" t="s">
        <v>92</v>
      </c>
      <c r="O9" s="22">
        <v>2428611.72</v>
      </c>
      <c r="P9" s="22">
        <v>2254511.72</v>
      </c>
      <c r="Q9" s="22"/>
      <c r="R9" s="22"/>
      <c r="S9" s="22">
        <v>174100</v>
      </c>
      <c r="T9" s="313"/>
    </row>
    <row r="10" customHeight="1" spans="19:19">
      <c r="S10" s="72"/>
    </row>
  </sheetData>
  <mergeCells count="19">
    <mergeCell ref="A2:S2"/>
    <mergeCell ref="A3:D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393055555555556" right="0.393055555555556" top="0.511805555555556" bottom="0.511805555555556" header="0.314583333333333" footer="0.314583333333333"/>
  <pageSetup paperSize="9" scale="56" orientation="landscape" horizontalDpi="600" verticalDpi="600"/>
  <headerFooter>
    <oddFooter>&amp;C&amp;"-"&amp;16- &amp;P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46"/>
  <sheetViews>
    <sheetView zoomScale="90" zoomScaleNormal="90" zoomScaleSheetLayoutView="60" topLeftCell="I1" workbookViewId="0">
      <selection activeCell="D9" sqref="D8:D9"/>
    </sheetView>
  </sheetViews>
  <sheetFormatPr defaultColWidth="8.88571428571429" defaultRowHeight="14.25" customHeight="1"/>
  <cols>
    <col min="1" max="1" width="14.2857142857143" style="74" customWidth="1"/>
    <col min="2" max="2" width="29.1333333333333" style="74" customWidth="1"/>
    <col min="3" max="4" width="15.4285714285714" style="74" customWidth="1"/>
    <col min="5" max="8" width="18.847619047619" style="74" customWidth="1"/>
    <col min="9" max="9" width="15.5714285714286" style="74" customWidth="1"/>
    <col min="10" max="10" width="14.1333333333333" style="74" customWidth="1"/>
    <col min="11" max="15" width="18.847619047619" style="74" customWidth="1"/>
    <col min="16" max="16" width="9.13333333333333" style="74" customWidth="1"/>
    <col min="17" max="16384" width="9.13333333333333" style="74"/>
  </cols>
  <sheetData>
    <row r="1" ht="15.75" customHeight="1" spans="1:14">
      <c r="A1" s="245" t="s">
        <v>93</v>
      </c>
      <c r="B1" s="76"/>
      <c r="C1" s="76"/>
      <c r="D1" s="76"/>
      <c r="E1" s="76"/>
      <c r="F1" s="76"/>
      <c r="G1" s="76"/>
      <c r="H1" s="76"/>
      <c r="I1" s="76"/>
      <c r="J1" s="76"/>
      <c r="K1" s="76"/>
      <c r="L1" s="76"/>
      <c r="M1" s="76"/>
      <c r="N1" s="76"/>
    </row>
    <row r="2" ht="28.5" customHeight="1" spans="1:15">
      <c r="A2" s="60" t="s">
        <v>4</v>
      </c>
      <c r="B2" s="60"/>
      <c r="C2" s="60"/>
      <c r="D2" s="60"/>
      <c r="E2" s="60"/>
      <c r="F2" s="60"/>
      <c r="G2" s="60"/>
      <c r="H2" s="60"/>
      <c r="I2" s="60"/>
      <c r="J2" s="60"/>
      <c r="K2" s="60"/>
      <c r="L2" s="60"/>
      <c r="M2" s="60"/>
      <c r="N2" s="60"/>
      <c r="O2" s="60"/>
    </row>
    <row r="3" ht="15" customHeight="1" spans="1:15">
      <c r="A3" s="273" t="s">
        <v>22</v>
      </c>
      <c r="B3" s="274"/>
      <c r="C3" s="119"/>
      <c r="D3" s="119"/>
      <c r="E3" s="119"/>
      <c r="F3" s="119"/>
      <c r="G3" s="119"/>
      <c r="H3" s="119"/>
      <c r="I3" s="119"/>
      <c r="J3" s="119"/>
      <c r="K3" s="119"/>
      <c r="L3" s="119"/>
      <c r="M3" s="80"/>
      <c r="N3" s="80"/>
      <c r="O3" s="147" t="s">
        <v>23</v>
      </c>
    </row>
    <row r="4" ht="17.25" customHeight="1" spans="1:15">
      <c r="A4" s="88" t="s">
        <v>94</v>
      </c>
      <c r="B4" s="88" t="s">
        <v>95</v>
      </c>
      <c r="C4" s="89" t="s">
        <v>77</v>
      </c>
      <c r="D4" s="109" t="s">
        <v>80</v>
      </c>
      <c r="E4" s="109"/>
      <c r="F4" s="109"/>
      <c r="G4" s="109" t="s">
        <v>81</v>
      </c>
      <c r="H4" s="109" t="s">
        <v>82</v>
      </c>
      <c r="I4" s="109" t="s">
        <v>96</v>
      </c>
      <c r="J4" s="109" t="s">
        <v>84</v>
      </c>
      <c r="K4" s="109"/>
      <c r="L4" s="109"/>
      <c r="M4" s="109"/>
      <c r="N4" s="109"/>
      <c r="O4" s="109"/>
    </row>
    <row r="5" ht="27" spans="1:15">
      <c r="A5" s="102"/>
      <c r="B5" s="102"/>
      <c r="C5" s="192"/>
      <c r="D5" s="109" t="s">
        <v>79</v>
      </c>
      <c r="E5" s="109" t="s">
        <v>97</v>
      </c>
      <c r="F5" s="109" t="s">
        <v>98</v>
      </c>
      <c r="G5" s="109"/>
      <c r="H5" s="109"/>
      <c r="I5" s="109"/>
      <c r="J5" s="109" t="s">
        <v>79</v>
      </c>
      <c r="K5" s="109" t="s">
        <v>99</v>
      </c>
      <c r="L5" s="109" t="s">
        <v>100</v>
      </c>
      <c r="M5" s="109" t="s">
        <v>101</v>
      </c>
      <c r="N5" s="109" t="s">
        <v>102</v>
      </c>
      <c r="O5" s="109" t="s">
        <v>103</v>
      </c>
    </row>
    <row r="6" ht="16.5" customHeight="1" spans="1:15">
      <c r="A6" s="82">
        <v>1</v>
      </c>
      <c r="B6" s="82">
        <v>2</v>
      </c>
      <c r="C6" s="82">
        <v>3</v>
      </c>
      <c r="D6" s="82">
        <v>4</v>
      </c>
      <c r="E6" s="103">
        <v>5</v>
      </c>
      <c r="F6" s="103">
        <v>6</v>
      </c>
      <c r="G6" s="103">
        <v>7</v>
      </c>
      <c r="H6" s="103">
        <v>8</v>
      </c>
      <c r="I6" s="82">
        <v>9</v>
      </c>
      <c r="J6" s="82">
        <v>10</v>
      </c>
      <c r="K6" s="82">
        <v>11</v>
      </c>
      <c r="L6" s="82">
        <v>12</v>
      </c>
      <c r="M6" s="103">
        <v>13</v>
      </c>
      <c r="N6" s="103">
        <v>14</v>
      </c>
      <c r="O6" s="103">
        <v>15</v>
      </c>
    </row>
    <row r="7" ht="20.25" customHeight="1" spans="1:15">
      <c r="A7" s="275" t="s">
        <v>104</v>
      </c>
      <c r="B7" s="276" t="s">
        <v>105</v>
      </c>
      <c r="C7" s="277">
        <v>28780356.32</v>
      </c>
      <c r="D7" s="277">
        <f>E7+F7</f>
        <v>28606256.32</v>
      </c>
      <c r="E7" s="278">
        <v>5547667</v>
      </c>
      <c r="F7" s="277">
        <v>23058589.32</v>
      </c>
      <c r="G7" s="277"/>
      <c r="H7" s="279"/>
      <c r="I7" s="287"/>
      <c r="J7" s="277">
        <v>174100</v>
      </c>
      <c r="K7" s="277"/>
      <c r="L7" s="287"/>
      <c r="M7" s="288">
        <v>174100</v>
      </c>
      <c r="N7" s="277"/>
      <c r="O7" s="277" t="s">
        <v>92</v>
      </c>
    </row>
    <row r="8" ht="20.25" customHeight="1" spans="1:15">
      <c r="A8" s="275" t="s">
        <v>106</v>
      </c>
      <c r="B8" s="276" t="s">
        <v>107</v>
      </c>
      <c r="C8" s="277">
        <v>500</v>
      </c>
      <c r="D8" s="277"/>
      <c r="E8" s="280"/>
      <c r="F8" s="281"/>
      <c r="G8" s="281"/>
      <c r="H8" s="282"/>
      <c r="I8" s="287"/>
      <c r="J8" s="277">
        <v>500</v>
      </c>
      <c r="K8" s="277"/>
      <c r="L8" s="287"/>
      <c r="M8" s="289">
        <v>500</v>
      </c>
      <c r="N8" s="281"/>
      <c r="O8" s="281"/>
    </row>
    <row r="9" ht="20.25" customHeight="1" spans="1:15">
      <c r="A9" s="275" t="s">
        <v>108</v>
      </c>
      <c r="B9" s="276" t="s">
        <v>109</v>
      </c>
      <c r="C9" s="277">
        <v>500</v>
      </c>
      <c r="D9" s="277"/>
      <c r="E9" s="280"/>
      <c r="F9" s="281"/>
      <c r="G9" s="281"/>
      <c r="H9" s="282"/>
      <c r="I9" s="287"/>
      <c r="J9" s="277">
        <v>500</v>
      </c>
      <c r="K9" s="277"/>
      <c r="L9" s="287"/>
      <c r="M9" s="289">
        <v>500</v>
      </c>
      <c r="N9" s="281"/>
      <c r="O9" s="281"/>
    </row>
    <row r="10" ht="20.25" customHeight="1" spans="1:15">
      <c r="A10" s="275" t="s">
        <v>110</v>
      </c>
      <c r="B10" s="276" t="s">
        <v>111</v>
      </c>
      <c r="C10" s="277">
        <v>401045</v>
      </c>
      <c r="D10" s="277">
        <f t="shared" ref="D8:D45" si="0">E10+F10</f>
        <v>401045</v>
      </c>
      <c r="E10" s="280">
        <v>401045</v>
      </c>
      <c r="F10" s="281"/>
      <c r="G10" s="281"/>
      <c r="H10" s="282"/>
      <c r="I10" s="287"/>
      <c r="J10" s="277"/>
      <c r="K10" s="277"/>
      <c r="L10" s="287"/>
      <c r="M10" s="289"/>
      <c r="N10" s="281"/>
      <c r="O10" s="281"/>
    </row>
    <row r="11" ht="20.25" customHeight="1" spans="1:15">
      <c r="A11" s="275" t="s">
        <v>112</v>
      </c>
      <c r="B11" s="276" t="s">
        <v>113</v>
      </c>
      <c r="C11" s="277">
        <v>296091</v>
      </c>
      <c r="D11" s="277">
        <f t="shared" si="0"/>
        <v>296091</v>
      </c>
      <c r="E11" s="280">
        <v>296091</v>
      </c>
      <c r="F11" s="281"/>
      <c r="G11" s="281"/>
      <c r="H11" s="282"/>
      <c r="I11" s="287"/>
      <c r="J11" s="277"/>
      <c r="K11" s="277"/>
      <c r="L11" s="287"/>
      <c r="M11" s="289"/>
      <c r="N11" s="281"/>
      <c r="O11" s="281"/>
    </row>
    <row r="12" ht="20.25" customHeight="1" spans="1:15">
      <c r="A12" s="275" t="s">
        <v>114</v>
      </c>
      <c r="B12" s="276" t="s">
        <v>115</v>
      </c>
      <c r="C12" s="277">
        <v>104954</v>
      </c>
      <c r="D12" s="277">
        <f t="shared" si="0"/>
        <v>104954</v>
      </c>
      <c r="E12" s="280">
        <v>104954</v>
      </c>
      <c r="F12" s="281"/>
      <c r="G12" s="281"/>
      <c r="H12" s="282"/>
      <c r="I12" s="287"/>
      <c r="J12" s="277"/>
      <c r="K12" s="277"/>
      <c r="L12" s="287"/>
      <c r="M12" s="289"/>
      <c r="N12" s="281"/>
      <c r="O12" s="281"/>
    </row>
    <row r="13" ht="20.25" customHeight="1" spans="1:15">
      <c r="A13" s="275" t="s">
        <v>116</v>
      </c>
      <c r="B13" s="276" t="s">
        <v>117</v>
      </c>
      <c r="C13" s="277">
        <v>14510184.28</v>
      </c>
      <c r="D13" s="277">
        <f t="shared" si="0"/>
        <v>14510184.28</v>
      </c>
      <c r="E13" s="280"/>
      <c r="F13" s="281">
        <v>14510184.28</v>
      </c>
      <c r="G13" s="281"/>
      <c r="H13" s="282"/>
      <c r="I13" s="287"/>
      <c r="J13" s="277"/>
      <c r="K13" s="277"/>
      <c r="L13" s="287"/>
      <c r="M13" s="289"/>
      <c r="N13" s="281"/>
      <c r="O13" s="281"/>
    </row>
    <row r="14" ht="20.25" customHeight="1" spans="1:15">
      <c r="A14" s="275" t="s">
        <v>118</v>
      </c>
      <c r="B14" s="276" t="s">
        <v>119</v>
      </c>
      <c r="C14" s="277">
        <v>1487936.36</v>
      </c>
      <c r="D14" s="277">
        <f t="shared" si="0"/>
        <v>1487936.36</v>
      </c>
      <c r="E14" s="280"/>
      <c r="F14" s="281">
        <v>1487936.36</v>
      </c>
      <c r="G14" s="281"/>
      <c r="H14" s="282"/>
      <c r="I14" s="287"/>
      <c r="J14" s="277"/>
      <c r="K14" s="277"/>
      <c r="L14" s="287"/>
      <c r="M14" s="289"/>
      <c r="N14" s="281"/>
      <c r="O14" s="281"/>
    </row>
    <row r="15" ht="20.25" customHeight="1" spans="1:15">
      <c r="A15" s="275" t="s">
        <v>120</v>
      </c>
      <c r="B15" s="276" t="s">
        <v>121</v>
      </c>
      <c r="C15" s="277">
        <v>1307193.76</v>
      </c>
      <c r="D15" s="277">
        <f t="shared" si="0"/>
        <v>1307193.76</v>
      </c>
      <c r="E15" s="280"/>
      <c r="F15" s="281">
        <v>1307193.76</v>
      </c>
      <c r="G15" s="281"/>
      <c r="H15" s="282"/>
      <c r="I15" s="287"/>
      <c r="J15" s="277"/>
      <c r="K15" s="277"/>
      <c r="L15" s="287"/>
      <c r="M15" s="289"/>
      <c r="N15" s="281"/>
      <c r="O15" s="281"/>
    </row>
    <row r="16" ht="20.25" customHeight="1" spans="1:15">
      <c r="A16" s="275" t="s">
        <v>122</v>
      </c>
      <c r="B16" s="276" t="s">
        <v>123</v>
      </c>
      <c r="C16" s="277">
        <v>1055602.48</v>
      </c>
      <c r="D16" s="277">
        <f t="shared" si="0"/>
        <v>1055602.48</v>
      </c>
      <c r="E16" s="280"/>
      <c r="F16" s="281">
        <v>1055602.48</v>
      </c>
      <c r="G16" s="281"/>
      <c r="H16" s="282"/>
      <c r="I16" s="287"/>
      <c r="J16" s="277"/>
      <c r="K16" s="277"/>
      <c r="L16" s="287"/>
      <c r="M16" s="289"/>
      <c r="N16" s="281"/>
      <c r="O16" s="281"/>
    </row>
    <row r="17" ht="20.25" customHeight="1" spans="1:15">
      <c r="A17" s="275" t="s">
        <v>124</v>
      </c>
      <c r="B17" s="276" t="s">
        <v>125</v>
      </c>
      <c r="C17" s="277">
        <v>8720026</v>
      </c>
      <c r="D17" s="277">
        <f t="shared" si="0"/>
        <v>8720026</v>
      </c>
      <c r="E17" s="280"/>
      <c r="F17" s="281">
        <v>8720026</v>
      </c>
      <c r="G17" s="281"/>
      <c r="H17" s="282"/>
      <c r="I17" s="287"/>
      <c r="J17" s="277"/>
      <c r="K17" s="277"/>
      <c r="L17" s="287"/>
      <c r="M17" s="289"/>
      <c r="N17" s="281"/>
      <c r="O17" s="281"/>
    </row>
    <row r="18" ht="20.25" customHeight="1" spans="1:15">
      <c r="A18" s="275" t="s">
        <v>126</v>
      </c>
      <c r="B18" s="276" t="s">
        <v>127</v>
      </c>
      <c r="C18" s="277">
        <v>81590.4</v>
      </c>
      <c r="D18" s="277">
        <f t="shared" si="0"/>
        <v>81590.4</v>
      </c>
      <c r="E18" s="280"/>
      <c r="F18" s="281">
        <v>81590.4</v>
      </c>
      <c r="G18" s="281"/>
      <c r="H18" s="282"/>
      <c r="I18" s="287"/>
      <c r="J18" s="277"/>
      <c r="K18" s="277"/>
      <c r="L18" s="287"/>
      <c r="M18" s="289"/>
      <c r="N18" s="281"/>
      <c r="O18" s="281"/>
    </row>
    <row r="19" ht="20.25" customHeight="1" spans="1:15">
      <c r="A19" s="275" t="s">
        <v>128</v>
      </c>
      <c r="B19" s="276" t="s">
        <v>129</v>
      </c>
      <c r="C19" s="277">
        <v>639027</v>
      </c>
      <c r="D19" s="277">
        <f t="shared" si="0"/>
        <v>639027</v>
      </c>
      <c r="E19" s="280"/>
      <c r="F19" s="281">
        <v>639027</v>
      </c>
      <c r="G19" s="281"/>
      <c r="H19" s="282"/>
      <c r="I19" s="287"/>
      <c r="J19" s="277"/>
      <c r="K19" s="277"/>
      <c r="L19" s="287"/>
      <c r="M19" s="289"/>
      <c r="N19" s="281"/>
      <c r="O19" s="281"/>
    </row>
    <row r="20" ht="20.25" customHeight="1" spans="1:15">
      <c r="A20" s="275" t="s">
        <v>130</v>
      </c>
      <c r="B20" s="276" t="s">
        <v>131</v>
      </c>
      <c r="C20" s="277">
        <v>1218808.28</v>
      </c>
      <c r="D20" s="277">
        <f t="shared" si="0"/>
        <v>1218808.28</v>
      </c>
      <c r="E20" s="280"/>
      <c r="F20" s="281">
        <v>1218808.28</v>
      </c>
      <c r="G20" s="281"/>
      <c r="H20" s="282"/>
      <c r="I20" s="287"/>
      <c r="J20" s="277"/>
      <c r="K20" s="277"/>
      <c r="L20" s="287"/>
      <c r="M20" s="289"/>
      <c r="N20" s="281"/>
      <c r="O20" s="281"/>
    </row>
    <row r="21" ht="20.25" customHeight="1" spans="1:15">
      <c r="A21" s="275" t="s">
        <v>132</v>
      </c>
      <c r="B21" s="276" t="s">
        <v>133</v>
      </c>
      <c r="C21" s="277">
        <v>5185800.04</v>
      </c>
      <c r="D21" s="277">
        <f t="shared" si="0"/>
        <v>5012200.04</v>
      </c>
      <c r="E21" s="280"/>
      <c r="F21" s="281">
        <v>5012200.04</v>
      </c>
      <c r="G21" s="281"/>
      <c r="H21" s="282"/>
      <c r="I21" s="287"/>
      <c r="J21" s="277">
        <v>173600</v>
      </c>
      <c r="K21" s="277"/>
      <c r="L21" s="287"/>
      <c r="M21" s="289">
        <v>173600</v>
      </c>
      <c r="N21" s="281"/>
      <c r="O21" s="281"/>
    </row>
    <row r="22" ht="20.25" customHeight="1" spans="1:15">
      <c r="A22" s="275" t="s">
        <v>134</v>
      </c>
      <c r="B22" s="276" t="s">
        <v>135</v>
      </c>
      <c r="C22" s="277">
        <v>2338800</v>
      </c>
      <c r="D22" s="277">
        <f t="shared" si="0"/>
        <v>2338800</v>
      </c>
      <c r="E22" s="280"/>
      <c r="F22" s="281">
        <v>2338800</v>
      </c>
      <c r="G22" s="281"/>
      <c r="H22" s="282"/>
      <c r="I22" s="287"/>
      <c r="J22" s="277"/>
      <c r="K22" s="277"/>
      <c r="L22" s="287"/>
      <c r="M22" s="289"/>
      <c r="N22" s="281"/>
      <c r="O22" s="281"/>
    </row>
    <row r="23" ht="20.25" customHeight="1" spans="1:15">
      <c r="A23" s="275" t="s">
        <v>136</v>
      </c>
      <c r="B23" s="276" t="s">
        <v>137</v>
      </c>
      <c r="C23" s="277">
        <v>1476600</v>
      </c>
      <c r="D23" s="277">
        <f t="shared" si="0"/>
        <v>1303000</v>
      </c>
      <c r="E23" s="280"/>
      <c r="F23" s="281">
        <v>1303000</v>
      </c>
      <c r="G23" s="281"/>
      <c r="H23" s="282"/>
      <c r="I23" s="287"/>
      <c r="J23" s="277">
        <v>173600</v>
      </c>
      <c r="K23" s="277"/>
      <c r="L23" s="287"/>
      <c r="M23" s="289">
        <v>173600</v>
      </c>
      <c r="N23" s="281"/>
      <c r="O23" s="281"/>
    </row>
    <row r="24" ht="20.25" customHeight="1" spans="1:15">
      <c r="A24" s="275" t="s">
        <v>138</v>
      </c>
      <c r="B24" s="276" t="s">
        <v>139</v>
      </c>
      <c r="C24" s="277">
        <v>293300</v>
      </c>
      <c r="D24" s="277">
        <f t="shared" si="0"/>
        <v>293300</v>
      </c>
      <c r="E24" s="280"/>
      <c r="F24" s="281">
        <v>293300</v>
      </c>
      <c r="G24" s="281"/>
      <c r="H24" s="282"/>
      <c r="I24" s="287"/>
      <c r="J24" s="277"/>
      <c r="K24" s="277"/>
      <c r="L24" s="287"/>
      <c r="M24" s="289"/>
      <c r="N24" s="281"/>
      <c r="O24" s="281"/>
    </row>
    <row r="25" ht="20.25" customHeight="1" spans="1:15">
      <c r="A25" s="275" t="s">
        <v>140</v>
      </c>
      <c r="B25" s="276" t="s">
        <v>141</v>
      </c>
      <c r="C25" s="277">
        <v>336321</v>
      </c>
      <c r="D25" s="277">
        <f t="shared" si="0"/>
        <v>336321</v>
      </c>
      <c r="E25" s="280"/>
      <c r="F25" s="281">
        <v>336321</v>
      </c>
      <c r="G25" s="281"/>
      <c r="H25" s="282"/>
      <c r="I25" s="287"/>
      <c r="J25" s="277"/>
      <c r="K25" s="277"/>
      <c r="L25" s="287"/>
      <c r="M25" s="289"/>
      <c r="N25" s="281"/>
      <c r="O25" s="281"/>
    </row>
    <row r="26" ht="20.25" customHeight="1" spans="1:15">
      <c r="A26" s="275" t="s">
        <v>142</v>
      </c>
      <c r="B26" s="276" t="s">
        <v>143</v>
      </c>
      <c r="C26" s="277">
        <v>504497.04</v>
      </c>
      <c r="D26" s="277">
        <f t="shared" si="0"/>
        <v>504497.04</v>
      </c>
      <c r="E26" s="280"/>
      <c r="F26" s="281">
        <v>504497.04</v>
      </c>
      <c r="G26" s="281"/>
      <c r="H26" s="282"/>
      <c r="I26" s="287"/>
      <c r="J26" s="277"/>
      <c r="K26" s="277"/>
      <c r="L26" s="287"/>
      <c r="M26" s="289"/>
      <c r="N26" s="281"/>
      <c r="O26" s="281"/>
    </row>
    <row r="27" ht="20.25" customHeight="1" spans="1:15">
      <c r="A27" s="275" t="s">
        <v>144</v>
      </c>
      <c r="B27" s="276" t="s">
        <v>145</v>
      </c>
      <c r="C27" s="277">
        <v>236282</v>
      </c>
      <c r="D27" s="277">
        <f t="shared" si="0"/>
        <v>236282</v>
      </c>
      <c r="E27" s="280"/>
      <c r="F27" s="281">
        <v>236282</v>
      </c>
      <c r="G27" s="281"/>
      <c r="H27" s="282"/>
      <c r="I27" s="287"/>
      <c r="J27" s="277"/>
      <c r="K27" s="277"/>
      <c r="L27" s="287"/>
      <c r="M27" s="289"/>
      <c r="N27" s="281"/>
      <c r="O27" s="281"/>
    </row>
    <row r="28" ht="20.25" customHeight="1" spans="1:15">
      <c r="A28" s="275" t="s">
        <v>146</v>
      </c>
      <c r="B28" s="276" t="s">
        <v>147</v>
      </c>
      <c r="C28" s="277">
        <v>8682827</v>
      </c>
      <c r="D28" s="277">
        <f t="shared" si="0"/>
        <v>8682827</v>
      </c>
      <c r="E28" s="280">
        <v>5146622</v>
      </c>
      <c r="F28" s="281">
        <v>3536205</v>
      </c>
      <c r="G28" s="281"/>
      <c r="H28" s="282"/>
      <c r="I28" s="287"/>
      <c r="J28" s="277"/>
      <c r="K28" s="277"/>
      <c r="L28" s="287"/>
      <c r="M28" s="289"/>
      <c r="N28" s="281"/>
      <c r="O28" s="281"/>
    </row>
    <row r="29" ht="20.25" customHeight="1" spans="1:15">
      <c r="A29" s="275" t="s">
        <v>148</v>
      </c>
      <c r="B29" s="276" t="s">
        <v>149</v>
      </c>
      <c r="C29" s="277">
        <v>1511141</v>
      </c>
      <c r="D29" s="277">
        <f t="shared" si="0"/>
        <v>1511141</v>
      </c>
      <c r="E29" s="280">
        <v>1484141</v>
      </c>
      <c r="F29" s="281">
        <v>27000</v>
      </c>
      <c r="G29" s="281"/>
      <c r="H29" s="282"/>
      <c r="I29" s="287"/>
      <c r="J29" s="277"/>
      <c r="K29" s="277"/>
      <c r="L29" s="287"/>
      <c r="M29" s="289"/>
      <c r="N29" s="281"/>
      <c r="O29" s="281"/>
    </row>
    <row r="30" ht="20.25" customHeight="1" spans="1:15">
      <c r="A30" s="275" t="s">
        <v>150</v>
      </c>
      <c r="B30" s="276" t="s">
        <v>151</v>
      </c>
      <c r="C30" s="277">
        <v>60000</v>
      </c>
      <c r="D30" s="277">
        <f t="shared" si="0"/>
        <v>60000</v>
      </c>
      <c r="E30" s="280"/>
      <c r="F30" s="281">
        <v>60000</v>
      </c>
      <c r="G30" s="281"/>
      <c r="H30" s="282"/>
      <c r="I30" s="287"/>
      <c r="J30" s="277"/>
      <c r="K30" s="277"/>
      <c r="L30" s="287"/>
      <c r="M30" s="289"/>
      <c r="N30" s="281"/>
      <c r="O30" s="281"/>
    </row>
    <row r="31" ht="20.25" customHeight="1" spans="1:15">
      <c r="A31" s="275" t="s">
        <v>152</v>
      </c>
      <c r="B31" s="276" t="s">
        <v>153</v>
      </c>
      <c r="C31" s="277">
        <v>3329205</v>
      </c>
      <c r="D31" s="277">
        <f t="shared" si="0"/>
        <v>3329205</v>
      </c>
      <c r="E31" s="280"/>
      <c r="F31" s="281">
        <v>3329205</v>
      </c>
      <c r="G31" s="281"/>
      <c r="H31" s="282"/>
      <c r="I31" s="287"/>
      <c r="J31" s="277"/>
      <c r="K31" s="277"/>
      <c r="L31" s="287"/>
      <c r="M31" s="289"/>
      <c r="N31" s="281"/>
      <c r="O31" s="281"/>
    </row>
    <row r="32" ht="20.25" customHeight="1" spans="1:15">
      <c r="A32" s="275" t="s">
        <v>154</v>
      </c>
      <c r="B32" s="276" t="s">
        <v>155</v>
      </c>
      <c r="C32" s="277">
        <v>1106721</v>
      </c>
      <c r="D32" s="277">
        <f t="shared" si="0"/>
        <v>1106721</v>
      </c>
      <c r="E32" s="280">
        <v>1106721</v>
      </c>
      <c r="F32" s="281"/>
      <c r="G32" s="281"/>
      <c r="H32" s="282"/>
      <c r="I32" s="287"/>
      <c r="J32" s="277"/>
      <c r="K32" s="277"/>
      <c r="L32" s="287"/>
      <c r="M32" s="289"/>
      <c r="N32" s="281"/>
      <c r="O32" s="281"/>
    </row>
    <row r="33" ht="20.25" customHeight="1" spans="1:15">
      <c r="A33" s="275" t="s">
        <v>156</v>
      </c>
      <c r="B33" s="276" t="s">
        <v>157</v>
      </c>
      <c r="C33" s="277">
        <v>2675760</v>
      </c>
      <c r="D33" s="277">
        <f t="shared" si="0"/>
        <v>2675760</v>
      </c>
      <c r="E33" s="280">
        <v>2555760</v>
      </c>
      <c r="F33" s="281">
        <v>120000</v>
      </c>
      <c r="G33" s="281"/>
      <c r="H33" s="282"/>
      <c r="I33" s="287"/>
      <c r="J33" s="277"/>
      <c r="K33" s="277"/>
      <c r="L33" s="287"/>
      <c r="M33" s="289"/>
      <c r="N33" s="281"/>
      <c r="O33" s="281"/>
    </row>
    <row r="34" ht="20.25" customHeight="1" spans="1:15">
      <c r="A34" s="275" t="s">
        <v>158</v>
      </c>
      <c r="B34" s="276" t="s">
        <v>159</v>
      </c>
      <c r="C34" s="277">
        <v>376899.4</v>
      </c>
      <c r="D34" s="277">
        <f t="shared" si="0"/>
        <v>376899.4</v>
      </c>
      <c r="E34" s="280">
        <v>259610</v>
      </c>
      <c r="F34" s="281">
        <v>117289.4</v>
      </c>
      <c r="G34" s="281"/>
      <c r="H34" s="282"/>
      <c r="I34" s="287"/>
      <c r="J34" s="277"/>
      <c r="K34" s="277"/>
      <c r="L34" s="287"/>
      <c r="M34" s="289"/>
      <c r="N34" s="281"/>
      <c r="O34" s="281"/>
    </row>
    <row r="35" ht="20.25" customHeight="1" spans="1:15">
      <c r="A35" s="275" t="s">
        <v>160</v>
      </c>
      <c r="B35" s="276" t="s">
        <v>161</v>
      </c>
      <c r="C35" s="277">
        <v>259610</v>
      </c>
      <c r="D35" s="277">
        <f t="shared" si="0"/>
        <v>259610</v>
      </c>
      <c r="E35" s="280">
        <v>259610</v>
      </c>
      <c r="F35" s="281"/>
      <c r="G35" s="281"/>
      <c r="H35" s="282"/>
      <c r="I35" s="287"/>
      <c r="J35" s="277"/>
      <c r="K35" s="277"/>
      <c r="L35" s="287"/>
      <c r="M35" s="289"/>
      <c r="N35" s="281"/>
      <c r="O35" s="281"/>
    </row>
    <row r="36" ht="20.25" customHeight="1" spans="1:15">
      <c r="A36" s="275" t="s">
        <v>162</v>
      </c>
      <c r="B36" s="276" t="s">
        <v>163</v>
      </c>
      <c r="C36" s="277">
        <v>82720</v>
      </c>
      <c r="D36" s="277">
        <f t="shared" si="0"/>
        <v>82720</v>
      </c>
      <c r="E36" s="280">
        <v>82720</v>
      </c>
      <c r="F36" s="281"/>
      <c r="G36" s="281"/>
      <c r="H36" s="282"/>
      <c r="I36" s="287"/>
      <c r="J36" s="277"/>
      <c r="K36" s="277"/>
      <c r="L36" s="287"/>
      <c r="M36" s="289"/>
      <c r="N36" s="281"/>
      <c r="O36" s="281"/>
    </row>
    <row r="37" ht="20.25" customHeight="1" spans="1:15">
      <c r="A37" s="275" t="s">
        <v>164</v>
      </c>
      <c r="B37" s="276" t="s">
        <v>165</v>
      </c>
      <c r="C37" s="277">
        <v>72380</v>
      </c>
      <c r="D37" s="277">
        <f t="shared" si="0"/>
        <v>72380</v>
      </c>
      <c r="E37" s="280">
        <v>72380</v>
      </c>
      <c r="F37" s="281"/>
      <c r="G37" s="281"/>
      <c r="H37" s="282"/>
      <c r="I37" s="287"/>
      <c r="J37" s="277"/>
      <c r="K37" s="277"/>
      <c r="L37" s="287"/>
      <c r="M37" s="289"/>
      <c r="N37" s="281"/>
      <c r="O37" s="281"/>
    </row>
    <row r="38" ht="20.25" customHeight="1" spans="1:15">
      <c r="A38" s="275" t="s">
        <v>166</v>
      </c>
      <c r="B38" s="276" t="s">
        <v>167</v>
      </c>
      <c r="C38" s="277">
        <v>100800</v>
      </c>
      <c r="D38" s="277">
        <f t="shared" si="0"/>
        <v>100800</v>
      </c>
      <c r="E38" s="280">
        <v>100800</v>
      </c>
      <c r="F38" s="281"/>
      <c r="G38" s="281"/>
      <c r="H38" s="282"/>
      <c r="I38" s="287"/>
      <c r="J38" s="277"/>
      <c r="K38" s="277"/>
      <c r="L38" s="287"/>
      <c r="M38" s="289"/>
      <c r="N38" s="281"/>
      <c r="O38" s="281"/>
    </row>
    <row r="39" ht="20.25" customHeight="1" spans="1:15">
      <c r="A39" s="275" t="s">
        <v>168</v>
      </c>
      <c r="B39" s="276" t="s">
        <v>169</v>
      </c>
      <c r="C39" s="277">
        <v>3710</v>
      </c>
      <c r="D39" s="277">
        <f t="shared" si="0"/>
        <v>3710</v>
      </c>
      <c r="E39" s="280">
        <v>3710</v>
      </c>
      <c r="F39" s="281"/>
      <c r="G39" s="281"/>
      <c r="H39" s="282"/>
      <c r="I39" s="287"/>
      <c r="J39" s="277"/>
      <c r="K39" s="277"/>
      <c r="L39" s="287"/>
      <c r="M39" s="289"/>
      <c r="N39" s="281"/>
      <c r="O39" s="281"/>
    </row>
    <row r="40" ht="20.25" customHeight="1" spans="1:15">
      <c r="A40" s="275" t="s">
        <v>170</v>
      </c>
      <c r="B40" s="276" t="s">
        <v>171</v>
      </c>
      <c r="C40" s="277">
        <v>117289.4</v>
      </c>
      <c r="D40" s="277">
        <f t="shared" si="0"/>
        <v>117289.4</v>
      </c>
      <c r="E40" s="280"/>
      <c r="F40" s="281">
        <v>117289.4</v>
      </c>
      <c r="G40" s="281"/>
      <c r="H40" s="282"/>
      <c r="I40" s="287"/>
      <c r="J40" s="277"/>
      <c r="K40" s="277"/>
      <c r="L40" s="287"/>
      <c r="M40" s="289"/>
      <c r="N40" s="281"/>
      <c r="O40" s="281"/>
    </row>
    <row r="41" ht="20.25" customHeight="1" spans="1:15">
      <c r="A41" s="275" t="s">
        <v>172</v>
      </c>
      <c r="B41" s="276" t="s">
        <v>173</v>
      </c>
      <c r="C41" s="277">
        <v>117289.4</v>
      </c>
      <c r="D41" s="277">
        <f t="shared" si="0"/>
        <v>117289.4</v>
      </c>
      <c r="E41" s="280"/>
      <c r="F41" s="281">
        <v>117289.4</v>
      </c>
      <c r="G41" s="281"/>
      <c r="H41" s="282"/>
      <c r="I41" s="287"/>
      <c r="J41" s="277"/>
      <c r="K41" s="277"/>
      <c r="L41" s="287"/>
      <c r="M41" s="289"/>
      <c r="N41" s="281"/>
      <c r="O41" s="281"/>
    </row>
    <row r="42" ht="20.25" customHeight="1" spans="1:15">
      <c r="A42" s="275" t="s">
        <v>174</v>
      </c>
      <c r="B42" s="276" t="s">
        <v>175</v>
      </c>
      <c r="C42" s="277">
        <v>272460</v>
      </c>
      <c r="D42" s="277">
        <f t="shared" si="0"/>
        <v>272460</v>
      </c>
      <c r="E42" s="280">
        <v>272460</v>
      </c>
      <c r="F42" s="281"/>
      <c r="G42" s="281"/>
      <c r="H42" s="282"/>
      <c r="I42" s="287"/>
      <c r="J42" s="277"/>
      <c r="K42" s="277"/>
      <c r="L42" s="287"/>
      <c r="M42" s="289"/>
      <c r="N42" s="281"/>
      <c r="O42" s="281"/>
    </row>
    <row r="43" ht="20.25" customHeight="1" spans="1:15">
      <c r="A43" s="275" t="s">
        <v>176</v>
      </c>
      <c r="B43" s="276" t="s">
        <v>177</v>
      </c>
      <c r="C43" s="277">
        <v>272460</v>
      </c>
      <c r="D43" s="277">
        <f t="shared" si="0"/>
        <v>272460</v>
      </c>
      <c r="E43" s="280">
        <v>272460</v>
      </c>
      <c r="F43" s="281"/>
      <c r="G43" s="281"/>
      <c r="H43" s="282"/>
      <c r="I43" s="287"/>
      <c r="J43" s="277"/>
      <c r="K43" s="277"/>
      <c r="L43" s="287"/>
      <c r="M43" s="289"/>
      <c r="N43" s="281"/>
      <c r="O43" s="281"/>
    </row>
    <row r="44" ht="20.25" customHeight="1" spans="1:15">
      <c r="A44" s="275" t="s">
        <v>178</v>
      </c>
      <c r="B44" s="276" t="s">
        <v>179</v>
      </c>
      <c r="C44" s="277">
        <v>272460</v>
      </c>
      <c r="D44" s="277">
        <f t="shared" si="0"/>
        <v>272460</v>
      </c>
      <c r="E44" s="280">
        <v>272460</v>
      </c>
      <c r="F44" s="281"/>
      <c r="G44" s="281"/>
      <c r="H44" s="282"/>
      <c r="I44" s="287"/>
      <c r="J44" s="277"/>
      <c r="K44" s="277"/>
      <c r="L44" s="287"/>
      <c r="M44" s="289"/>
      <c r="N44" s="281"/>
      <c r="O44" s="281"/>
    </row>
    <row r="45" ht="17.25" customHeight="1" spans="1:15">
      <c r="A45" s="283" t="s">
        <v>180</v>
      </c>
      <c r="B45" s="284" t="s">
        <v>180</v>
      </c>
      <c r="C45" s="277">
        <v>29429715.72</v>
      </c>
      <c r="D45" s="277">
        <f t="shared" si="0"/>
        <v>29255615.72</v>
      </c>
      <c r="E45" s="277">
        <v>6079737</v>
      </c>
      <c r="F45" s="277">
        <v>23175878.72</v>
      </c>
      <c r="G45" s="285"/>
      <c r="H45" s="286"/>
      <c r="I45" s="277" t="s">
        <v>92</v>
      </c>
      <c r="J45" s="277">
        <v>174100</v>
      </c>
      <c r="K45" s="277" t="s">
        <v>92</v>
      </c>
      <c r="L45" s="277" t="s">
        <v>92</v>
      </c>
      <c r="M45" s="290">
        <v>174100</v>
      </c>
      <c r="N45" s="285" t="s">
        <v>92</v>
      </c>
      <c r="O45" s="285" t="s">
        <v>92</v>
      </c>
    </row>
    <row r="46" customHeight="1" spans="4:8">
      <c r="D46" s="256"/>
      <c r="H46" s="256"/>
    </row>
  </sheetData>
  <mergeCells count="11">
    <mergeCell ref="A2:O2"/>
    <mergeCell ref="A3:L3"/>
    <mergeCell ref="D4:F4"/>
    <mergeCell ref="J4:O4"/>
    <mergeCell ref="A45:B45"/>
    <mergeCell ref="A4:A5"/>
    <mergeCell ref="B4:B5"/>
    <mergeCell ref="C4:C5"/>
    <mergeCell ref="G4:G5"/>
    <mergeCell ref="H4:H5"/>
    <mergeCell ref="I4:I5"/>
  </mergeCells>
  <printOptions horizontalCentered="1"/>
  <pageMargins left="0.393055555555556" right="0.393055555555556" top="0.511805555555556" bottom="0.511805555555556" header="0.314583333333333" footer="0.314583333333333"/>
  <pageSetup paperSize="9" scale="59" orientation="landscape" horizontalDpi="600" verticalDpi="600"/>
  <headerFooter>
    <oddFooter>&amp;C&amp;"-"&amp;16- &amp;P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35"/>
  <sheetViews>
    <sheetView zoomScaleSheetLayoutView="60" workbookViewId="0">
      <pane xSplit="4" ySplit="6" topLeftCell="F16" activePane="bottomRight" state="frozen"/>
      <selection/>
      <selection pane="topRight"/>
      <selection pane="bottomLeft"/>
      <selection pane="bottomRight" activeCell="C22" sqref="C22"/>
    </sheetView>
  </sheetViews>
  <sheetFormatPr defaultColWidth="8.88571428571429" defaultRowHeight="14.25" customHeight="1" outlineLevelCol="3"/>
  <cols>
    <col min="1" max="1" width="49.2857142857143" style="57" customWidth="1"/>
    <col min="2" max="2" width="38.847619047619" style="57" customWidth="1"/>
    <col min="3" max="3" width="48.5714285714286" style="57" customWidth="1"/>
    <col min="4" max="4" width="36.4285714285714" style="57" customWidth="1"/>
    <col min="5" max="5" width="9.13333333333333" style="58" customWidth="1"/>
    <col min="6" max="16384" width="9.13333333333333" style="58"/>
  </cols>
  <sheetData>
    <row r="1" customHeight="1" spans="1:4">
      <c r="A1" s="257" t="s">
        <v>181</v>
      </c>
      <c r="B1" s="257"/>
      <c r="C1" s="257"/>
      <c r="D1" s="140"/>
    </row>
    <row r="2" ht="31.5" customHeight="1" spans="1:4">
      <c r="A2" s="59" t="s">
        <v>5</v>
      </c>
      <c r="B2" s="258"/>
      <c r="C2" s="258"/>
      <c r="D2" s="258"/>
    </row>
    <row r="3" ht="17.25" customHeight="1" spans="1:4">
      <c r="A3" s="150" t="s">
        <v>22</v>
      </c>
      <c r="B3" s="259"/>
      <c r="C3" s="259"/>
      <c r="D3" s="142" t="s">
        <v>23</v>
      </c>
    </row>
    <row r="4" ht="19.5" customHeight="1" spans="1:4">
      <c r="A4" s="83" t="s">
        <v>24</v>
      </c>
      <c r="B4" s="152"/>
      <c r="C4" s="83" t="s">
        <v>25</v>
      </c>
      <c r="D4" s="152"/>
    </row>
    <row r="5" ht="21.75" customHeight="1" spans="1:4">
      <c r="A5" s="82" t="s">
        <v>26</v>
      </c>
      <c r="B5" s="260" t="s">
        <v>27</v>
      </c>
      <c r="C5" s="82" t="s">
        <v>182</v>
      </c>
      <c r="D5" s="260" t="s">
        <v>27</v>
      </c>
    </row>
    <row r="6" ht="17.25" customHeight="1" spans="1:4">
      <c r="A6" s="86"/>
      <c r="B6" s="102"/>
      <c r="C6" s="86"/>
      <c r="D6" s="102"/>
    </row>
    <row r="7" ht="17.25" customHeight="1" spans="1:4">
      <c r="A7" s="261" t="s">
        <v>183</v>
      </c>
      <c r="B7" s="244">
        <v>27001104</v>
      </c>
      <c r="C7" s="262" t="s">
        <v>184</v>
      </c>
      <c r="D7" s="263">
        <v>29255615.72</v>
      </c>
    </row>
    <row r="8" ht="17.25" customHeight="1" spans="1:4">
      <c r="A8" s="264" t="s">
        <v>185</v>
      </c>
      <c r="B8" s="244">
        <v>27001104</v>
      </c>
      <c r="C8" s="262" t="s">
        <v>186</v>
      </c>
      <c r="D8" s="263"/>
    </row>
    <row r="9" ht="17.25" customHeight="1" spans="1:4">
      <c r="A9" s="264" t="s">
        <v>187</v>
      </c>
      <c r="B9" s="244"/>
      <c r="C9" s="262" t="s">
        <v>188</v>
      </c>
      <c r="D9" s="263"/>
    </row>
    <row r="10" ht="17.25" customHeight="1" spans="1:4">
      <c r="A10" s="264" t="s">
        <v>189</v>
      </c>
      <c r="B10" s="244"/>
      <c r="C10" s="262" t="s">
        <v>190</v>
      </c>
      <c r="D10" s="263"/>
    </row>
    <row r="11" ht="17.25" customHeight="1" spans="1:4">
      <c r="A11" s="264" t="s">
        <v>191</v>
      </c>
      <c r="B11" s="244">
        <v>2254511.72</v>
      </c>
      <c r="C11" s="262" t="s">
        <v>192</v>
      </c>
      <c r="D11" s="263"/>
    </row>
    <row r="12" ht="17.25" customHeight="1" spans="1:4">
      <c r="A12" s="264" t="s">
        <v>185</v>
      </c>
      <c r="B12" s="244">
        <v>2254511.72</v>
      </c>
      <c r="C12" s="262" t="s">
        <v>193</v>
      </c>
      <c r="D12" s="263"/>
    </row>
    <row r="13" ht="17.25" customHeight="1" spans="1:4">
      <c r="A13" s="265" t="s">
        <v>187</v>
      </c>
      <c r="B13" s="266"/>
      <c r="C13" s="262" t="s">
        <v>194</v>
      </c>
      <c r="D13" s="263"/>
    </row>
    <row r="14" ht="17.25" customHeight="1" spans="1:4">
      <c r="A14" s="265" t="s">
        <v>189</v>
      </c>
      <c r="B14" s="266"/>
      <c r="C14" s="262" t="s">
        <v>195</v>
      </c>
      <c r="D14" s="263"/>
    </row>
    <row r="15" ht="17.25" customHeight="1" spans="1:4">
      <c r="A15" s="264"/>
      <c r="B15" s="266"/>
      <c r="C15" s="262" t="s">
        <v>196</v>
      </c>
      <c r="D15" s="263">
        <v>28606256.32</v>
      </c>
    </row>
    <row r="16" ht="17.25" customHeight="1" spans="1:4">
      <c r="A16" s="264"/>
      <c r="B16" s="244"/>
      <c r="C16" s="262" t="s">
        <v>197</v>
      </c>
      <c r="D16" s="263">
        <v>376899.4</v>
      </c>
    </row>
    <row r="17" ht="17.25" customHeight="1" spans="1:4">
      <c r="A17" s="264"/>
      <c r="B17" s="267"/>
      <c r="C17" s="262" t="s">
        <v>198</v>
      </c>
      <c r="D17" s="263"/>
    </row>
    <row r="18" ht="17.25" customHeight="1" spans="1:4">
      <c r="A18" s="265"/>
      <c r="B18" s="267"/>
      <c r="C18" s="262" t="s">
        <v>199</v>
      </c>
      <c r="D18" s="263"/>
    </row>
    <row r="19" ht="17.25" customHeight="1" spans="1:4">
      <c r="A19" s="265"/>
      <c r="B19" s="268"/>
      <c r="C19" s="262" t="s">
        <v>200</v>
      </c>
      <c r="D19" s="263"/>
    </row>
    <row r="20" ht="17.25" customHeight="1" spans="1:4">
      <c r="A20" s="269"/>
      <c r="B20" s="268"/>
      <c r="C20" s="262" t="s">
        <v>201</v>
      </c>
      <c r="D20" s="263"/>
    </row>
    <row r="21" ht="17.25" customHeight="1" spans="1:4">
      <c r="A21" s="269"/>
      <c r="B21" s="268"/>
      <c r="C21" s="262" t="s">
        <v>202</v>
      </c>
      <c r="D21" s="263"/>
    </row>
    <row r="22" ht="17.25" customHeight="1" spans="1:4">
      <c r="A22" s="269"/>
      <c r="B22" s="268"/>
      <c r="C22" s="262" t="s">
        <v>203</v>
      </c>
      <c r="D22" s="263"/>
    </row>
    <row r="23" ht="17.25" customHeight="1" spans="1:4">
      <c r="A23" s="269"/>
      <c r="B23" s="268"/>
      <c r="C23" s="262" t="s">
        <v>204</v>
      </c>
      <c r="D23" s="263"/>
    </row>
    <row r="24" ht="17.25" customHeight="1" spans="1:4">
      <c r="A24" s="269"/>
      <c r="B24" s="268"/>
      <c r="C24" s="262" t="s">
        <v>205</v>
      </c>
      <c r="D24" s="263"/>
    </row>
    <row r="25" ht="17.25" customHeight="1" spans="1:4">
      <c r="A25" s="269"/>
      <c r="B25" s="268"/>
      <c r="C25" s="262" t="s">
        <v>206</v>
      </c>
      <c r="D25" s="263"/>
    </row>
    <row r="26" ht="17.25" customHeight="1" spans="1:4">
      <c r="A26" s="269"/>
      <c r="B26" s="268"/>
      <c r="C26" s="262" t="s">
        <v>207</v>
      </c>
      <c r="D26" s="263">
        <v>272460</v>
      </c>
    </row>
    <row r="27" ht="17.25" customHeight="1" spans="1:4">
      <c r="A27" s="269"/>
      <c r="B27" s="268"/>
      <c r="C27" s="262" t="s">
        <v>208</v>
      </c>
      <c r="D27" s="263"/>
    </row>
    <row r="28" ht="17.25" customHeight="1" spans="1:4">
      <c r="A28" s="269"/>
      <c r="B28" s="268"/>
      <c r="C28" s="262" t="s">
        <v>209</v>
      </c>
      <c r="D28" s="263"/>
    </row>
    <row r="29" ht="17.25" customHeight="1" spans="1:4">
      <c r="A29" s="269"/>
      <c r="B29" s="268"/>
      <c r="C29" s="262" t="s">
        <v>210</v>
      </c>
      <c r="D29" s="263"/>
    </row>
    <row r="30" ht="17.25" customHeight="1" spans="1:4">
      <c r="A30" s="269"/>
      <c r="B30" s="268"/>
      <c r="C30" s="262" t="s">
        <v>211</v>
      </c>
      <c r="D30" s="263"/>
    </row>
    <row r="31" customHeight="1" spans="1:4">
      <c r="A31" s="270"/>
      <c r="B31" s="267"/>
      <c r="C31" s="262" t="s">
        <v>212</v>
      </c>
      <c r="D31" s="263"/>
    </row>
    <row r="32" customHeight="1" spans="1:4">
      <c r="A32" s="270"/>
      <c r="B32" s="267"/>
      <c r="C32" s="262" t="s">
        <v>213</v>
      </c>
      <c r="D32" s="263"/>
    </row>
    <row r="33" customHeight="1" spans="1:4">
      <c r="A33" s="270"/>
      <c r="B33" s="267"/>
      <c r="C33" s="262" t="s">
        <v>214</v>
      </c>
      <c r="D33" s="263"/>
    </row>
    <row r="34" customHeight="1" spans="1:4">
      <c r="A34" s="270"/>
      <c r="B34" s="267"/>
      <c r="C34" s="265" t="s">
        <v>215</v>
      </c>
      <c r="D34" s="271"/>
    </row>
    <row r="35" ht="17.25" customHeight="1" spans="1:4">
      <c r="A35" s="272" t="s">
        <v>216</v>
      </c>
      <c r="B35" s="267">
        <v>29255615.72</v>
      </c>
      <c r="C35" s="270" t="s">
        <v>73</v>
      </c>
      <c r="D35" s="267">
        <v>29255615.72</v>
      </c>
    </row>
  </sheetData>
  <mergeCells count="8">
    <mergeCell ref="A2:D2"/>
    <mergeCell ref="A3:B3"/>
    <mergeCell ref="A4:B4"/>
    <mergeCell ref="C4:D4"/>
    <mergeCell ref="A5:A6"/>
    <mergeCell ref="B5:B6"/>
    <mergeCell ref="C5:C6"/>
    <mergeCell ref="D5:D6"/>
  </mergeCells>
  <printOptions horizontalCentered="1"/>
  <pageMargins left="0.393055555555556" right="0.393055555555556" top="0.511805555555556" bottom="0.511805555555556" header="0.314583333333333" footer="0.314583333333333"/>
  <pageSetup paperSize="9" scale="77" orientation="landscape" horizontalDpi="600" verticalDpi="600"/>
  <headerFooter>
    <oddFooter>&amp;C&amp;"-"&amp;16- &amp;P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46"/>
  <sheetViews>
    <sheetView zoomScaleSheetLayoutView="60" topLeftCell="A16" workbookViewId="0">
      <selection activeCell="B27" sqref="B27"/>
    </sheetView>
  </sheetViews>
  <sheetFormatPr defaultColWidth="8.88571428571429" defaultRowHeight="14.25" customHeight="1" outlineLevelCol="6"/>
  <cols>
    <col min="1" max="1" width="20.1333333333333" style="144" customWidth="1"/>
    <col min="2" max="2" width="44" style="144" customWidth="1"/>
    <col min="3" max="3" width="24.2857142857143" style="74" customWidth="1"/>
    <col min="4" max="4" width="16.5714285714286" style="74" customWidth="1"/>
    <col min="5" max="7" width="24.2857142857143" style="74" customWidth="1"/>
    <col min="8" max="8" width="9.13333333333333" style="74" customWidth="1"/>
    <col min="9" max="16384" width="9.13333333333333" style="74"/>
  </cols>
  <sheetData>
    <row r="1" ht="12" customHeight="1" spans="1:6">
      <c r="A1" s="245" t="s">
        <v>217</v>
      </c>
      <c r="D1" s="246"/>
      <c r="F1" s="77"/>
    </row>
    <row r="2" ht="39" customHeight="1" spans="1:7">
      <c r="A2" s="149" t="s">
        <v>6</v>
      </c>
      <c r="B2" s="149"/>
      <c r="C2" s="149"/>
      <c r="D2" s="149"/>
      <c r="E2" s="149"/>
      <c r="F2" s="149"/>
      <c r="G2" s="149"/>
    </row>
    <row r="3" ht="18" customHeight="1" spans="1:7">
      <c r="A3" s="150" t="s">
        <v>22</v>
      </c>
      <c r="F3" s="147"/>
      <c r="G3" s="147" t="s">
        <v>23</v>
      </c>
    </row>
    <row r="4" ht="20.25" customHeight="1" spans="1:7">
      <c r="A4" s="247" t="s">
        <v>218</v>
      </c>
      <c r="B4" s="248"/>
      <c r="C4" s="85" t="s">
        <v>77</v>
      </c>
      <c r="D4" s="85" t="s">
        <v>97</v>
      </c>
      <c r="E4" s="85"/>
      <c r="F4" s="85"/>
      <c r="G4" s="249" t="s">
        <v>98</v>
      </c>
    </row>
    <row r="5" ht="20.25" customHeight="1" spans="1:7">
      <c r="A5" s="154" t="s">
        <v>94</v>
      </c>
      <c r="B5" s="250" t="s">
        <v>95</v>
      </c>
      <c r="C5" s="85"/>
      <c r="D5" s="85" t="s">
        <v>79</v>
      </c>
      <c r="E5" s="85" t="s">
        <v>219</v>
      </c>
      <c r="F5" s="85" t="s">
        <v>220</v>
      </c>
      <c r="G5" s="251"/>
    </row>
    <row r="6" ht="13.5" customHeight="1" spans="1:7">
      <c r="A6" s="162">
        <v>1</v>
      </c>
      <c r="B6" s="162">
        <v>2</v>
      </c>
      <c r="C6" s="252">
        <v>3</v>
      </c>
      <c r="D6" s="252">
        <v>4</v>
      </c>
      <c r="E6" s="252">
        <v>5</v>
      </c>
      <c r="F6" s="252">
        <v>6</v>
      </c>
      <c r="G6" s="162">
        <v>7</v>
      </c>
    </row>
    <row r="7" ht="18" customHeight="1" spans="1:7">
      <c r="A7" s="253" t="s">
        <v>104</v>
      </c>
      <c r="B7" s="253" t="s">
        <v>105</v>
      </c>
      <c r="C7" s="122">
        <v>28606256.32</v>
      </c>
      <c r="D7" s="122">
        <v>5547667</v>
      </c>
      <c r="E7" s="122">
        <v>5313097</v>
      </c>
      <c r="F7" s="122">
        <v>234570</v>
      </c>
      <c r="G7" s="122">
        <v>23058589.32</v>
      </c>
    </row>
    <row r="8" ht="18" customHeight="1" spans="1:7">
      <c r="A8" s="254" t="s">
        <v>106</v>
      </c>
      <c r="B8" s="254" t="s">
        <v>107</v>
      </c>
      <c r="C8" s="122"/>
      <c r="D8" s="122"/>
      <c r="E8" s="122"/>
      <c r="F8" s="122"/>
      <c r="G8" s="122"/>
    </row>
    <row r="9" ht="18" customHeight="1" spans="1:7">
      <c r="A9" s="255" t="s">
        <v>108</v>
      </c>
      <c r="B9" s="255" t="s">
        <v>109</v>
      </c>
      <c r="C9" s="122"/>
      <c r="D9" s="122"/>
      <c r="E9" s="122"/>
      <c r="F9" s="122"/>
      <c r="G9" s="122"/>
    </row>
    <row r="10" ht="18" customHeight="1" spans="1:7">
      <c r="A10" s="254" t="s">
        <v>110</v>
      </c>
      <c r="B10" s="254" t="s">
        <v>111</v>
      </c>
      <c r="C10" s="122">
        <v>401045</v>
      </c>
      <c r="D10" s="122">
        <v>401045</v>
      </c>
      <c r="E10" s="122">
        <v>401045</v>
      </c>
      <c r="F10" s="122"/>
      <c r="G10" s="122"/>
    </row>
    <row r="11" ht="18" customHeight="1" spans="1:7">
      <c r="A11" s="255" t="s">
        <v>112</v>
      </c>
      <c r="B11" s="255" t="s">
        <v>113</v>
      </c>
      <c r="C11" s="122">
        <v>296091</v>
      </c>
      <c r="D11" s="122">
        <v>296091</v>
      </c>
      <c r="E11" s="122">
        <v>296091</v>
      </c>
      <c r="F11" s="122"/>
      <c r="G11" s="122"/>
    </row>
    <row r="12" ht="18" customHeight="1" spans="1:7">
      <c r="A12" s="255" t="s">
        <v>114</v>
      </c>
      <c r="B12" s="255" t="s">
        <v>115</v>
      </c>
      <c r="C12" s="122">
        <v>104954</v>
      </c>
      <c r="D12" s="122">
        <v>104954</v>
      </c>
      <c r="E12" s="122">
        <v>104954</v>
      </c>
      <c r="F12" s="122"/>
      <c r="G12" s="122"/>
    </row>
    <row r="13" ht="18" customHeight="1" spans="1:7">
      <c r="A13" s="254" t="s">
        <v>116</v>
      </c>
      <c r="B13" s="254" t="s">
        <v>117</v>
      </c>
      <c r="C13" s="122">
        <v>14510184.28</v>
      </c>
      <c r="D13" s="122"/>
      <c r="E13" s="122"/>
      <c r="F13" s="122"/>
      <c r="G13" s="122">
        <v>14510184.28</v>
      </c>
    </row>
    <row r="14" ht="18" customHeight="1" spans="1:7">
      <c r="A14" s="255" t="s">
        <v>118</v>
      </c>
      <c r="B14" s="255" t="s">
        <v>119</v>
      </c>
      <c r="C14" s="122">
        <v>1487936.36</v>
      </c>
      <c r="D14" s="122"/>
      <c r="E14" s="122"/>
      <c r="F14" s="122"/>
      <c r="G14" s="122">
        <v>1487936.36</v>
      </c>
    </row>
    <row r="15" ht="18" customHeight="1" spans="1:7">
      <c r="A15" s="255" t="s">
        <v>120</v>
      </c>
      <c r="B15" s="255" t="s">
        <v>121</v>
      </c>
      <c r="C15" s="122">
        <v>1307193.76</v>
      </c>
      <c r="D15" s="122"/>
      <c r="E15" s="122"/>
      <c r="F15" s="122"/>
      <c r="G15" s="122">
        <v>1307193.76</v>
      </c>
    </row>
    <row r="16" ht="18" customHeight="1" spans="1:7">
      <c r="A16" s="255" t="s">
        <v>122</v>
      </c>
      <c r="B16" s="255" t="s">
        <v>123</v>
      </c>
      <c r="C16" s="122">
        <v>1055602.48</v>
      </c>
      <c r="D16" s="122"/>
      <c r="E16" s="122"/>
      <c r="F16" s="122"/>
      <c r="G16" s="122">
        <v>1055602.48</v>
      </c>
    </row>
    <row r="17" ht="18" customHeight="1" spans="1:7">
      <c r="A17" s="255" t="s">
        <v>124</v>
      </c>
      <c r="B17" s="255" t="s">
        <v>125</v>
      </c>
      <c r="C17" s="122">
        <v>8720026</v>
      </c>
      <c r="D17" s="122"/>
      <c r="E17" s="122"/>
      <c r="F17" s="122"/>
      <c r="G17" s="122">
        <v>8720026</v>
      </c>
    </row>
    <row r="18" ht="18" customHeight="1" spans="1:7">
      <c r="A18" s="255" t="s">
        <v>126</v>
      </c>
      <c r="B18" s="255" t="s">
        <v>127</v>
      </c>
      <c r="C18" s="122">
        <v>81590.4</v>
      </c>
      <c r="D18" s="122"/>
      <c r="E18" s="122"/>
      <c r="F18" s="122"/>
      <c r="G18" s="122">
        <v>81590.4</v>
      </c>
    </row>
    <row r="19" ht="18" customHeight="1" spans="1:7">
      <c r="A19" s="255" t="s">
        <v>128</v>
      </c>
      <c r="B19" s="255" t="s">
        <v>129</v>
      </c>
      <c r="C19" s="122">
        <v>639027</v>
      </c>
      <c r="D19" s="122"/>
      <c r="E19" s="122"/>
      <c r="F19" s="122"/>
      <c r="G19" s="122">
        <v>639027</v>
      </c>
    </row>
    <row r="20" ht="18" customHeight="1" spans="1:7">
      <c r="A20" s="255" t="s">
        <v>130</v>
      </c>
      <c r="B20" s="255" t="s">
        <v>131</v>
      </c>
      <c r="C20" s="122">
        <v>1218808.28</v>
      </c>
      <c r="D20" s="122"/>
      <c r="E20" s="122"/>
      <c r="F20" s="122"/>
      <c r="G20" s="122">
        <v>1218808.28</v>
      </c>
    </row>
    <row r="21" ht="18" customHeight="1" spans="1:7">
      <c r="A21" s="254" t="s">
        <v>132</v>
      </c>
      <c r="B21" s="254" t="s">
        <v>133</v>
      </c>
      <c r="C21" s="122">
        <v>5012200.04</v>
      </c>
      <c r="D21" s="122"/>
      <c r="E21" s="122"/>
      <c r="F21" s="122"/>
      <c r="G21" s="122">
        <v>5012200.04</v>
      </c>
    </row>
    <row r="22" ht="18" customHeight="1" spans="1:7">
      <c r="A22" s="255" t="s">
        <v>134</v>
      </c>
      <c r="B22" s="255" t="s">
        <v>135</v>
      </c>
      <c r="C22" s="122">
        <v>2338800</v>
      </c>
      <c r="D22" s="122"/>
      <c r="E22" s="122"/>
      <c r="F22" s="122"/>
      <c r="G22" s="122">
        <v>2338800</v>
      </c>
    </row>
    <row r="23" ht="18" customHeight="1" spans="1:7">
      <c r="A23" s="255" t="s">
        <v>136</v>
      </c>
      <c r="B23" s="255" t="s">
        <v>137</v>
      </c>
      <c r="C23" s="122">
        <v>1303000</v>
      </c>
      <c r="D23" s="122"/>
      <c r="E23" s="122"/>
      <c r="F23" s="122"/>
      <c r="G23" s="122">
        <v>1303000</v>
      </c>
    </row>
    <row r="24" ht="18" customHeight="1" spans="1:7">
      <c r="A24" s="255" t="s">
        <v>138</v>
      </c>
      <c r="B24" s="255" t="s">
        <v>139</v>
      </c>
      <c r="C24" s="122">
        <v>293300</v>
      </c>
      <c r="D24" s="122"/>
      <c r="E24" s="122"/>
      <c r="F24" s="122"/>
      <c r="G24" s="122">
        <v>293300</v>
      </c>
    </row>
    <row r="25" ht="18" customHeight="1" spans="1:7">
      <c r="A25" s="255" t="s">
        <v>140</v>
      </c>
      <c r="B25" s="255" t="s">
        <v>141</v>
      </c>
      <c r="C25" s="122">
        <v>336321</v>
      </c>
      <c r="D25" s="122"/>
      <c r="E25" s="122"/>
      <c r="F25" s="122"/>
      <c r="G25" s="122">
        <v>336321</v>
      </c>
    </row>
    <row r="26" ht="18" customHeight="1" spans="1:7">
      <c r="A26" s="255" t="s">
        <v>142</v>
      </c>
      <c r="B26" s="255" t="s">
        <v>143</v>
      </c>
      <c r="C26" s="122">
        <v>504497.04</v>
      </c>
      <c r="D26" s="122"/>
      <c r="E26" s="122"/>
      <c r="F26" s="122"/>
      <c r="G26" s="122">
        <v>504497.04</v>
      </c>
    </row>
    <row r="27" ht="18" customHeight="1" spans="1:7">
      <c r="A27" s="255" t="s">
        <v>144</v>
      </c>
      <c r="B27" s="255" t="s">
        <v>145</v>
      </c>
      <c r="C27" s="122">
        <v>236282</v>
      </c>
      <c r="D27" s="122"/>
      <c r="E27" s="122"/>
      <c r="F27" s="122"/>
      <c r="G27" s="122">
        <v>236282</v>
      </c>
    </row>
    <row r="28" ht="18" customHeight="1" spans="1:7">
      <c r="A28" s="254" t="s">
        <v>146</v>
      </c>
      <c r="B28" s="254" t="s">
        <v>147</v>
      </c>
      <c r="C28" s="122">
        <v>8682827</v>
      </c>
      <c r="D28" s="122">
        <v>5146622</v>
      </c>
      <c r="E28" s="122">
        <v>4912052</v>
      </c>
      <c r="F28" s="122">
        <v>234570</v>
      </c>
      <c r="G28" s="122">
        <v>3536205</v>
      </c>
    </row>
    <row r="29" ht="18" customHeight="1" spans="1:7">
      <c r="A29" s="255" t="s">
        <v>148</v>
      </c>
      <c r="B29" s="255" t="s">
        <v>149</v>
      </c>
      <c r="C29" s="122">
        <v>1511141</v>
      </c>
      <c r="D29" s="122">
        <v>1484141</v>
      </c>
      <c r="E29" s="122">
        <v>1320481</v>
      </c>
      <c r="F29" s="122">
        <v>163660</v>
      </c>
      <c r="G29" s="122">
        <v>27000</v>
      </c>
    </row>
    <row r="30" ht="18" customHeight="1" spans="1:7">
      <c r="A30" s="255" t="s">
        <v>150</v>
      </c>
      <c r="B30" s="255" t="s">
        <v>151</v>
      </c>
      <c r="C30" s="122">
        <v>60000</v>
      </c>
      <c r="D30" s="122"/>
      <c r="E30" s="122"/>
      <c r="F30" s="122"/>
      <c r="G30" s="122">
        <v>60000</v>
      </c>
    </row>
    <row r="31" ht="18" customHeight="1" spans="1:7">
      <c r="A31" s="255" t="s">
        <v>152</v>
      </c>
      <c r="B31" s="255" t="s">
        <v>153</v>
      </c>
      <c r="C31" s="122">
        <v>3329205</v>
      </c>
      <c r="D31" s="122"/>
      <c r="E31" s="122"/>
      <c r="F31" s="122"/>
      <c r="G31" s="122">
        <v>3329205</v>
      </c>
    </row>
    <row r="32" ht="18" customHeight="1" spans="1:7">
      <c r="A32" s="255" t="s">
        <v>154</v>
      </c>
      <c r="B32" s="255" t="s">
        <v>155</v>
      </c>
      <c r="C32" s="122">
        <v>1106721</v>
      </c>
      <c r="D32" s="122">
        <v>1106721</v>
      </c>
      <c r="E32" s="122">
        <v>1035811</v>
      </c>
      <c r="F32" s="122">
        <v>70910</v>
      </c>
      <c r="G32" s="122"/>
    </row>
    <row r="33" ht="18" customHeight="1" spans="1:7">
      <c r="A33" s="255" t="s">
        <v>156</v>
      </c>
      <c r="B33" s="255" t="s">
        <v>157</v>
      </c>
      <c r="C33" s="122">
        <v>2675760</v>
      </c>
      <c r="D33" s="122">
        <v>2555760</v>
      </c>
      <c r="E33" s="122">
        <v>2555760</v>
      </c>
      <c r="F33" s="122"/>
      <c r="G33" s="122">
        <v>120000</v>
      </c>
    </row>
    <row r="34" ht="18" customHeight="1" spans="1:7">
      <c r="A34" s="253" t="s">
        <v>158</v>
      </c>
      <c r="B34" s="253" t="s">
        <v>159</v>
      </c>
      <c r="C34" s="122">
        <v>376899.4</v>
      </c>
      <c r="D34" s="122">
        <v>259610</v>
      </c>
      <c r="E34" s="122">
        <v>259610</v>
      </c>
      <c r="F34" s="122"/>
      <c r="G34" s="122">
        <v>117289.4</v>
      </c>
    </row>
    <row r="35" ht="18" customHeight="1" spans="1:7">
      <c r="A35" s="254" t="s">
        <v>160</v>
      </c>
      <c r="B35" s="254" t="s">
        <v>161</v>
      </c>
      <c r="C35" s="122">
        <v>259610</v>
      </c>
      <c r="D35" s="122">
        <v>259610</v>
      </c>
      <c r="E35" s="122">
        <v>259610</v>
      </c>
      <c r="F35" s="122"/>
      <c r="G35" s="122"/>
    </row>
    <row r="36" ht="18" customHeight="1" spans="1:7">
      <c r="A36" s="255" t="s">
        <v>162</v>
      </c>
      <c r="B36" s="255" t="s">
        <v>163</v>
      </c>
      <c r="C36" s="122">
        <v>82720</v>
      </c>
      <c r="D36" s="122">
        <v>82720</v>
      </c>
      <c r="E36" s="122">
        <v>82720</v>
      </c>
      <c r="F36" s="122"/>
      <c r="G36" s="122"/>
    </row>
    <row r="37" ht="18" customHeight="1" spans="1:7">
      <c r="A37" s="255" t="s">
        <v>164</v>
      </c>
      <c r="B37" s="255" t="s">
        <v>165</v>
      </c>
      <c r="C37" s="122">
        <v>72380</v>
      </c>
      <c r="D37" s="122">
        <v>72380</v>
      </c>
      <c r="E37" s="122">
        <v>72380</v>
      </c>
      <c r="F37" s="122"/>
      <c r="G37" s="122"/>
    </row>
    <row r="38" ht="18" customHeight="1" spans="1:7">
      <c r="A38" s="255" t="s">
        <v>166</v>
      </c>
      <c r="B38" s="255" t="s">
        <v>167</v>
      </c>
      <c r="C38" s="122">
        <v>100800</v>
      </c>
      <c r="D38" s="122">
        <v>100800</v>
      </c>
      <c r="E38" s="122">
        <v>100800</v>
      </c>
      <c r="F38" s="122"/>
      <c r="G38" s="122"/>
    </row>
    <row r="39" ht="18" customHeight="1" spans="1:7">
      <c r="A39" s="255" t="s">
        <v>168</v>
      </c>
      <c r="B39" s="255" t="s">
        <v>169</v>
      </c>
      <c r="C39" s="122">
        <v>3710</v>
      </c>
      <c r="D39" s="122">
        <v>3710</v>
      </c>
      <c r="E39" s="122">
        <v>3710</v>
      </c>
      <c r="F39" s="122"/>
      <c r="G39" s="122"/>
    </row>
    <row r="40" ht="18" customHeight="1" spans="1:7">
      <c r="A40" s="254" t="s">
        <v>170</v>
      </c>
      <c r="B40" s="254" t="s">
        <v>171</v>
      </c>
      <c r="C40" s="122">
        <v>117289.4</v>
      </c>
      <c r="D40" s="122"/>
      <c r="E40" s="122"/>
      <c r="F40" s="122"/>
      <c r="G40" s="122">
        <v>117289.4</v>
      </c>
    </row>
    <row r="41" ht="18" customHeight="1" spans="1:7">
      <c r="A41" s="255" t="s">
        <v>172</v>
      </c>
      <c r="B41" s="255" t="s">
        <v>173</v>
      </c>
      <c r="C41" s="122">
        <v>117289.4</v>
      </c>
      <c r="D41" s="122"/>
      <c r="E41" s="122"/>
      <c r="F41" s="122"/>
      <c r="G41" s="122">
        <v>117289.4</v>
      </c>
    </row>
    <row r="42" ht="18" customHeight="1" spans="1:7">
      <c r="A42" s="253" t="s">
        <v>174</v>
      </c>
      <c r="B42" s="253" t="s">
        <v>175</v>
      </c>
      <c r="C42" s="122">
        <v>272460</v>
      </c>
      <c r="D42" s="122">
        <v>272460</v>
      </c>
      <c r="E42" s="122">
        <v>272460</v>
      </c>
      <c r="F42" s="122"/>
      <c r="G42" s="122"/>
    </row>
    <row r="43" ht="18" customHeight="1" spans="1:7">
      <c r="A43" s="254" t="s">
        <v>176</v>
      </c>
      <c r="B43" s="254" t="s">
        <v>177</v>
      </c>
      <c r="C43" s="122">
        <v>272460</v>
      </c>
      <c r="D43" s="122">
        <v>272460</v>
      </c>
      <c r="E43" s="122">
        <v>272460</v>
      </c>
      <c r="F43" s="122"/>
      <c r="G43" s="122"/>
    </row>
    <row r="44" ht="18" customHeight="1" spans="1:7">
      <c r="A44" s="255" t="s">
        <v>178</v>
      </c>
      <c r="B44" s="255" t="s">
        <v>179</v>
      </c>
      <c r="C44" s="122">
        <v>272460</v>
      </c>
      <c r="D44" s="122">
        <v>272460</v>
      </c>
      <c r="E44" s="122">
        <v>272460</v>
      </c>
      <c r="F44" s="122"/>
      <c r="G44" s="122"/>
    </row>
    <row r="45" ht="18" customHeight="1" spans="1:7">
      <c r="A45" s="157" t="s">
        <v>180</v>
      </c>
      <c r="B45" s="159" t="s">
        <v>180</v>
      </c>
      <c r="C45" s="122">
        <v>29255615.72</v>
      </c>
      <c r="D45" s="122">
        <v>6079737</v>
      </c>
      <c r="E45" s="122">
        <v>5845167</v>
      </c>
      <c r="F45" s="122">
        <v>234570</v>
      </c>
      <c r="G45" s="122">
        <v>23175878.72</v>
      </c>
    </row>
    <row r="46" customHeight="1" spans="2:4">
      <c r="B46" s="160"/>
      <c r="C46" s="256"/>
      <c r="D46" s="256"/>
    </row>
  </sheetData>
  <mergeCells count="7">
    <mergeCell ref="A2:G2"/>
    <mergeCell ref="A3:E3"/>
    <mergeCell ref="A4:B4"/>
    <mergeCell ref="D4:F4"/>
    <mergeCell ref="A45:B45"/>
    <mergeCell ref="C4:C5"/>
    <mergeCell ref="G4:G5"/>
  </mergeCells>
  <printOptions horizontalCentered="1"/>
  <pageMargins left="0.393055555555556" right="0.393055555555556" top="0.511805555555556" bottom="0.511805555555556" header="0.314583333333333" footer="0.314583333333333"/>
  <pageSetup paperSize="9" scale="79" orientation="landscape" horizontalDpi="600" verticalDpi="600"/>
  <headerFooter>
    <oddFooter>&amp;C&amp;"-"&amp;16- &amp;P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7"/>
  <sheetViews>
    <sheetView zoomScaleSheetLayoutView="60" workbookViewId="0">
      <selection activeCell="A7" sqref="A7:B7"/>
    </sheetView>
  </sheetViews>
  <sheetFormatPr defaultColWidth="8.88571428571429" defaultRowHeight="14.25" outlineLevelRow="6" outlineLevelCol="5"/>
  <cols>
    <col min="1" max="2" width="27.4285714285714" style="231" customWidth="1"/>
    <col min="3" max="3" width="17.2857142857143" style="232" customWidth="1"/>
    <col min="4" max="5" width="26.2857142857143" style="233" customWidth="1"/>
    <col min="6" max="6" width="18.7142857142857" style="233" customWidth="1"/>
    <col min="7" max="7" width="9.13333333333333" style="74" customWidth="1"/>
    <col min="8" max="16384" width="9.13333333333333" style="74"/>
  </cols>
  <sheetData>
    <row r="1" ht="12" customHeight="1" spans="1:5">
      <c r="A1" s="234" t="s">
        <v>221</v>
      </c>
      <c r="B1" s="235"/>
      <c r="C1" s="118"/>
      <c r="D1" s="74"/>
      <c r="E1" s="74"/>
    </row>
    <row r="2" ht="25.5" customHeight="1" spans="1:6">
      <c r="A2" s="236" t="s">
        <v>7</v>
      </c>
      <c r="B2" s="236"/>
      <c r="C2" s="236"/>
      <c r="D2" s="236"/>
      <c r="E2" s="236"/>
      <c r="F2" s="236"/>
    </row>
    <row r="3" ht="15.75" customHeight="1" spans="1:6">
      <c r="A3" s="150" t="s">
        <v>22</v>
      </c>
      <c r="B3" s="235"/>
      <c r="C3" s="118"/>
      <c r="D3" s="74"/>
      <c r="E3" s="74"/>
      <c r="F3" s="237" t="s">
        <v>222</v>
      </c>
    </row>
    <row r="4" s="230" customFormat="1" ht="19.5" customHeight="1" spans="1:6">
      <c r="A4" s="238" t="s">
        <v>223</v>
      </c>
      <c r="B4" s="82" t="s">
        <v>224</v>
      </c>
      <c r="C4" s="83" t="s">
        <v>225</v>
      </c>
      <c r="D4" s="84"/>
      <c r="E4" s="152"/>
      <c r="F4" s="82" t="s">
        <v>226</v>
      </c>
    </row>
    <row r="5" s="230" customFormat="1" ht="19.5" customHeight="1" spans="1:6">
      <c r="A5" s="102"/>
      <c r="B5" s="86"/>
      <c r="C5" s="103" t="s">
        <v>79</v>
      </c>
      <c r="D5" s="103" t="s">
        <v>227</v>
      </c>
      <c r="E5" s="103" t="s">
        <v>228</v>
      </c>
      <c r="F5" s="86"/>
    </row>
    <row r="6" s="230" customFormat="1" ht="18.75" customHeight="1" spans="1:6">
      <c r="A6" s="239">
        <v>1</v>
      </c>
      <c r="B6" s="239">
        <v>2</v>
      </c>
      <c r="C6" s="240">
        <v>3</v>
      </c>
      <c r="D6" s="239">
        <v>4</v>
      </c>
      <c r="E6" s="239">
        <v>5</v>
      </c>
      <c r="F6" s="239">
        <v>6</v>
      </c>
    </row>
    <row r="7" ht="18.75" customHeight="1" spans="1:6">
      <c r="A7" s="241" t="s">
        <v>229</v>
      </c>
      <c r="B7" s="242"/>
      <c r="C7" s="243"/>
      <c r="D7" s="244"/>
      <c r="E7" s="244"/>
      <c r="F7" s="244"/>
    </row>
  </sheetData>
  <mergeCells count="7">
    <mergeCell ref="A2:F2"/>
    <mergeCell ref="A3:D3"/>
    <mergeCell ref="C4:E4"/>
    <mergeCell ref="A7:B7"/>
    <mergeCell ref="A4:A5"/>
    <mergeCell ref="B4:B5"/>
    <mergeCell ref="F4:F5"/>
  </mergeCells>
  <printOptions horizontalCentered="1"/>
  <pageMargins left="0.393055555555556" right="0.393055555555556" top="0.511805555555556" bottom="0.511805555555556" header="0.314583333333333" footer="0.314583333333333"/>
  <pageSetup paperSize="9" scale="99" orientation="landscape" horizontalDpi="600" verticalDpi="600"/>
  <headerFooter>
    <oddFooter>&amp;C&amp;"-"&amp;16- &amp;P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42"/>
  <sheetViews>
    <sheetView zoomScale="70" zoomScaleNormal="70" zoomScaleSheetLayoutView="60" topLeftCell="G1" workbookViewId="0">
      <selection activeCell="K43" sqref="K43"/>
    </sheetView>
  </sheetViews>
  <sheetFormatPr defaultColWidth="8.88571428571429" defaultRowHeight="14.25" customHeight="1"/>
  <cols>
    <col min="1" max="1" width="25" style="74" customWidth="1"/>
    <col min="2" max="2" width="23.1428571428571" style="144" customWidth="1"/>
    <col min="3" max="3" width="27.2857142857143" style="144" customWidth="1"/>
    <col min="4" max="4" width="19.8571428571429" style="144" customWidth="1"/>
    <col min="5" max="5" width="15.1333333333333" style="144"/>
    <col min="6" max="6" width="41.1428571428571" style="144" customWidth="1"/>
    <col min="7" max="7" width="14.2857142857143" style="144" customWidth="1"/>
    <col min="8" max="8" width="33.8571428571429" style="144" customWidth="1"/>
    <col min="9" max="9" width="18.1428571428571" style="118" customWidth="1"/>
    <col min="10" max="10" width="17.1428571428571" style="118" customWidth="1"/>
    <col min="11" max="12" width="12.1333333333333" style="118" customWidth="1"/>
    <col min="13" max="13" width="15.7142857142857" style="118" customWidth="1"/>
    <col min="14" max="24" width="12.1333333333333" style="118" customWidth="1"/>
    <col min="25" max="25" width="9.13333333333333" style="74" customWidth="1"/>
    <col min="26" max="16384" width="9.13333333333333" style="74"/>
  </cols>
  <sheetData>
    <row r="1" ht="12" customHeight="1" spans="1:1">
      <c r="A1" s="218" t="s">
        <v>230</v>
      </c>
    </row>
    <row r="2" ht="39" customHeight="1" spans="1:24">
      <c r="A2" s="219" t="s">
        <v>8</v>
      </c>
      <c r="B2" s="219"/>
      <c r="C2" s="219"/>
      <c r="D2" s="219"/>
      <c r="E2" s="219"/>
      <c r="F2" s="219"/>
      <c r="G2" s="219"/>
      <c r="H2" s="219"/>
      <c r="I2" s="219"/>
      <c r="J2" s="219"/>
      <c r="K2" s="219"/>
      <c r="L2" s="219"/>
      <c r="M2" s="219"/>
      <c r="N2" s="219"/>
      <c r="O2" s="219"/>
      <c r="P2" s="219"/>
      <c r="Q2" s="219"/>
      <c r="R2" s="219"/>
      <c r="S2" s="219"/>
      <c r="T2" s="219"/>
      <c r="U2" s="219"/>
      <c r="V2" s="219"/>
      <c r="W2" s="219"/>
      <c r="X2" s="219"/>
    </row>
    <row r="3" ht="18" customHeight="1" spans="1:24">
      <c r="A3" s="220" t="s">
        <v>22</v>
      </c>
      <c r="B3" s="220"/>
      <c r="C3" s="220"/>
      <c r="D3" s="220"/>
      <c r="E3" s="220"/>
      <c r="F3" s="220"/>
      <c r="G3" s="220"/>
      <c r="H3" s="220"/>
      <c r="I3" s="220"/>
      <c r="J3" s="220"/>
      <c r="K3" s="74"/>
      <c r="L3" s="74"/>
      <c r="M3" s="74"/>
      <c r="N3" s="74"/>
      <c r="O3" s="74"/>
      <c r="P3" s="74"/>
      <c r="Q3" s="74"/>
      <c r="X3" s="229" t="s">
        <v>23</v>
      </c>
    </row>
    <row r="4" ht="13.5" spans="1:24">
      <c r="A4" s="175" t="s">
        <v>231</v>
      </c>
      <c r="B4" s="175" t="s">
        <v>232</v>
      </c>
      <c r="C4" s="175" t="s">
        <v>233</v>
      </c>
      <c r="D4" s="175" t="s">
        <v>234</v>
      </c>
      <c r="E4" s="175" t="s">
        <v>235</v>
      </c>
      <c r="F4" s="175" t="s">
        <v>236</v>
      </c>
      <c r="G4" s="175" t="s">
        <v>237</v>
      </c>
      <c r="H4" s="175" t="s">
        <v>238</v>
      </c>
      <c r="I4" s="109" t="s">
        <v>239</v>
      </c>
      <c r="J4" s="109"/>
      <c r="K4" s="109"/>
      <c r="L4" s="109"/>
      <c r="M4" s="109"/>
      <c r="N4" s="109"/>
      <c r="O4" s="109"/>
      <c r="P4" s="109"/>
      <c r="Q4" s="109"/>
      <c r="R4" s="109"/>
      <c r="S4" s="109"/>
      <c r="T4" s="109"/>
      <c r="U4" s="109"/>
      <c r="V4" s="109"/>
      <c r="W4" s="109"/>
      <c r="X4" s="109"/>
    </row>
    <row r="5" ht="13.5" spans="1:24">
      <c r="A5" s="175"/>
      <c r="B5" s="175"/>
      <c r="C5" s="175"/>
      <c r="D5" s="175"/>
      <c r="E5" s="175"/>
      <c r="F5" s="175"/>
      <c r="G5" s="175"/>
      <c r="H5" s="175"/>
      <c r="I5" s="109" t="s">
        <v>240</v>
      </c>
      <c r="J5" s="109" t="s">
        <v>241</v>
      </c>
      <c r="K5" s="109"/>
      <c r="L5" s="109"/>
      <c r="M5" s="109"/>
      <c r="N5" s="109"/>
      <c r="O5" s="85" t="s">
        <v>242</v>
      </c>
      <c r="P5" s="85"/>
      <c r="Q5" s="85"/>
      <c r="R5" s="109" t="s">
        <v>83</v>
      </c>
      <c r="S5" s="109" t="s">
        <v>84</v>
      </c>
      <c r="T5" s="109"/>
      <c r="U5" s="109"/>
      <c r="V5" s="109"/>
      <c r="W5" s="109"/>
      <c r="X5" s="109"/>
    </row>
    <row r="6" ht="13.5" customHeight="1" spans="1:24">
      <c r="A6" s="175"/>
      <c r="B6" s="175"/>
      <c r="C6" s="175"/>
      <c r="D6" s="175"/>
      <c r="E6" s="175"/>
      <c r="F6" s="175"/>
      <c r="G6" s="175"/>
      <c r="H6" s="175"/>
      <c r="I6" s="109"/>
      <c r="J6" s="110" t="s">
        <v>243</v>
      </c>
      <c r="K6" s="109" t="s">
        <v>244</v>
      </c>
      <c r="L6" s="109" t="s">
        <v>245</v>
      </c>
      <c r="M6" s="109" t="s">
        <v>246</v>
      </c>
      <c r="N6" s="109" t="s">
        <v>247</v>
      </c>
      <c r="O6" s="225" t="s">
        <v>80</v>
      </c>
      <c r="P6" s="225" t="s">
        <v>81</v>
      </c>
      <c r="Q6" s="225" t="s">
        <v>82</v>
      </c>
      <c r="R6" s="109"/>
      <c r="S6" s="109" t="s">
        <v>79</v>
      </c>
      <c r="T6" s="109" t="s">
        <v>86</v>
      </c>
      <c r="U6" s="109" t="s">
        <v>87</v>
      </c>
      <c r="V6" s="109" t="s">
        <v>88</v>
      </c>
      <c r="W6" s="109" t="s">
        <v>89</v>
      </c>
      <c r="X6" s="109" t="s">
        <v>90</v>
      </c>
    </row>
    <row r="7" ht="12.75" spans="1:24">
      <c r="A7" s="175"/>
      <c r="B7" s="175"/>
      <c r="C7" s="175"/>
      <c r="D7" s="175"/>
      <c r="E7" s="175"/>
      <c r="F7" s="175"/>
      <c r="G7" s="175"/>
      <c r="H7" s="175"/>
      <c r="I7" s="109"/>
      <c r="J7" s="113"/>
      <c r="K7" s="109"/>
      <c r="L7" s="109"/>
      <c r="M7" s="109"/>
      <c r="N7" s="109"/>
      <c r="O7" s="226"/>
      <c r="P7" s="226"/>
      <c r="Q7" s="226"/>
      <c r="R7" s="109"/>
      <c r="S7" s="109"/>
      <c r="T7" s="109"/>
      <c r="U7" s="109"/>
      <c r="V7" s="109"/>
      <c r="W7" s="109"/>
      <c r="X7" s="109"/>
    </row>
    <row r="8" ht="13.5" customHeight="1" spans="1:24">
      <c r="A8" s="221">
        <v>1</v>
      </c>
      <c r="B8" s="221">
        <v>2</v>
      </c>
      <c r="C8" s="221">
        <v>3</v>
      </c>
      <c r="D8" s="221">
        <v>4</v>
      </c>
      <c r="E8" s="221">
        <v>5</v>
      </c>
      <c r="F8" s="221">
        <v>6</v>
      </c>
      <c r="G8" s="221">
        <v>7</v>
      </c>
      <c r="H8" s="221">
        <v>8</v>
      </c>
      <c r="I8" s="221">
        <v>9</v>
      </c>
      <c r="J8" s="221">
        <v>10</v>
      </c>
      <c r="K8" s="221">
        <v>11</v>
      </c>
      <c r="L8" s="221">
        <v>12</v>
      </c>
      <c r="M8" s="221">
        <v>13</v>
      </c>
      <c r="N8" s="221">
        <v>14</v>
      </c>
      <c r="O8" s="221">
        <v>15</v>
      </c>
      <c r="P8" s="221">
        <v>16</v>
      </c>
      <c r="Q8" s="221">
        <v>17</v>
      </c>
      <c r="R8" s="221">
        <v>18</v>
      </c>
      <c r="S8" s="221">
        <v>19</v>
      </c>
      <c r="T8" s="221">
        <v>20</v>
      </c>
      <c r="U8" s="221">
        <v>21</v>
      </c>
      <c r="V8" s="221">
        <v>22</v>
      </c>
      <c r="W8" s="221">
        <v>23</v>
      </c>
      <c r="X8" s="221">
        <v>24</v>
      </c>
    </row>
    <row r="9" ht="18" customHeight="1" spans="1:24">
      <c r="A9" s="21" t="s">
        <v>91</v>
      </c>
      <c r="B9" s="21" t="s">
        <v>91</v>
      </c>
      <c r="C9" s="21" t="s">
        <v>248</v>
      </c>
      <c r="D9" s="21" t="s">
        <v>249</v>
      </c>
      <c r="E9" s="21" t="s">
        <v>148</v>
      </c>
      <c r="F9" s="21" t="s">
        <v>149</v>
      </c>
      <c r="G9" s="21" t="s">
        <v>250</v>
      </c>
      <c r="H9" s="21" t="s">
        <v>251</v>
      </c>
      <c r="I9" s="187">
        <v>427452</v>
      </c>
      <c r="J9" s="187">
        <v>427452</v>
      </c>
      <c r="K9" s="227"/>
      <c r="L9" s="227"/>
      <c r="M9" s="187">
        <v>427452</v>
      </c>
      <c r="N9" s="227"/>
      <c r="O9" s="227"/>
      <c r="P9" s="227"/>
      <c r="Q9" s="227"/>
      <c r="R9" s="227"/>
      <c r="S9" s="227"/>
      <c r="T9" s="227"/>
      <c r="U9" s="227"/>
      <c r="V9" s="227"/>
      <c r="W9" s="227"/>
      <c r="X9" s="227" t="s">
        <v>92</v>
      </c>
    </row>
    <row r="10" ht="18" customHeight="1" spans="1:24">
      <c r="A10" s="21" t="s">
        <v>91</v>
      </c>
      <c r="B10" s="21" t="s">
        <v>91</v>
      </c>
      <c r="C10" s="21" t="s">
        <v>248</v>
      </c>
      <c r="D10" s="21" t="s">
        <v>249</v>
      </c>
      <c r="E10" s="21" t="s">
        <v>148</v>
      </c>
      <c r="F10" s="21" t="s">
        <v>149</v>
      </c>
      <c r="G10" s="21" t="s">
        <v>252</v>
      </c>
      <c r="H10" s="21" t="s">
        <v>253</v>
      </c>
      <c r="I10" s="187">
        <v>521628</v>
      </c>
      <c r="J10" s="187">
        <v>521628</v>
      </c>
      <c r="K10" s="227"/>
      <c r="L10" s="227"/>
      <c r="M10" s="187">
        <v>521628</v>
      </c>
      <c r="N10" s="227"/>
      <c r="O10" s="227"/>
      <c r="P10" s="227"/>
      <c r="Q10" s="227"/>
      <c r="R10" s="227"/>
      <c r="S10" s="227"/>
      <c r="T10" s="227"/>
      <c r="U10" s="227"/>
      <c r="V10" s="227"/>
      <c r="W10" s="227"/>
      <c r="X10" s="227"/>
    </row>
    <row r="11" ht="18" customHeight="1" spans="1:24">
      <c r="A11" s="21" t="s">
        <v>91</v>
      </c>
      <c r="B11" s="21" t="s">
        <v>91</v>
      </c>
      <c r="C11" s="21" t="s">
        <v>248</v>
      </c>
      <c r="D11" s="21" t="s">
        <v>249</v>
      </c>
      <c r="E11" s="21" t="s">
        <v>148</v>
      </c>
      <c r="F11" s="21" t="s">
        <v>149</v>
      </c>
      <c r="G11" s="21" t="s">
        <v>254</v>
      </c>
      <c r="H11" s="21" t="s">
        <v>255</v>
      </c>
      <c r="I11" s="187">
        <v>35621</v>
      </c>
      <c r="J11" s="187">
        <v>35621</v>
      </c>
      <c r="K11" s="227"/>
      <c r="L11" s="227"/>
      <c r="M11" s="187">
        <v>35621</v>
      </c>
      <c r="N11" s="227"/>
      <c r="O11" s="227"/>
      <c r="P11" s="227"/>
      <c r="Q11" s="227"/>
      <c r="R11" s="227"/>
      <c r="S11" s="227"/>
      <c r="T11" s="227"/>
      <c r="U11" s="227"/>
      <c r="V11" s="227"/>
      <c r="W11" s="227"/>
      <c r="X11" s="227"/>
    </row>
    <row r="12" ht="18" customHeight="1" spans="1:24">
      <c r="A12" s="21" t="s">
        <v>91</v>
      </c>
      <c r="B12" s="21" t="s">
        <v>91</v>
      </c>
      <c r="C12" s="21" t="s">
        <v>256</v>
      </c>
      <c r="D12" s="21" t="s">
        <v>257</v>
      </c>
      <c r="E12" s="21" t="s">
        <v>154</v>
      </c>
      <c r="F12" s="21" t="s">
        <v>155</v>
      </c>
      <c r="G12" s="21" t="s">
        <v>250</v>
      </c>
      <c r="H12" s="21" t="s">
        <v>251</v>
      </c>
      <c r="I12" s="187">
        <v>332772</v>
      </c>
      <c r="J12" s="187">
        <v>332772</v>
      </c>
      <c r="K12" s="227"/>
      <c r="L12" s="227"/>
      <c r="M12" s="187">
        <v>332772</v>
      </c>
      <c r="N12" s="227"/>
      <c r="O12" s="227"/>
      <c r="P12" s="227"/>
      <c r="Q12" s="227"/>
      <c r="R12" s="227"/>
      <c r="S12" s="227"/>
      <c r="T12" s="227"/>
      <c r="U12" s="227"/>
      <c r="V12" s="227"/>
      <c r="W12" s="227"/>
      <c r="X12" s="227"/>
    </row>
    <row r="13" ht="18" customHeight="1" spans="1:24">
      <c r="A13" s="21" t="s">
        <v>91</v>
      </c>
      <c r="B13" s="21" t="s">
        <v>91</v>
      </c>
      <c r="C13" s="21" t="s">
        <v>256</v>
      </c>
      <c r="D13" s="21" t="s">
        <v>257</v>
      </c>
      <c r="E13" s="21" t="s">
        <v>154</v>
      </c>
      <c r="F13" s="21" t="s">
        <v>155</v>
      </c>
      <c r="G13" s="21" t="s">
        <v>254</v>
      </c>
      <c r="H13" s="21" t="s">
        <v>255</v>
      </c>
      <c r="I13" s="187">
        <v>27731</v>
      </c>
      <c r="J13" s="187">
        <v>27731</v>
      </c>
      <c r="K13" s="227"/>
      <c r="L13" s="227"/>
      <c r="M13" s="187">
        <v>27731</v>
      </c>
      <c r="N13" s="227"/>
      <c r="O13" s="227"/>
      <c r="P13" s="227"/>
      <c r="Q13" s="227"/>
      <c r="R13" s="227"/>
      <c r="S13" s="227"/>
      <c r="T13" s="227"/>
      <c r="U13" s="227"/>
      <c r="V13" s="227"/>
      <c r="W13" s="227"/>
      <c r="X13" s="227"/>
    </row>
    <row r="14" ht="18" customHeight="1" spans="1:24">
      <c r="A14" s="21" t="s">
        <v>91</v>
      </c>
      <c r="B14" s="21" t="s">
        <v>91</v>
      </c>
      <c r="C14" s="21" t="s">
        <v>256</v>
      </c>
      <c r="D14" s="21" t="s">
        <v>257</v>
      </c>
      <c r="E14" s="21" t="s">
        <v>154</v>
      </c>
      <c r="F14" s="21" t="s">
        <v>155</v>
      </c>
      <c r="G14" s="21" t="s">
        <v>258</v>
      </c>
      <c r="H14" s="21" t="s">
        <v>259</v>
      </c>
      <c r="I14" s="187">
        <v>398388</v>
      </c>
      <c r="J14" s="187">
        <v>398388</v>
      </c>
      <c r="K14" s="227"/>
      <c r="L14" s="227"/>
      <c r="M14" s="187">
        <v>398388</v>
      </c>
      <c r="N14" s="227"/>
      <c r="O14" s="227"/>
      <c r="P14" s="227"/>
      <c r="Q14" s="227"/>
      <c r="R14" s="227"/>
      <c r="S14" s="227"/>
      <c r="T14" s="227"/>
      <c r="U14" s="227"/>
      <c r="V14" s="227"/>
      <c r="W14" s="227"/>
      <c r="X14" s="227"/>
    </row>
    <row r="15" ht="19" customHeight="1" spans="1:24">
      <c r="A15" s="21" t="s">
        <v>91</v>
      </c>
      <c r="B15" s="21" t="s">
        <v>91</v>
      </c>
      <c r="C15" s="21" t="s">
        <v>260</v>
      </c>
      <c r="D15" s="21" t="s">
        <v>261</v>
      </c>
      <c r="E15" s="21" t="s">
        <v>112</v>
      </c>
      <c r="F15" s="21" t="s">
        <v>113</v>
      </c>
      <c r="G15" s="21" t="s">
        <v>262</v>
      </c>
      <c r="H15" s="21" t="s">
        <v>263</v>
      </c>
      <c r="I15" s="187">
        <v>296091</v>
      </c>
      <c r="J15" s="187">
        <v>296091</v>
      </c>
      <c r="K15" s="227"/>
      <c r="L15" s="227"/>
      <c r="M15" s="187">
        <v>296091</v>
      </c>
      <c r="N15" s="227"/>
      <c r="O15" s="227"/>
      <c r="P15" s="227"/>
      <c r="Q15" s="227"/>
      <c r="R15" s="227"/>
      <c r="S15" s="227"/>
      <c r="T15" s="227"/>
      <c r="U15" s="227"/>
      <c r="V15" s="227"/>
      <c r="W15" s="227"/>
      <c r="X15" s="227"/>
    </row>
    <row r="16" ht="19" customHeight="1" spans="1:24">
      <c r="A16" s="21" t="s">
        <v>91</v>
      </c>
      <c r="B16" s="21" t="s">
        <v>91</v>
      </c>
      <c r="C16" s="21" t="s">
        <v>260</v>
      </c>
      <c r="D16" s="21" t="s">
        <v>261</v>
      </c>
      <c r="E16" s="21" t="s">
        <v>114</v>
      </c>
      <c r="F16" s="21" t="s">
        <v>115</v>
      </c>
      <c r="G16" s="21" t="s">
        <v>264</v>
      </c>
      <c r="H16" s="21" t="s">
        <v>265</v>
      </c>
      <c r="I16" s="187">
        <v>104954</v>
      </c>
      <c r="J16" s="187">
        <v>104954</v>
      </c>
      <c r="K16" s="227"/>
      <c r="L16" s="227"/>
      <c r="M16" s="187">
        <v>104954</v>
      </c>
      <c r="N16" s="227"/>
      <c r="O16" s="227"/>
      <c r="P16" s="227"/>
      <c r="Q16" s="227"/>
      <c r="R16" s="227"/>
      <c r="S16" s="227"/>
      <c r="T16" s="227"/>
      <c r="U16" s="227"/>
      <c r="V16" s="227"/>
      <c r="W16" s="227"/>
      <c r="X16" s="227"/>
    </row>
    <row r="17" ht="18" customHeight="1" spans="1:24">
      <c r="A17" s="21" t="s">
        <v>91</v>
      </c>
      <c r="B17" s="21" t="s">
        <v>91</v>
      </c>
      <c r="C17" s="21" t="s">
        <v>260</v>
      </c>
      <c r="D17" s="21" t="s">
        <v>261</v>
      </c>
      <c r="E17" s="21" t="s">
        <v>148</v>
      </c>
      <c r="F17" s="21" t="s">
        <v>149</v>
      </c>
      <c r="G17" s="21" t="s">
        <v>266</v>
      </c>
      <c r="H17" s="21" t="s">
        <v>267</v>
      </c>
      <c r="I17" s="187">
        <v>740</v>
      </c>
      <c r="J17" s="187">
        <v>740</v>
      </c>
      <c r="K17" s="227"/>
      <c r="L17" s="227"/>
      <c r="M17" s="187">
        <v>740</v>
      </c>
      <c r="N17" s="227"/>
      <c r="O17" s="227"/>
      <c r="P17" s="227"/>
      <c r="Q17" s="227"/>
      <c r="R17" s="227"/>
      <c r="S17" s="227"/>
      <c r="T17" s="227"/>
      <c r="U17" s="227"/>
      <c r="V17" s="227"/>
      <c r="W17" s="227"/>
      <c r="X17" s="227"/>
    </row>
    <row r="18" ht="18" customHeight="1" spans="1:24">
      <c r="A18" s="21" t="s">
        <v>91</v>
      </c>
      <c r="B18" s="21" t="s">
        <v>91</v>
      </c>
      <c r="C18" s="21" t="s">
        <v>260</v>
      </c>
      <c r="D18" s="21" t="s">
        <v>261</v>
      </c>
      <c r="E18" s="21" t="s">
        <v>154</v>
      </c>
      <c r="F18" s="21" t="s">
        <v>155</v>
      </c>
      <c r="G18" s="21" t="s">
        <v>266</v>
      </c>
      <c r="H18" s="21" t="s">
        <v>267</v>
      </c>
      <c r="I18" s="187">
        <v>5180</v>
      </c>
      <c r="J18" s="187">
        <v>5180</v>
      </c>
      <c r="K18" s="227"/>
      <c r="L18" s="227"/>
      <c r="M18" s="187">
        <v>5180</v>
      </c>
      <c r="N18" s="227"/>
      <c r="O18" s="227"/>
      <c r="P18" s="227"/>
      <c r="Q18" s="227"/>
      <c r="R18" s="227"/>
      <c r="S18" s="227"/>
      <c r="T18" s="227"/>
      <c r="U18" s="227"/>
      <c r="V18" s="227"/>
      <c r="W18" s="227"/>
      <c r="X18" s="227"/>
    </row>
    <row r="19" ht="18" customHeight="1" spans="1:24">
      <c r="A19" s="21" t="s">
        <v>91</v>
      </c>
      <c r="B19" s="21" t="s">
        <v>91</v>
      </c>
      <c r="C19" s="21" t="s">
        <v>260</v>
      </c>
      <c r="D19" s="21" t="s">
        <v>261</v>
      </c>
      <c r="E19" s="21" t="s">
        <v>162</v>
      </c>
      <c r="F19" s="21" t="s">
        <v>163</v>
      </c>
      <c r="G19" s="21" t="s">
        <v>268</v>
      </c>
      <c r="H19" s="21" t="s">
        <v>269</v>
      </c>
      <c r="I19" s="187">
        <v>82720</v>
      </c>
      <c r="J19" s="187">
        <v>82720</v>
      </c>
      <c r="K19" s="227"/>
      <c r="L19" s="227"/>
      <c r="M19" s="187">
        <v>82720</v>
      </c>
      <c r="N19" s="227"/>
      <c r="O19" s="227"/>
      <c r="P19" s="227"/>
      <c r="Q19" s="227"/>
      <c r="R19" s="227"/>
      <c r="S19" s="227"/>
      <c r="T19" s="227"/>
      <c r="U19" s="227"/>
      <c r="V19" s="227"/>
      <c r="W19" s="227"/>
      <c r="X19" s="227"/>
    </row>
    <row r="20" ht="18" customHeight="1" spans="1:24">
      <c r="A20" s="21" t="s">
        <v>91</v>
      </c>
      <c r="B20" s="21" t="s">
        <v>91</v>
      </c>
      <c r="C20" s="21" t="s">
        <v>260</v>
      </c>
      <c r="D20" s="21" t="s">
        <v>261</v>
      </c>
      <c r="E20" s="21" t="s">
        <v>164</v>
      </c>
      <c r="F20" s="21" t="s">
        <v>165</v>
      </c>
      <c r="G20" s="21" t="s">
        <v>268</v>
      </c>
      <c r="H20" s="21" t="s">
        <v>269</v>
      </c>
      <c r="I20" s="187">
        <v>72380</v>
      </c>
      <c r="J20" s="187">
        <v>72380</v>
      </c>
      <c r="K20" s="227"/>
      <c r="L20" s="227"/>
      <c r="M20" s="187">
        <v>72380</v>
      </c>
      <c r="N20" s="227"/>
      <c r="O20" s="227"/>
      <c r="P20" s="227"/>
      <c r="Q20" s="227"/>
      <c r="R20" s="227"/>
      <c r="S20" s="227"/>
      <c r="T20" s="227"/>
      <c r="U20" s="227"/>
      <c r="V20" s="227"/>
      <c r="W20" s="227"/>
      <c r="X20" s="227"/>
    </row>
    <row r="21" ht="18" customHeight="1" spans="1:24">
      <c r="A21" s="21" t="s">
        <v>91</v>
      </c>
      <c r="B21" s="21" t="s">
        <v>91</v>
      </c>
      <c r="C21" s="21" t="s">
        <v>260</v>
      </c>
      <c r="D21" s="21" t="s">
        <v>261</v>
      </c>
      <c r="E21" s="21" t="s">
        <v>166</v>
      </c>
      <c r="F21" s="21" t="s">
        <v>167</v>
      </c>
      <c r="G21" s="21" t="s">
        <v>270</v>
      </c>
      <c r="H21" s="21" t="s">
        <v>271</v>
      </c>
      <c r="I21" s="187">
        <v>100800</v>
      </c>
      <c r="J21" s="187">
        <v>100800</v>
      </c>
      <c r="K21" s="227"/>
      <c r="L21" s="227"/>
      <c r="M21" s="187">
        <v>100800</v>
      </c>
      <c r="N21" s="227"/>
      <c r="O21" s="227"/>
      <c r="P21" s="227"/>
      <c r="Q21" s="227"/>
      <c r="R21" s="227"/>
      <c r="S21" s="227"/>
      <c r="T21" s="227"/>
      <c r="U21" s="227"/>
      <c r="V21" s="227"/>
      <c r="W21" s="227"/>
      <c r="X21" s="227"/>
    </row>
    <row r="22" ht="17" customHeight="1" spans="1:24">
      <c r="A22" s="21" t="s">
        <v>91</v>
      </c>
      <c r="B22" s="21" t="s">
        <v>91</v>
      </c>
      <c r="C22" s="21" t="s">
        <v>260</v>
      </c>
      <c r="D22" s="21" t="s">
        <v>261</v>
      </c>
      <c r="E22" s="21" t="s">
        <v>168</v>
      </c>
      <c r="F22" s="21" t="s">
        <v>169</v>
      </c>
      <c r="G22" s="21" t="s">
        <v>266</v>
      </c>
      <c r="H22" s="21" t="s">
        <v>267</v>
      </c>
      <c r="I22" s="187">
        <v>3710</v>
      </c>
      <c r="J22" s="187">
        <v>3710</v>
      </c>
      <c r="K22" s="227"/>
      <c r="L22" s="227"/>
      <c r="M22" s="187">
        <v>3710</v>
      </c>
      <c r="N22" s="227"/>
      <c r="O22" s="227"/>
      <c r="P22" s="227"/>
      <c r="Q22" s="227"/>
      <c r="R22" s="227"/>
      <c r="S22" s="227"/>
      <c r="T22" s="227"/>
      <c r="U22" s="227"/>
      <c r="V22" s="227"/>
      <c r="W22" s="227"/>
      <c r="X22" s="227"/>
    </row>
    <row r="23" ht="18" customHeight="1" spans="1:24">
      <c r="A23" s="21" t="s">
        <v>91</v>
      </c>
      <c r="B23" s="21" t="s">
        <v>91</v>
      </c>
      <c r="C23" s="21" t="s">
        <v>272</v>
      </c>
      <c r="D23" s="21" t="s">
        <v>179</v>
      </c>
      <c r="E23" s="21" t="s">
        <v>178</v>
      </c>
      <c r="F23" s="21" t="s">
        <v>179</v>
      </c>
      <c r="G23" s="21" t="s">
        <v>273</v>
      </c>
      <c r="H23" s="21" t="s">
        <v>179</v>
      </c>
      <c r="I23" s="187">
        <v>272460</v>
      </c>
      <c r="J23" s="187">
        <v>272460</v>
      </c>
      <c r="K23" s="227"/>
      <c r="L23" s="227"/>
      <c r="M23" s="187">
        <v>272460</v>
      </c>
      <c r="N23" s="227"/>
      <c r="O23" s="227"/>
      <c r="P23" s="227"/>
      <c r="Q23" s="227"/>
      <c r="R23" s="227"/>
      <c r="S23" s="227"/>
      <c r="T23" s="227"/>
      <c r="U23" s="227"/>
      <c r="V23" s="227"/>
      <c r="W23" s="227"/>
      <c r="X23" s="227"/>
    </row>
    <row r="24" ht="18" customHeight="1" spans="1:24">
      <c r="A24" s="21" t="s">
        <v>91</v>
      </c>
      <c r="B24" s="21" t="s">
        <v>91</v>
      </c>
      <c r="C24" s="21" t="s">
        <v>274</v>
      </c>
      <c r="D24" s="21" t="s">
        <v>275</v>
      </c>
      <c r="E24" s="21" t="s">
        <v>148</v>
      </c>
      <c r="F24" s="21" t="s">
        <v>149</v>
      </c>
      <c r="G24" s="21" t="s">
        <v>276</v>
      </c>
      <c r="H24" s="21" t="s">
        <v>277</v>
      </c>
      <c r="I24" s="187">
        <v>76200</v>
      </c>
      <c r="J24" s="187">
        <v>76200</v>
      </c>
      <c r="K24" s="227"/>
      <c r="L24" s="227"/>
      <c r="M24" s="187">
        <v>76200</v>
      </c>
      <c r="N24" s="227"/>
      <c r="O24" s="227"/>
      <c r="P24" s="227"/>
      <c r="Q24" s="227"/>
      <c r="R24" s="227"/>
      <c r="S24" s="227"/>
      <c r="T24" s="227"/>
      <c r="U24" s="227"/>
      <c r="V24" s="227"/>
      <c r="W24" s="227"/>
      <c r="X24" s="227"/>
    </row>
    <row r="25" ht="18" customHeight="1" spans="1:24">
      <c r="A25" s="21" t="s">
        <v>91</v>
      </c>
      <c r="B25" s="21" t="s">
        <v>91</v>
      </c>
      <c r="C25" s="21" t="s">
        <v>278</v>
      </c>
      <c r="D25" s="21" t="s">
        <v>279</v>
      </c>
      <c r="E25" s="21" t="s">
        <v>148</v>
      </c>
      <c r="F25" s="21" t="s">
        <v>149</v>
      </c>
      <c r="G25" s="21" t="s">
        <v>280</v>
      </c>
      <c r="H25" s="21" t="s">
        <v>281</v>
      </c>
      <c r="I25" s="187">
        <v>24000</v>
      </c>
      <c r="J25" s="187">
        <v>24000</v>
      </c>
      <c r="K25" s="227"/>
      <c r="L25" s="227"/>
      <c r="M25" s="187">
        <v>24000</v>
      </c>
      <c r="N25" s="227"/>
      <c r="O25" s="227"/>
      <c r="P25" s="227"/>
      <c r="Q25" s="227"/>
      <c r="R25" s="227"/>
      <c r="S25" s="227"/>
      <c r="T25" s="227"/>
      <c r="U25" s="227"/>
      <c r="V25" s="227"/>
      <c r="W25" s="227"/>
      <c r="X25" s="227"/>
    </row>
    <row r="26" ht="18" customHeight="1" spans="1:24">
      <c r="A26" s="21" t="s">
        <v>91</v>
      </c>
      <c r="B26" s="21" t="s">
        <v>91</v>
      </c>
      <c r="C26" s="21" t="s">
        <v>278</v>
      </c>
      <c r="D26" s="21" t="s">
        <v>279</v>
      </c>
      <c r="E26" s="21" t="s">
        <v>148</v>
      </c>
      <c r="F26" s="21" t="s">
        <v>149</v>
      </c>
      <c r="G26" s="21" t="s">
        <v>282</v>
      </c>
      <c r="H26" s="21" t="s">
        <v>283</v>
      </c>
      <c r="I26" s="187">
        <v>1600</v>
      </c>
      <c r="J26" s="187">
        <v>1600</v>
      </c>
      <c r="K26" s="227"/>
      <c r="L26" s="227"/>
      <c r="M26" s="187">
        <v>1600</v>
      </c>
      <c r="N26" s="227"/>
      <c r="O26" s="227"/>
      <c r="P26" s="227"/>
      <c r="Q26" s="227"/>
      <c r="R26" s="227"/>
      <c r="S26" s="227"/>
      <c r="T26" s="227"/>
      <c r="U26" s="227"/>
      <c r="V26" s="227"/>
      <c r="W26" s="227"/>
      <c r="X26" s="227"/>
    </row>
    <row r="27" ht="18" customHeight="1" spans="1:24">
      <c r="A27" s="21" t="s">
        <v>91</v>
      </c>
      <c r="B27" s="21" t="s">
        <v>91</v>
      </c>
      <c r="C27" s="21" t="s">
        <v>278</v>
      </c>
      <c r="D27" s="21" t="s">
        <v>279</v>
      </c>
      <c r="E27" s="21" t="s">
        <v>148</v>
      </c>
      <c r="F27" s="21" t="s">
        <v>149</v>
      </c>
      <c r="G27" s="21" t="s">
        <v>284</v>
      </c>
      <c r="H27" s="21" t="s">
        <v>285</v>
      </c>
      <c r="I27" s="187">
        <v>16000</v>
      </c>
      <c r="J27" s="187">
        <v>16000</v>
      </c>
      <c r="K27" s="227"/>
      <c r="L27" s="227"/>
      <c r="M27" s="187">
        <v>16000</v>
      </c>
      <c r="N27" s="227"/>
      <c r="O27" s="227"/>
      <c r="P27" s="227"/>
      <c r="Q27" s="227"/>
      <c r="R27" s="227"/>
      <c r="S27" s="227"/>
      <c r="T27" s="227"/>
      <c r="U27" s="227"/>
      <c r="V27" s="227"/>
      <c r="W27" s="227"/>
      <c r="X27" s="227"/>
    </row>
    <row r="28" ht="18" customHeight="1" spans="1:24">
      <c r="A28" s="21" t="s">
        <v>91</v>
      </c>
      <c r="B28" s="21" t="s">
        <v>91</v>
      </c>
      <c r="C28" s="21" t="s">
        <v>278</v>
      </c>
      <c r="D28" s="21" t="s">
        <v>279</v>
      </c>
      <c r="E28" s="21" t="s">
        <v>148</v>
      </c>
      <c r="F28" s="21" t="s">
        <v>149</v>
      </c>
      <c r="G28" s="21" t="s">
        <v>286</v>
      </c>
      <c r="H28" s="21" t="s">
        <v>287</v>
      </c>
      <c r="I28" s="187">
        <v>2160</v>
      </c>
      <c r="J28" s="187">
        <v>2160</v>
      </c>
      <c r="K28" s="227"/>
      <c r="L28" s="227"/>
      <c r="M28" s="187">
        <v>2160</v>
      </c>
      <c r="N28" s="227"/>
      <c r="O28" s="227"/>
      <c r="P28" s="227"/>
      <c r="Q28" s="227"/>
      <c r="R28" s="227"/>
      <c r="S28" s="227"/>
      <c r="T28" s="227"/>
      <c r="U28" s="227"/>
      <c r="V28" s="227"/>
      <c r="W28" s="227"/>
      <c r="X28" s="227"/>
    </row>
    <row r="29" ht="18" customHeight="1" spans="1:24">
      <c r="A29" s="21" t="s">
        <v>91</v>
      </c>
      <c r="B29" s="21" t="s">
        <v>91</v>
      </c>
      <c r="C29" s="21" t="s">
        <v>278</v>
      </c>
      <c r="D29" s="21" t="s">
        <v>279</v>
      </c>
      <c r="E29" s="21" t="s">
        <v>148</v>
      </c>
      <c r="F29" s="21" t="s">
        <v>149</v>
      </c>
      <c r="G29" s="21" t="s">
        <v>276</v>
      </c>
      <c r="H29" s="21" t="s">
        <v>277</v>
      </c>
      <c r="I29" s="187">
        <v>7620</v>
      </c>
      <c r="J29" s="187">
        <v>7620</v>
      </c>
      <c r="K29" s="227"/>
      <c r="L29" s="227"/>
      <c r="M29" s="187">
        <v>7620</v>
      </c>
      <c r="N29" s="227"/>
      <c r="O29" s="227"/>
      <c r="P29" s="227"/>
      <c r="Q29" s="227"/>
      <c r="R29" s="227"/>
      <c r="S29" s="227"/>
      <c r="T29" s="227"/>
      <c r="U29" s="227"/>
      <c r="V29" s="227"/>
      <c r="W29" s="227"/>
      <c r="X29" s="227"/>
    </row>
    <row r="30" ht="18" customHeight="1" spans="1:24">
      <c r="A30" s="21" t="s">
        <v>91</v>
      </c>
      <c r="B30" s="21" t="s">
        <v>91</v>
      </c>
      <c r="C30" s="21" t="s">
        <v>278</v>
      </c>
      <c r="D30" s="21" t="s">
        <v>279</v>
      </c>
      <c r="E30" s="21" t="s">
        <v>148</v>
      </c>
      <c r="F30" s="21" t="s">
        <v>149</v>
      </c>
      <c r="G30" s="21" t="s">
        <v>288</v>
      </c>
      <c r="H30" s="21" t="s">
        <v>289</v>
      </c>
      <c r="I30" s="187">
        <v>33200</v>
      </c>
      <c r="J30" s="187">
        <v>33200</v>
      </c>
      <c r="K30" s="227"/>
      <c r="L30" s="227"/>
      <c r="M30" s="187">
        <v>33200</v>
      </c>
      <c r="N30" s="227"/>
      <c r="O30" s="227"/>
      <c r="P30" s="227"/>
      <c r="Q30" s="227"/>
      <c r="R30" s="227"/>
      <c r="S30" s="227"/>
      <c r="T30" s="227"/>
      <c r="U30" s="227"/>
      <c r="V30" s="227"/>
      <c r="W30" s="227"/>
      <c r="X30" s="227"/>
    </row>
    <row r="31" ht="18" customHeight="1" spans="1:24">
      <c r="A31" s="21" t="s">
        <v>91</v>
      </c>
      <c r="B31" s="21" t="s">
        <v>91</v>
      </c>
      <c r="C31" s="21" t="s">
        <v>278</v>
      </c>
      <c r="D31" s="21" t="s">
        <v>279</v>
      </c>
      <c r="E31" s="21" t="s">
        <v>154</v>
      </c>
      <c r="F31" s="21" t="s">
        <v>155</v>
      </c>
      <c r="G31" s="21" t="s">
        <v>280</v>
      </c>
      <c r="H31" s="21" t="s">
        <v>281</v>
      </c>
      <c r="I31" s="187">
        <v>21000</v>
      </c>
      <c r="J31" s="187">
        <v>21000</v>
      </c>
      <c r="K31" s="227"/>
      <c r="L31" s="227"/>
      <c r="M31" s="187">
        <v>21000</v>
      </c>
      <c r="N31" s="227"/>
      <c r="O31" s="227"/>
      <c r="P31" s="227"/>
      <c r="Q31" s="227"/>
      <c r="R31" s="227"/>
      <c r="S31" s="227"/>
      <c r="T31" s="227"/>
      <c r="U31" s="227"/>
      <c r="V31" s="227"/>
      <c r="W31" s="227"/>
      <c r="X31" s="227"/>
    </row>
    <row r="32" ht="18" customHeight="1" spans="1:24">
      <c r="A32" s="21" t="s">
        <v>91</v>
      </c>
      <c r="B32" s="21" t="s">
        <v>91</v>
      </c>
      <c r="C32" s="21" t="s">
        <v>278</v>
      </c>
      <c r="D32" s="21" t="s">
        <v>279</v>
      </c>
      <c r="E32" s="21" t="s">
        <v>154</v>
      </c>
      <c r="F32" s="21" t="s">
        <v>155</v>
      </c>
      <c r="G32" s="21" t="s">
        <v>282</v>
      </c>
      <c r="H32" s="21" t="s">
        <v>283</v>
      </c>
      <c r="I32" s="187">
        <v>1400</v>
      </c>
      <c r="J32" s="187">
        <v>1400</v>
      </c>
      <c r="K32" s="227"/>
      <c r="L32" s="227"/>
      <c r="M32" s="187">
        <v>1400</v>
      </c>
      <c r="N32" s="227"/>
      <c r="O32" s="227"/>
      <c r="P32" s="227"/>
      <c r="Q32" s="227"/>
      <c r="R32" s="227"/>
      <c r="S32" s="227"/>
      <c r="T32" s="227"/>
      <c r="U32" s="227"/>
      <c r="V32" s="227"/>
      <c r="W32" s="227"/>
      <c r="X32" s="227"/>
    </row>
    <row r="33" ht="18" customHeight="1" spans="1:24">
      <c r="A33" s="21" t="s">
        <v>91</v>
      </c>
      <c r="B33" s="21" t="s">
        <v>91</v>
      </c>
      <c r="C33" s="21" t="s">
        <v>278</v>
      </c>
      <c r="D33" s="21" t="s">
        <v>279</v>
      </c>
      <c r="E33" s="21" t="s">
        <v>154</v>
      </c>
      <c r="F33" s="21" t="s">
        <v>155</v>
      </c>
      <c r="G33" s="21" t="s">
        <v>284</v>
      </c>
      <c r="H33" s="21" t="s">
        <v>285</v>
      </c>
      <c r="I33" s="187">
        <v>14000</v>
      </c>
      <c r="J33" s="187">
        <v>14000</v>
      </c>
      <c r="K33" s="227"/>
      <c r="L33" s="227"/>
      <c r="M33" s="187">
        <v>14000</v>
      </c>
      <c r="N33" s="227"/>
      <c r="O33" s="227"/>
      <c r="P33" s="227"/>
      <c r="Q33" s="227"/>
      <c r="R33" s="227"/>
      <c r="S33" s="227"/>
      <c r="T33" s="227"/>
      <c r="U33" s="227"/>
      <c r="V33" s="227"/>
      <c r="W33" s="227"/>
      <c r="X33" s="227"/>
    </row>
    <row r="34" ht="18" customHeight="1" spans="1:24">
      <c r="A34" s="21" t="s">
        <v>91</v>
      </c>
      <c r="B34" s="21" t="s">
        <v>91</v>
      </c>
      <c r="C34" s="21" t="s">
        <v>278</v>
      </c>
      <c r="D34" s="21" t="s">
        <v>279</v>
      </c>
      <c r="E34" s="21" t="s">
        <v>154</v>
      </c>
      <c r="F34" s="21" t="s">
        <v>155</v>
      </c>
      <c r="G34" s="21" t="s">
        <v>286</v>
      </c>
      <c r="H34" s="21" t="s">
        <v>287</v>
      </c>
      <c r="I34" s="187">
        <v>1890</v>
      </c>
      <c r="J34" s="187">
        <v>1890</v>
      </c>
      <c r="K34" s="227"/>
      <c r="L34" s="227"/>
      <c r="M34" s="187">
        <v>1890</v>
      </c>
      <c r="N34" s="227"/>
      <c r="O34" s="227"/>
      <c r="P34" s="227"/>
      <c r="Q34" s="227"/>
      <c r="R34" s="227"/>
      <c r="S34" s="227"/>
      <c r="T34" s="227"/>
      <c r="U34" s="227"/>
      <c r="V34" s="227"/>
      <c r="W34" s="227"/>
      <c r="X34" s="227"/>
    </row>
    <row r="35" ht="18" customHeight="1" spans="1:24">
      <c r="A35" s="21" t="s">
        <v>91</v>
      </c>
      <c r="B35" s="21" t="s">
        <v>91</v>
      </c>
      <c r="C35" s="21" t="s">
        <v>278</v>
      </c>
      <c r="D35" s="21" t="s">
        <v>279</v>
      </c>
      <c r="E35" s="21" t="s">
        <v>154</v>
      </c>
      <c r="F35" s="21" t="s">
        <v>155</v>
      </c>
      <c r="G35" s="21" t="s">
        <v>276</v>
      </c>
      <c r="H35" s="21" t="s">
        <v>277</v>
      </c>
      <c r="I35" s="187">
        <v>6300</v>
      </c>
      <c r="J35" s="187">
        <v>6300</v>
      </c>
      <c r="K35" s="227"/>
      <c r="L35" s="227"/>
      <c r="M35" s="187">
        <v>6300</v>
      </c>
      <c r="N35" s="227"/>
      <c r="O35" s="227"/>
      <c r="P35" s="227"/>
      <c r="Q35" s="227"/>
      <c r="R35" s="227"/>
      <c r="S35" s="227"/>
      <c r="T35" s="227"/>
      <c r="U35" s="227"/>
      <c r="V35" s="227"/>
      <c r="W35" s="227"/>
      <c r="X35" s="227"/>
    </row>
    <row r="36" ht="18" customHeight="1" spans="1:24">
      <c r="A36" s="21" t="s">
        <v>91</v>
      </c>
      <c r="B36" s="21" t="s">
        <v>91</v>
      </c>
      <c r="C36" s="21" t="s">
        <v>278</v>
      </c>
      <c r="D36" s="21" t="s">
        <v>279</v>
      </c>
      <c r="E36" s="21" t="s">
        <v>154</v>
      </c>
      <c r="F36" s="21" t="s">
        <v>155</v>
      </c>
      <c r="G36" s="21" t="s">
        <v>288</v>
      </c>
      <c r="H36" s="21" t="s">
        <v>289</v>
      </c>
      <c r="I36" s="187">
        <v>23800</v>
      </c>
      <c r="J36" s="187">
        <v>23800</v>
      </c>
      <c r="K36" s="227"/>
      <c r="L36" s="227"/>
      <c r="M36" s="187">
        <v>23800</v>
      </c>
      <c r="N36" s="227"/>
      <c r="O36" s="227"/>
      <c r="P36" s="227"/>
      <c r="Q36" s="227"/>
      <c r="R36" s="227"/>
      <c r="S36" s="227"/>
      <c r="T36" s="227"/>
      <c r="U36" s="227"/>
      <c r="V36" s="227"/>
      <c r="W36" s="227"/>
      <c r="X36" s="227"/>
    </row>
    <row r="37" ht="18" customHeight="1" spans="1:24">
      <c r="A37" s="21" t="s">
        <v>91</v>
      </c>
      <c r="B37" s="21" t="s">
        <v>91</v>
      </c>
      <c r="C37" s="21" t="s">
        <v>290</v>
      </c>
      <c r="D37" s="21" t="s">
        <v>291</v>
      </c>
      <c r="E37" s="21" t="s">
        <v>148</v>
      </c>
      <c r="F37" s="21" t="s">
        <v>149</v>
      </c>
      <c r="G37" s="21" t="s">
        <v>292</v>
      </c>
      <c r="H37" s="21" t="s">
        <v>291</v>
      </c>
      <c r="I37" s="187">
        <v>2880</v>
      </c>
      <c r="J37" s="187">
        <v>2880</v>
      </c>
      <c r="K37" s="227"/>
      <c r="L37" s="227"/>
      <c r="M37" s="187">
        <v>2880</v>
      </c>
      <c r="N37" s="227"/>
      <c r="O37" s="227"/>
      <c r="P37" s="227"/>
      <c r="Q37" s="227"/>
      <c r="R37" s="227"/>
      <c r="S37" s="227"/>
      <c r="T37" s="227"/>
      <c r="U37" s="227"/>
      <c r="V37" s="227"/>
      <c r="W37" s="227"/>
      <c r="X37" s="227"/>
    </row>
    <row r="38" ht="18" customHeight="1" spans="1:24">
      <c r="A38" s="21" t="s">
        <v>91</v>
      </c>
      <c r="B38" s="21" t="s">
        <v>91</v>
      </c>
      <c r="C38" s="21" t="s">
        <v>290</v>
      </c>
      <c r="D38" s="21" t="s">
        <v>291</v>
      </c>
      <c r="E38" s="21" t="s">
        <v>154</v>
      </c>
      <c r="F38" s="21" t="s">
        <v>155</v>
      </c>
      <c r="G38" s="21" t="s">
        <v>292</v>
      </c>
      <c r="H38" s="21" t="s">
        <v>291</v>
      </c>
      <c r="I38" s="187">
        <v>2520</v>
      </c>
      <c r="J38" s="187">
        <v>2520</v>
      </c>
      <c r="K38" s="227"/>
      <c r="L38" s="227"/>
      <c r="M38" s="187">
        <v>2520</v>
      </c>
      <c r="N38" s="227"/>
      <c r="O38" s="227"/>
      <c r="P38" s="227"/>
      <c r="Q38" s="227"/>
      <c r="R38" s="227"/>
      <c r="S38" s="227"/>
      <c r="T38" s="227"/>
      <c r="U38" s="227"/>
      <c r="V38" s="227"/>
      <c r="W38" s="227"/>
      <c r="X38" s="227"/>
    </row>
    <row r="39" ht="18" customHeight="1" spans="1:24">
      <c r="A39" s="21" t="s">
        <v>91</v>
      </c>
      <c r="B39" s="21" t="s">
        <v>91</v>
      </c>
      <c r="C39" s="21" t="s">
        <v>293</v>
      </c>
      <c r="D39" s="21" t="s">
        <v>294</v>
      </c>
      <c r="E39" s="21" t="s">
        <v>148</v>
      </c>
      <c r="F39" s="21" t="s">
        <v>149</v>
      </c>
      <c r="G39" s="21" t="s">
        <v>254</v>
      </c>
      <c r="H39" s="21" t="s">
        <v>255</v>
      </c>
      <c r="I39" s="187">
        <v>335040</v>
      </c>
      <c r="J39" s="187">
        <v>335040</v>
      </c>
      <c r="K39" s="227"/>
      <c r="L39" s="227"/>
      <c r="M39" s="187">
        <v>335040</v>
      </c>
      <c r="N39" s="227"/>
      <c r="O39" s="227"/>
      <c r="P39" s="227"/>
      <c r="Q39" s="227"/>
      <c r="R39" s="227"/>
      <c r="S39" s="227"/>
      <c r="T39" s="227"/>
      <c r="U39" s="227"/>
      <c r="V39" s="227"/>
      <c r="W39" s="227"/>
      <c r="X39" s="227"/>
    </row>
    <row r="40" ht="18" customHeight="1" spans="1:24">
      <c r="A40" s="21" t="s">
        <v>91</v>
      </c>
      <c r="B40" s="21" t="s">
        <v>91</v>
      </c>
      <c r="C40" s="21" t="s">
        <v>295</v>
      </c>
      <c r="D40" s="21" t="s">
        <v>296</v>
      </c>
      <c r="E40" s="21" t="s">
        <v>154</v>
      </c>
      <c r="F40" s="21" t="s">
        <v>155</v>
      </c>
      <c r="G40" s="21" t="s">
        <v>258</v>
      </c>
      <c r="H40" s="21" t="s">
        <v>259</v>
      </c>
      <c r="I40" s="187">
        <v>271740</v>
      </c>
      <c r="J40" s="187">
        <v>271740</v>
      </c>
      <c r="K40" s="227"/>
      <c r="L40" s="227"/>
      <c r="M40" s="187">
        <v>271740</v>
      </c>
      <c r="N40" s="227"/>
      <c r="O40" s="227"/>
      <c r="P40" s="227"/>
      <c r="Q40" s="227"/>
      <c r="R40" s="227"/>
      <c r="S40" s="227"/>
      <c r="T40" s="227"/>
      <c r="U40" s="227"/>
      <c r="V40" s="227"/>
      <c r="W40" s="227"/>
      <c r="X40" s="227"/>
    </row>
    <row r="41" ht="21" customHeight="1" spans="1:24">
      <c r="A41" s="21" t="s">
        <v>91</v>
      </c>
      <c r="B41" s="21" t="s">
        <v>91</v>
      </c>
      <c r="C41" s="21" t="s">
        <v>297</v>
      </c>
      <c r="D41" s="21" t="s">
        <v>298</v>
      </c>
      <c r="E41" s="21" t="s">
        <v>156</v>
      </c>
      <c r="F41" s="21" t="s">
        <v>157</v>
      </c>
      <c r="G41" s="21" t="s">
        <v>299</v>
      </c>
      <c r="H41" s="21" t="s">
        <v>300</v>
      </c>
      <c r="I41" s="187">
        <v>2555760</v>
      </c>
      <c r="J41" s="187">
        <v>2555760</v>
      </c>
      <c r="K41" s="227"/>
      <c r="L41" s="227"/>
      <c r="M41" s="187">
        <v>2555760</v>
      </c>
      <c r="N41" s="227"/>
      <c r="O41" s="227"/>
      <c r="P41" s="227"/>
      <c r="Q41" s="227"/>
      <c r="R41" s="227"/>
      <c r="S41" s="227"/>
      <c r="T41" s="227"/>
      <c r="U41" s="227"/>
      <c r="V41" s="227"/>
      <c r="W41" s="227"/>
      <c r="X41" s="227"/>
    </row>
    <row r="42" ht="18" customHeight="1" spans="1:24">
      <c r="A42" s="222" t="s">
        <v>180</v>
      </c>
      <c r="B42" s="223"/>
      <c r="C42" s="223"/>
      <c r="D42" s="223"/>
      <c r="E42" s="223"/>
      <c r="F42" s="223"/>
      <c r="G42" s="223"/>
      <c r="H42" s="224"/>
      <c r="I42" s="187">
        <v>6079737</v>
      </c>
      <c r="J42" s="187">
        <v>6079737</v>
      </c>
      <c r="K42" s="228"/>
      <c r="L42" s="228"/>
      <c r="M42" s="187">
        <v>6079737</v>
      </c>
      <c r="N42" s="228"/>
      <c r="O42" s="228"/>
      <c r="P42" s="228"/>
      <c r="Q42" s="228"/>
      <c r="R42" s="228"/>
      <c r="S42" s="228"/>
      <c r="T42" s="228"/>
      <c r="U42" s="228"/>
      <c r="V42" s="228"/>
      <c r="W42" s="228"/>
      <c r="X42" s="228" t="s">
        <v>92</v>
      </c>
    </row>
  </sheetData>
  <mergeCells count="31">
    <mergeCell ref="A2:X2"/>
    <mergeCell ref="A3:J3"/>
    <mergeCell ref="I4:X4"/>
    <mergeCell ref="J5:N5"/>
    <mergeCell ref="O5:Q5"/>
    <mergeCell ref="S5:X5"/>
    <mergeCell ref="A42:H42"/>
    <mergeCell ref="A4:A7"/>
    <mergeCell ref="B4:B7"/>
    <mergeCell ref="C4:C7"/>
    <mergeCell ref="D4:D7"/>
    <mergeCell ref="E4:E7"/>
    <mergeCell ref="F4:F7"/>
    <mergeCell ref="G4:G7"/>
    <mergeCell ref="H4:H7"/>
    <mergeCell ref="I5:I7"/>
    <mergeCell ref="J6:J7"/>
    <mergeCell ref="K6:K7"/>
    <mergeCell ref="L6:L7"/>
    <mergeCell ref="M6:M7"/>
    <mergeCell ref="N6:N7"/>
    <mergeCell ref="O6:O7"/>
    <mergeCell ref="P6:P7"/>
    <mergeCell ref="Q6:Q7"/>
    <mergeCell ref="R5:R7"/>
    <mergeCell ref="S6:S7"/>
    <mergeCell ref="T6:T7"/>
    <mergeCell ref="U6:U7"/>
    <mergeCell ref="V6:V7"/>
    <mergeCell ref="W6:W7"/>
    <mergeCell ref="X6:X7"/>
  </mergeCells>
  <printOptions horizontalCentered="1"/>
  <pageMargins left="0.393055555555556" right="0.393055555555556" top="0.511805555555556" bottom="0.511805555555556" header="0.314583333333333" footer="0.314583333333333"/>
  <pageSetup paperSize="9" scale="45" orientation="landscape" horizontalDpi="600" verticalDpi="600"/>
  <headerFooter>
    <oddFooter>&amp;C&amp;"-"&amp;16- &amp;P -</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W65"/>
  <sheetViews>
    <sheetView zoomScale="80" zoomScaleNormal="80" zoomScaleSheetLayoutView="60" topLeftCell="D34" workbookViewId="0">
      <selection activeCell="M20" sqref="M20"/>
    </sheetView>
  </sheetViews>
  <sheetFormatPr defaultColWidth="8.88571428571429" defaultRowHeight="14.25" customHeight="1"/>
  <cols>
    <col min="1" max="1" width="18.1428571428571" style="74" customWidth="1"/>
    <col min="2" max="2" width="27.4285714285714" style="74" customWidth="1"/>
    <col min="3" max="3" width="37.8571428571429" style="74" customWidth="1"/>
    <col min="4" max="4" width="17.4285714285714" style="74" customWidth="1"/>
    <col min="5" max="5" width="11.1333333333333" style="74" customWidth="1"/>
    <col min="6" max="6" width="18.8571428571429" style="74" customWidth="1"/>
    <col min="7" max="7" width="9.84761904761905" style="74" customWidth="1"/>
    <col min="8" max="8" width="14.5714285714286" style="74" customWidth="1"/>
    <col min="9" max="10" width="16.4285714285714" style="74" customWidth="1"/>
    <col min="11" max="11" width="14.7142857142857" style="74" customWidth="1"/>
    <col min="12" max="12" width="10" style="74" customWidth="1"/>
    <col min="13" max="13" width="10.5714285714286" style="74" customWidth="1"/>
    <col min="14" max="14" width="15.1428571428571" style="74" customWidth="1"/>
    <col min="15" max="15" width="10.4285714285714" style="74" customWidth="1"/>
    <col min="16" max="17" width="11.1333333333333" style="74" customWidth="1"/>
    <col min="18" max="18" width="13.5714285714286" style="74" customWidth="1"/>
    <col min="19" max="19" width="10.2857142857143" style="74" customWidth="1"/>
    <col min="20" max="22" width="11.7142857142857" style="74" customWidth="1"/>
    <col min="23" max="23" width="10.2857142857143" style="74" customWidth="1"/>
    <col min="24" max="24" width="9.13333333333333" style="74" customWidth="1"/>
    <col min="25" max="16384" width="9.13333333333333" style="74"/>
  </cols>
  <sheetData>
    <row r="1" ht="13.5" customHeight="1" spans="1:23">
      <c r="A1" s="74" t="s">
        <v>301</v>
      </c>
      <c r="E1" s="208"/>
      <c r="F1" s="208"/>
      <c r="G1" s="208"/>
      <c r="H1" s="208"/>
      <c r="I1" s="76"/>
      <c r="J1" s="76"/>
      <c r="K1" s="76"/>
      <c r="L1" s="76"/>
      <c r="M1" s="76"/>
      <c r="N1" s="76"/>
      <c r="O1" s="76"/>
      <c r="P1" s="76"/>
      <c r="Q1" s="76"/>
      <c r="W1" s="77"/>
    </row>
    <row r="2" ht="27.75" customHeight="1" spans="1:23">
      <c r="A2" s="60" t="s">
        <v>9</v>
      </c>
      <c r="B2" s="60"/>
      <c r="C2" s="60"/>
      <c r="D2" s="60"/>
      <c r="E2" s="60"/>
      <c r="F2" s="60"/>
      <c r="G2" s="60"/>
      <c r="H2" s="60"/>
      <c r="I2" s="60"/>
      <c r="J2" s="60"/>
      <c r="K2" s="60"/>
      <c r="L2" s="60"/>
      <c r="M2" s="60"/>
      <c r="N2" s="60"/>
      <c r="O2" s="60"/>
      <c r="P2" s="60"/>
      <c r="Q2" s="60"/>
      <c r="R2" s="60"/>
      <c r="S2" s="60"/>
      <c r="T2" s="60"/>
      <c r="U2" s="60"/>
      <c r="V2" s="60"/>
      <c r="W2" s="60"/>
    </row>
    <row r="3" ht="20" customHeight="1" spans="1:23">
      <c r="A3" s="150" t="s">
        <v>22</v>
      </c>
      <c r="B3" s="150"/>
      <c r="C3" s="209"/>
      <c r="D3" s="209"/>
      <c r="E3" s="209"/>
      <c r="F3" s="209"/>
      <c r="G3" s="209"/>
      <c r="H3" s="209"/>
      <c r="I3" s="80"/>
      <c r="J3" s="80"/>
      <c r="K3" s="80"/>
      <c r="L3" s="80"/>
      <c r="M3" s="80"/>
      <c r="N3" s="80"/>
      <c r="O3" s="80"/>
      <c r="P3" s="80"/>
      <c r="Q3" s="80"/>
      <c r="W3" s="147" t="s">
        <v>222</v>
      </c>
    </row>
    <row r="4" ht="15.75" customHeight="1" spans="1:23">
      <c r="A4" s="120" t="s">
        <v>302</v>
      </c>
      <c r="B4" s="120" t="s">
        <v>233</v>
      </c>
      <c r="C4" s="120" t="s">
        <v>234</v>
      </c>
      <c r="D4" s="120" t="s">
        <v>303</v>
      </c>
      <c r="E4" s="120" t="s">
        <v>235</v>
      </c>
      <c r="F4" s="120" t="s">
        <v>236</v>
      </c>
      <c r="G4" s="120" t="s">
        <v>304</v>
      </c>
      <c r="H4" s="120" t="s">
        <v>305</v>
      </c>
      <c r="I4" s="120" t="s">
        <v>77</v>
      </c>
      <c r="J4" s="85" t="s">
        <v>306</v>
      </c>
      <c r="K4" s="85"/>
      <c r="L4" s="85"/>
      <c r="M4" s="85"/>
      <c r="N4" s="85" t="s">
        <v>242</v>
      </c>
      <c r="O4" s="85"/>
      <c r="P4" s="85"/>
      <c r="Q4" s="178" t="s">
        <v>83</v>
      </c>
      <c r="R4" s="85" t="s">
        <v>84</v>
      </c>
      <c r="S4" s="85"/>
      <c r="T4" s="85"/>
      <c r="U4" s="85"/>
      <c r="V4" s="85"/>
      <c r="W4" s="85"/>
    </row>
    <row r="5" ht="17.25" customHeight="1" spans="1:23">
      <c r="A5" s="120"/>
      <c r="B5" s="120"/>
      <c r="C5" s="120"/>
      <c r="D5" s="120"/>
      <c r="E5" s="120"/>
      <c r="F5" s="120"/>
      <c r="G5" s="120"/>
      <c r="H5" s="120"/>
      <c r="I5" s="120"/>
      <c r="J5" s="85" t="s">
        <v>80</v>
      </c>
      <c r="K5" s="85"/>
      <c r="L5" s="178" t="s">
        <v>81</v>
      </c>
      <c r="M5" s="178" t="s">
        <v>82</v>
      </c>
      <c r="N5" s="178" t="s">
        <v>80</v>
      </c>
      <c r="O5" s="178" t="s">
        <v>81</v>
      </c>
      <c r="P5" s="178" t="s">
        <v>82</v>
      </c>
      <c r="Q5" s="178"/>
      <c r="R5" s="178" t="s">
        <v>79</v>
      </c>
      <c r="S5" s="178" t="s">
        <v>86</v>
      </c>
      <c r="T5" s="178" t="s">
        <v>307</v>
      </c>
      <c r="U5" s="212" t="s">
        <v>88</v>
      </c>
      <c r="V5" s="178" t="s">
        <v>89</v>
      </c>
      <c r="W5" s="178" t="s">
        <v>90</v>
      </c>
    </row>
    <row r="6" ht="27" spans="1:23">
      <c r="A6" s="120"/>
      <c r="B6" s="120"/>
      <c r="C6" s="120"/>
      <c r="D6" s="120"/>
      <c r="E6" s="120"/>
      <c r="F6" s="120"/>
      <c r="G6" s="120"/>
      <c r="H6" s="120"/>
      <c r="I6" s="120"/>
      <c r="J6" s="210" t="s">
        <v>79</v>
      </c>
      <c r="K6" s="210" t="s">
        <v>308</v>
      </c>
      <c r="L6" s="178"/>
      <c r="M6" s="178"/>
      <c r="N6" s="178"/>
      <c r="O6" s="178"/>
      <c r="P6" s="178"/>
      <c r="Q6" s="178"/>
      <c r="R6" s="178"/>
      <c r="S6" s="178"/>
      <c r="T6" s="178"/>
      <c r="U6" s="212"/>
      <c r="V6" s="178"/>
      <c r="W6" s="178"/>
    </row>
    <row r="7" ht="15" customHeight="1" spans="1:23">
      <c r="A7" s="115">
        <v>1</v>
      </c>
      <c r="B7" s="115">
        <v>2</v>
      </c>
      <c r="C7" s="115">
        <v>3</v>
      </c>
      <c r="D7" s="115">
        <v>4</v>
      </c>
      <c r="E7" s="115">
        <v>5</v>
      </c>
      <c r="F7" s="115">
        <v>6</v>
      </c>
      <c r="G7" s="115">
        <v>7</v>
      </c>
      <c r="H7" s="115">
        <v>8</v>
      </c>
      <c r="I7" s="115">
        <v>9</v>
      </c>
      <c r="J7" s="115">
        <v>10</v>
      </c>
      <c r="K7" s="115">
        <v>11</v>
      </c>
      <c r="L7" s="115">
        <v>12</v>
      </c>
      <c r="M7" s="115">
        <v>13</v>
      </c>
      <c r="N7" s="115">
        <v>14</v>
      </c>
      <c r="O7" s="115">
        <v>15</v>
      </c>
      <c r="P7" s="115">
        <v>16</v>
      </c>
      <c r="Q7" s="115">
        <v>17</v>
      </c>
      <c r="R7" s="115">
        <v>18</v>
      </c>
      <c r="S7" s="115">
        <v>19</v>
      </c>
      <c r="T7" s="115">
        <v>20</v>
      </c>
      <c r="U7" s="115">
        <v>21</v>
      </c>
      <c r="V7" s="115">
        <v>22</v>
      </c>
      <c r="W7" s="115">
        <v>23</v>
      </c>
    </row>
    <row r="8" ht="34" customHeight="1" spans="1:23">
      <c r="A8" s="21" t="s">
        <v>309</v>
      </c>
      <c r="B8" s="21" t="s">
        <v>310</v>
      </c>
      <c r="C8" s="21" t="s">
        <v>311</v>
      </c>
      <c r="D8" s="21" t="s">
        <v>91</v>
      </c>
      <c r="E8" s="21" t="s">
        <v>108</v>
      </c>
      <c r="F8" s="21" t="s">
        <v>109</v>
      </c>
      <c r="G8" s="21" t="s">
        <v>312</v>
      </c>
      <c r="H8" s="21" t="s">
        <v>313</v>
      </c>
      <c r="I8" s="22">
        <v>500</v>
      </c>
      <c r="J8" s="22"/>
      <c r="K8" s="22"/>
      <c r="L8" s="211" t="s">
        <v>92</v>
      </c>
      <c r="M8" s="211" t="s">
        <v>92</v>
      </c>
      <c r="N8" s="22"/>
      <c r="O8" s="22"/>
      <c r="P8" s="22"/>
      <c r="Q8" s="22"/>
      <c r="R8" s="22">
        <v>500</v>
      </c>
      <c r="S8" s="22"/>
      <c r="T8" s="22"/>
      <c r="U8" s="22">
        <v>500</v>
      </c>
      <c r="V8" s="22"/>
      <c r="W8" s="22"/>
    </row>
    <row r="9" ht="34" customHeight="1" spans="1:23">
      <c r="A9" s="21" t="s">
        <v>309</v>
      </c>
      <c r="B9" s="21" t="s">
        <v>314</v>
      </c>
      <c r="C9" s="21" t="s">
        <v>315</v>
      </c>
      <c r="D9" s="21" t="s">
        <v>91</v>
      </c>
      <c r="E9" s="21" t="s">
        <v>136</v>
      </c>
      <c r="F9" s="21" t="s">
        <v>137</v>
      </c>
      <c r="G9" s="21" t="s">
        <v>312</v>
      </c>
      <c r="H9" s="21" t="s">
        <v>313</v>
      </c>
      <c r="I9" s="22">
        <v>173600</v>
      </c>
      <c r="J9" s="22"/>
      <c r="K9" s="22"/>
      <c r="L9" s="211"/>
      <c r="M9" s="211"/>
      <c r="N9" s="22"/>
      <c r="O9" s="22"/>
      <c r="P9" s="22"/>
      <c r="Q9" s="22"/>
      <c r="R9" s="22">
        <v>173600</v>
      </c>
      <c r="S9" s="22"/>
      <c r="T9" s="22"/>
      <c r="U9" s="22">
        <v>173600</v>
      </c>
      <c r="V9" s="22"/>
      <c r="W9" s="22"/>
    </row>
    <row r="10" ht="34" customHeight="1" spans="1:23">
      <c r="A10" s="21" t="s">
        <v>316</v>
      </c>
      <c r="B10" s="21" t="s">
        <v>317</v>
      </c>
      <c r="C10" s="21" t="s">
        <v>318</v>
      </c>
      <c r="D10" s="21" t="s">
        <v>91</v>
      </c>
      <c r="E10" s="21" t="s">
        <v>142</v>
      </c>
      <c r="F10" s="21" t="s">
        <v>143</v>
      </c>
      <c r="G10" s="21" t="s">
        <v>312</v>
      </c>
      <c r="H10" s="21" t="s">
        <v>313</v>
      </c>
      <c r="I10" s="22">
        <v>350000</v>
      </c>
      <c r="J10" s="22">
        <v>350000</v>
      </c>
      <c r="K10" s="22">
        <v>350000</v>
      </c>
      <c r="L10" s="211"/>
      <c r="M10" s="211"/>
      <c r="N10" s="22"/>
      <c r="O10" s="22"/>
      <c r="P10" s="22"/>
      <c r="Q10" s="22"/>
      <c r="R10" s="22"/>
      <c r="S10" s="22"/>
      <c r="T10" s="22"/>
      <c r="U10" s="22"/>
      <c r="V10" s="22"/>
      <c r="W10" s="22"/>
    </row>
    <row r="11" ht="34" customHeight="1" spans="1:23">
      <c r="A11" s="21" t="s">
        <v>316</v>
      </c>
      <c r="B11" s="21" t="s">
        <v>319</v>
      </c>
      <c r="C11" s="21" t="s">
        <v>320</v>
      </c>
      <c r="D11" s="21" t="s">
        <v>91</v>
      </c>
      <c r="E11" s="21" t="s">
        <v>156</v>
      </c>
      <c r="F11" s="21" t="s">
        <v>157</v>
      </c>
      <c r="G11" s="21" t="s">
        <v>280</v>
      </c>
      <c r="H11" s="21" t="s">
        <v>281</v>
      </c>
      <c r="I11" s="22">
        <v>20000</v>
      </c>
      <c r="J11" s="22">
        <v>20000</v>
      </c>
      <c r="K11" s="22">
        <v>20000</v>
      </c>
      <c r="L11" s="211"/>
      <c r="M11" s="211"/>
      <c r="N11" s="22"/>
      <c r="O11" s="22"/>
      <c r="P11" s="22"/>
      <c r="Q11" s="22"/>
      <c r="R11" s="22"/>
      <c r="S11" s="22"/>
      <c r="T11" s="22"/>
      <c r="U11" s="22"/>
      <c r="V11" s="22"/>
      <c r="W11" s="22"/>
    </row>
    <row r="12" ht="34" customHeight="1" spans="1:23">
      <c r="A12" s="21" t="s">
        <v>316</v>
      </c>
      <c r="B12" s="21" t="s">
        <v>321</v>
      </c>
      <c r="C12" s="21" t="s">
        <v>322</v>
      </c>
      <c r="D12" s="21" t="s">
        <v>91</v>
      </c>
      <c r="E12" s="21" t="s">
        <v>120</v>
      </c>
      <c r="F12" s="21" t="s">
        <v>121</v>
      </c>
      <c r="G12" s="21" t="s">
        <v>312</v>
      </c>
      <c r="H12" s="21" t="s">
        <v>313</v>
      </c>
      <c r="I12" s="22">
        <v>40000</v>
      </c>
      <c r="J12" s="22">
        <v>40000</v>
      </c>
      <c r="K12" s="22">
        <v>40000</v>
      </c>
      <c r="L12" s="211"/>
      <c r="M12" s="211"/>
      <c r="N12" s="22"/>
      <c r="O12" s="22"/>
      <c r="P12" s="22"/>
      <c r="Q12" s="22"/>
      <c r="R12" s="22"/>
      <c r="S12" s="22"/>
      <c r="T12" s="22"/>
      <c r="U12" s="22"/>
      <c r="V12" s="22"/>
      <c r="W12" s="22"/>
    </row>
    <row r="13" ht="34" customHeight="1" spans="1:23">
      <c r="A13" s="21" t="s">
        <v>323</v>
      </c>
      <c r="B13" s="21" t="s">
        <v>324</v>
      </c>
      <c r="C13" s="21" t="s">
        <v>325</v>
      </c>
      <c r="D13" s="21" t="s">
        <v>91</v>
      </c>
      <c r="E13" s="21" t="s">
        <v>156</v>
      </c>
      <c r="F13" s="21" t="s">
        <v>157</v>
      </c>
      <c r="G13" s="21" t="s">
        <v>280</v>
      </c>
      <c r="H13" s="21" t="s">
        <v>281</v>
      </c>
      <c r="I13" s="22">
        <v>100000</v>
      </c>
      <c r="J13" s="22">
        <v>100000</v>
      </c>
      <c r="K13" s="22">
        <v>100000</v>
      </c>
      <c r="L13" s="211"/>
      <c r="M13" s="211"/>
      <c r="N13" s="22"/>
      <c r="O13" s="22"/>
      <c r="P13" s="22"/>
      <c r="Q13" s="22"/>
      <c r="R13" s="22"/>
      <c r="S13" s="22"/>
      <c r="T13" s="22"/>
      <c r="U13" s="22"/>
      <c r="V13" s="22"/>
      <c r="W13" s="22"/>
    </row>
    <row r="14" ht="34" customHeight="1" spans="1:23">
      <c r="A14" s="21" t="s">
        <v>309</v>
      </c>
      <c r="B14" s="21" t="s">
        <v>326</v>
      </c>
      <c r="C14" s="21" t="s">
        <v>327</v>
      </c>
      <c r="D14" s="21" t="s">
        <v>91</v>
      </c>
      <c r="E14" s="21" t="s">
        <v>124</v>
      </c>
      <c r="F14" s="21" t="s">
        <v>125</v>
      </c>
      <c r="G14" s="21" t="s">
        <v>328</v>
      </c>
      <c r="H14" s="21" t="s">
        <v>329</v>
      </c>
      <c r="I14" s="22">
        <v>7116610</v>
      </c>
      <c r="J14" s="22">
        <v>7116610</v>
      </c>
      <c r="K14" s="22">
        <v>7116610</v>
      </c>
      <c r="L14" s="211"/>
      <c r="M14" s="211"/>
      <c r="N14" s="22"/>
      <c r="O14" s="22"/>
      <c r="P14" s="22"/>
      <c r="Q14" s="22"/>
      <c r="R14" s="22"/>
      <c r="S14" s="22"/>
      <c r="T14" s="22"/>
      <c r="U14" s="22"/>
      <c r="V14" s="22"/>
      <c r="W14" s="22"/>
    </row>
    <row r="15" ht="34" customHeight="1" spans="1:23">
      <c r="A15" s="21" t="s">
        <v>316</v>
      </c>
      <c r="B15" s="21" t="s">
        <v>330</v>
      </c>
      <c r="C15" s="21" t="s">
        <v>331</v>
      </c>
      <c r="D15" s="21" t="s">
        <v>91</v>
      </c>
      <c r="E15" s="21" t="s">
        <v>128</v>
      </c>
      <c r="F15" s="21" t="s">
        <v>129</v>
      </c>
      <c r="G15" s="21" t="s">
        <v>332</v>
      </c>
      <c r="H15" s="21" t="s">
        <v>333</v>
      </c>
      <c r="I15" s="22">
        <v>451347</v>
      </c>
      <c r="J15" s="22">
        <v>451347</v>
      </c>
      <c r="K15" s="22">
        <v>451347</v>
      </c>
      <c r="L15" s="211"/>
      <c r="M15" s="211"/>
      <c r="N15" s="22"/>
      <c r="O15" s="22"/>
      <c r="P15" s="22"/>
      <c r="Q15" s="22"/>
      <c r="R15" s="22"/>
      <c r="S15" s="22"/>
      <c r="T15" s="22"/>
      <c r="U15" s="22"/>
      <c r="V15" s="22"/>
      <c r="W15" s="22"/>
    </row>
    <row r="16" ht="34" customHeight="1" spans="1:23">
      <c r="A16" s="21" t="s">
        <v>316</v>
      </c>
      <c r="B16" s="21" t="s">
        <v>334</v>
      </c>
      <c r="C16" s="21" t="s">
        <v>335</v>
      </c>
      <c r="D16" s="21" t="s">
        <v>91</v>
      </c>
      <c r="E16" s="21" t="s">
        <v>128</v>
      </c>
      <c r="F16" s="21" t="s">
        <v>129</v>
      </c>
      <c r="G16" s="21" t="s">
        <v>280</v>
      </c>
      <c r="H16" s="21" t="s">
        <v>281</v>
      </c>
      <c r="I16" s="22">
        <v>187680</v>
      </c>
      <c r="J16" s="22">
        <v>187680</v>
      </c>
      <c r="K16" s="22">
        <v>187680</v>
      </c>
      <c r="L16" s="211"/>
      <c r="M16" s="211"/>
      <c r="N16" s="22"/>
      <c r="O16" s="22"/>
      <c r="P16" s="22"/>
      <c r="Q16" s="22"/>
      <c r="R16" s="22"/>
      <c r="S16" s="22"/>
      <c r="T16" s="22"/>
      <c r="U16" s="22"/>
      <c r="V16" s="22"/>
      <c r="W16" s="22"/>
    </row>
    <row r="17" ht="34" customHeight="1" spans="1:23">
      <c r="A17" s="21" t="s">
        <v>316</v>
      </c>
      <c r="B17" s="21" t="s">
        <v>336</v>
      </c>
      <c r="C17" s="21" t="s">
        <v>337</v>
      </c>
      <c r="D17" s="21" t="s">
        <v>91</v>
      </c>
      <c r="E17" s="21" t="s">
        <v>130</v>
      </c>
      <c r="F17" s="21" t="s">
        <v>131</v>
      </c>
      <c r="G17" s="21" t="s">
        <v>280</v>
      </c>
      <c r="H17" s="21" t="s">
        <v>281</v>
      </c>
      <c r="I17" s="22">
        <v>45168</v>
      </c>
      <c r="J17" s="22">
        <v>45168</v>
      </c>
      <c r="K17" s="22">
        <v>45168</v>
      </c>
      <c r="L17" s="211"/>
      <c r="M17" s="211"/>
      <c r="N17" s="22"/>
      <c r="O17" s="22"/>
      <c r="P17" s="22"/>
      <c r="Q17" s="22"/>
      <c r="R17" s="22"/>
      <c r="S17" s="22"/>
      <c r="T17" s="22"/>
      <c r="U17" s="22"/>
      <c r="V17" s="22"/>
      <c r="W17" s="22"/>
    </row>
    <row r="18" ht="34" customHeight="1" spans="1:23">
      <c r="A18" s="21" t="s">
        <v>309</v>
      </c>
      <c r="B18" s="21" t="s">
        <v>338</v>
      </c>
      <c r="C18" s="21" t="s">
        <v>339</v>
      </c>
      <c r="D18" s="21" t="s">
        <v>91</v>
      </c>
      <c r="E18" s="21" t="s">
        <v>118</v>
      </c>
      <c r="F18" s="21" t="s">
        <v>119</v>
      </c>
      <c r="G18" s="21" t="s">
        <v>340</v>
      </c>
      <c r="H18" s="21" t="s">
        <v>341</v>
      </c>
      <c r="I18" s="22">
        <v>42649.92</v>
      </c>
      <c r="J18" s="22">
        <v>42649.92</v>
      </c>
      <c r="K18" s="22">
        <v>42649.92</v>
      </c>
      <c r="L18" s="211"/>
      <c r="M18" s="211"/>
      <c r="N18" s="22"/>
      <c r="O18" s="22"/>
      <c r="P18" s="22"/>
      <c r="Q18" s="22"/>
      <c r="R18" s="22"/>
      <c r="S18" s="22"/>
      <c r="T18" s="22"/>
      <c r="U18" s="22"/>
      <c r="V18" s="22"/>
      <c r="W18" s="22"/>
    </row>
    <row r="19" ht="34" customHeight="1" spans="1:23">
      <c r="A19" s="21" t="s">
        <v>309</v>
      </c>
      <c r="B19" s="21" t="s">
        <v>342</v>
      </c>
      <c r="C19" s="21" t="s">
        <v>343</v>
      </c>
      <c r="D19" s="21" t="s">
        <v>91</v>
      </c>
      <c r="E19" s="21" t="s">
        <v>118</v>
      </c>
      <c r="F19" s="21" t="s">
        <v>119</v>
      </c>
      <c r="G19" s="21" t="s">
        <v>340</v>
      </c>
      <c r="H19" s="21" t="s">
        <v>341</v>
      </c>
      <c r="I19" s="22">
        <v>28911.36</v>
      </c>
      <c r="J19" s="22">
        <v>28911.36</v>
      </c>
      <c r="K19" s="22">
        <v>28911.36</v>
      </c>
      <c r="L19" s="211"/>
      <c r="M19" s="211"/>
      <c r="N19" s="22"/>
      <c r="O19" s="22"/>
      <c r="P19" s="22"/>
      <c r="Q19" s="22"/>
      <c r="R19" s="22"/>
      <c r="S19" s="22"/>
      <c r="T19" s="22"/>
      <c r="U19" s="22"/>
      <c r="V19" s="22"/>
      <c r="W19" s="22"/>
    </row>
    <row r="20" ht="34" customHeight="1" spans="1:23">
      <c r="A20" s="21" t="s">
        <v>309</v>
      </c>
      <c r="B20" s="21" t="s">
        <v>344</v>
      </c>
      <c r="C20" s="21" t="s">
        <v>345</v>
      </c>
      <c r="D20" s="21" t="s">
        <v>91</v>
      </c>
      <c r="E20" s="21" t="s">
        <v>120</v>
      </c>
      <c r="F20" s="21" t="s">
        <v>121</v>
      </c>
      <c r="G20" s="21" t="s">
        <v>340</v>
      </c>
      <c r="H20" s="21" t="s">
        <v>341</v>
      </c>
      <c r="I20" s="22">
        <v>1267193.76</v>
      </c>
      <c r="J20" s="22">
        <v>1267193.76</v>
      </c>
      <c r="K20" s="22">
        <v>1267193.76</v>
      </c>
      <c r="L20" s="211"/>
      <c r="M20" s="211"/>
      <c r="N20" s="22"/>
      <c r="O20" s="22"/>
      <c r="P20" s="22"/>
      <c r="Q20" s="22"/>
      <c r="R20" s="22"/>
      <c r="S20" s="22"/>
      <c r="T20" s="22"/>
      <c r="U20" s="22"/>
      <c r="V20" s="22"/>
      <c r="W20" s="22"/>
    </row>
    <row r="21" ht="34" customHeight="1" spans="1:23">
      <c r="A21" s="21" t="s">
        <v>309</v>
      </c>
      <c r="B21" s="21" t="s">
        <v>346</v>
      </c>
      <c r="C21" s="21" t="s">
        <v>347</v>
      </c>
      <c r="D21" s="21" t="s">
        <v>91</v>
      </c>
      <c r="E21" s="21" t="s">
        <v>118</v>
      </c>
      <c r="F21" s="21" t="s">
        <v>119</v>
      </c>
      <c r="G21" s="21" t="s">
        <v>312</v>
      </c>
      <c r="H21" s="21" t="s">
        <v>313</v>
      </c>
      <c r="I21" s="22">
        <v>187596</v>
      </c>
      <c r="J21" s="22">
        <v>187596</v>
      </c>
      <c r="K21" s="22">
        <v>187596</v>
      </c>
      <c r="L21" s="211"/>
      <c r="M21" s="211"/>
      <c r="N21" s="22"/>
      <c r="O21" s="22"/>
      <c r="P21" s="22"/>
      <c r="Q21" s="22"/>
      <c r="R21" s="22"/>
      <c r="S21" s="22"/>
      <c r="T21" s="22"/>
      <c r="U21" s="22"/>
      <c r="V21" s="22"/>
      <c r="W21" s="22"/>
    </row>
    <row r="22" ht="34" customHeight="1" spans="1:23">
      <c r="A22" s="21" t="s">
        <v>309</v>
      </c>
      <c r="B22" s="21" t="s">
        <v>348</v>
      </c>
      <c r="C22" s="21" t="s">
        <v>349</v>
      </c>
      <c r="D22" s="21" t="s">
        <v>91</v>
      </c>
      <c r="E22" s="21" t="s">
        <v>122</v>
      </c>
      <c r="F22" s="21" t="s">
        <v>123</v>
      </c>
      <c r="G22" s="21" t="s">
        <v>312</v>
      </c>
      <c r="H22" s="21" t="s">
        <v>313</v>
      </c>
      <c r="I22" s="22">
        <v>140963.98</v>
      </c>
      <c r="J22" s="22">
        <v>140963.98</v>
      </c>
      <c r="K22" s="22">
        <v>140963.98</v>
      </c>
      <c r="L22" s="211"/>
      <c r="M22" s="211"/>
      <c r="N22" s="22"/>
      <c r="O22" s="22"/>
      <c r="P22" s="22"/>
      <c r="Q22" s="22"/>
      <c r="R22" s="22"/>
      <c r="S22" s="22"/>
      <c r="T22" s="22"/>
      <c r="U22" s="22"/>
      <c r="V22" s="22"/>
      <c r="W22" s="22"/>
    </row>
    <row r="23" ht="34" customHeight="1" spans="1:23">
      <c r="A23" s="21" t="s">
        <v>309</v>
      </c>
      <c r="B23" s="21" t="s">
        <v>350</v>
      </c>
      <c r="C23" s="21" t="s">
        <v>351</v>
      </c>
      <c r="D23" s="21" t="s">
        <v>91</v>
      </c>
      <c r="E23" s="21" t="s">
        <v>122</v>
      </c>
      <c r="F23" s="21" t="s">
        <v>123</v>
      </c>
      <c r="G23" s="21" t="s">
        <v>312</v>
      </c>
      <c r="H23" s="21" t="s">
        <v>313</v>
      </c>
      <c r="I23" s="22">
        <v>69120</v>
      </c>
      <c r="J23" s="22">
        <v>69120</v>
      </c>
      <c r="K23" s="22">
        <v>69120</v>
      </c>
      <c r="L23" s="211"/>
      <c r="M23" s="211"/>
      <c r="N23" s="22"/>
      <c r="O23" s="22"/>
      <c r="P23" s="22"/>
      <c r="Q23" s="22"/>
      <c r="R23" s="22"/>
      <c r="S23" s="22"/>
      <c r="T23" s="22"/>
      <c r="U23" s="22"/>
      <c r="V23" s="22"/>
      <c r="W23" s="22"/>
    </row>
    <row r="24" ht="34" customHeight="1" spans="1:23">
      <c r="A24" s="21" t="s">
        <v>309</v>
      </c>
      <c r="B24" s="21" t="s">
        <v>352</v>
      </c>
      <c r="C24" s="21" t="s">
        <v>353</v>
      </c>
      <c r="D24" s="21" t="s">
        <v>91</v>
      </c>
      <c r="E24" s="21" t="s">
        <v>122</v>
      </c>
      <c r="F24" s="21" t="s">
        <v>123</v>
      </c>
      <c r="G24" s="21" t="s">
        <v>312</v>
      </c>
      <c r="H24" s="21" t="s">
        <v>313</v>
      </c>
      <c r="I24" s="22">
        <v>72000</v>
      </c>
      <c r="J24" s="22">
        <v>72000</v>
      </c>
      <c r="K24" s="22">
        <v>72000</v>
      </c>
      <c r="L24" s="211"/>
      <c r="M24" s="211"/>
      <c r="N24" s="22"/>
      <c r="O24" s="22"/>
      <c r="P24" s="22"/>
      <c r="Q24" s="22"/>
      <c r="R24" s="22"/>
      <c r="S24" s="22"/>
      <c r="T24" s="22"/>
      <c r="U24" s="22"/>
      <c r="V24" s="22"/>
      <c r="W24" s="22"/>
    </row>
    <row r="25" ht="34" customHeight="1" spans="1:23">
      <c r="A25" s="21" t="s">
        <v>309</v>
      </c>
      <c r="B25" s="21" t="s">
        <v>354</v>
      </c>
      <c r="C25" s="21" t="s">
        <v>355</v>
      </c>
      <c r="D25" s="21" t="s">
        <v>91</v>
      </c>
      <c r="E25" s="21" t="s">
        <v>122</v>
      </c>
      <c r="F25" s="21" t="s">
        <v>123</v>
      </c>
      <c r="G25" s="21" t="s">
        <v>312</v>
      </c>
      <c r="H25" s="21" t="s">
        <v>313</v>
      </c>
      <c r="I25" s="22">
        <v>524966.4</v>
      </c>
      <c r="J25" s="22">
        <v>524966.4</v>
      </c>
      <c r="K25" s="22">
        <v>524966.4</v>
      </c>
      <c r="L25" s="211"/>
      <c r="M25" s="211"/>
      <c r="N25" s="22"/>
      <c r="O25" s="22"/>
      <c r="P25" s="22"/>
      <c r="Q25" s="22"/>
      <c r="R25" s="22"/>
      <c r="S25" s="22"/>
      <c r="T25" s="22"/>
      <c r="U25" s="22"/>
      <c r="V25" s="22"/>
      <c r="W25" s="22"/>
    </row>
    <row r="26" ht="34" customHeight="1" spans="1:23">
      <c r="A26" s="21" t="s">
        <v>309</v>
      </c>
      <c r="B26" s="21" t="s">
        <v>356</v>
      </c>
      <c r="C26" s="21" t="s">
        <v>357</v>
      </c>
      <c r="D26" s="21" t="s">
        <v>91</v>
      </c>
      <c r="E26" s="21" t="s">
        <v>122</v>
      </c>
      <c r="F26" s="21" t="s">
        <v>123</v>
      </c>
      <c r="G26" s="21" t="s">
        <v>312</v>
      </c>
      <c r="H26" s="21" t="s">
        <v>313</v>
      </c>
      <c r="I26" s="22">
        <v>225445.44</v>
      </c>
      <c r="J26" s="22">
        <v>225445.44</v>
      </c>
      <c r="K26" s="22">
        <v>225445.44</v>
      </c>
      <c r="L26" s="211"/>
      <c r="M26" s="211"/>
      <c r="N26" s="22"/>
      <c r="O26" s="22"/>
      <c r="P26" s="22"/>
      <c r="Q26" s="22"/>
      <c r="R26" s="22"/>
      <c r="S26" s="22"/>
      <c r="T26" s="22"/>
      <c r="U26" s="22"/>
      <c r="V26" s="22"/>
      <c r="W26" s="22"/>
    </row>
    <row r="27" ht="34" customHeight="1" spans="1:23">
      <c r="A27" s="21" t="s">
        <v>309</v>
      </c>
      <c r="B27" s="21" t="s">
        <v>358</v>
      </c>
      <c r="C27" s="21" t="s">
        <v>359</v>
      </c>
      <c r="D27" s="21" t="s">
        <v>91</v>
      </c>
      <c r="E27" s="21" t="s">
        <v>118</v>
      </c>
      <c r="F27" s="21" t="s">
        <v>119</v>
      </c>
      <c r="G27" s="21" t="s">
        <v>312</v>
      </c>
      <c r="H27" s="21" t="s">
        <v>313</v>
      </c>
      <c r="I27" s="22">
        <v>2456.16</v>
      </c>
      <c r="J27" s="22">
        <v>2456.16</v>
      </c>
      <c r="K27" s="22">
        <v>2456.16</v>
      </c>
      <c r="L27" s="211"/>
      <c r="M27" s="211"/>
      <c r="N27" s="22"/>
      <c r="O27" s="22"/>
      <c r="P27" s="22"/>
      <c r="Q27" s="22"/>
      <c r="R27" s="22"/>
      <c r="S27" s="22"/>
      <c r="T27" s="22"/>
      <c r="U27" s="22"/>
      <c r="V27" s="22"/>
      <c r="W27" s="22"/>
    </row>
    <row r="28" ht="34" customHeight="1" spans="1:23">
      <c r="A28" s="21" t="s">
        <v>309</v>
      </c>
      <c r="B28" s="21" t="s">
        <v>360</v>
      </c>
      <c r="C28" s="21" t="s">
        <v>361</v>
      </c>
      <c r="D28" s="21" t="s">
        <v>91</v>
      </c>
      <c r="E28" s="21" t="s">
        <v>126</v>
      </c>
      <c r="F28" s="21" t="s">
        <v>127</v>
      </c>
      <c r="G28" s="21" t="s">
        <v>312</v>
      </c>
      <c r="H28" s="21" t="s">
        <v>313</v>
      </c>
      <c r="I28" s="22">
        <v>81590.4</v>
      </c>
      <c r="J28" s="22">
        <v>81590.4</v>
      </c>
      <c r="K28" s="22">
        <v>81590.4</v>
      </c>
      <c r="L28" s="211"/>
      <c r="M28" s="211"/>
      <c r="N28" s="22"/>
      <c r="O28" s="22"/>
      <c r="P28" s="22"/>
      <c r="Q28" s="22"/>
      <c r="R28" s="22"/>
      <c r="S28" s="22"/>
      <c r="T28" s="22"/>
      <c r="U28" s="22"/>
      <c r="V28" s="22"/>
      <c r="W28" s="22"/>
    </row>
    <row r="29" ht="34" customHeight="1" spans="1:23">
      <c r="A29" s="21" t="s">
        <v>309</v>
      </c>
      <c r="B29" s="21" t="s">
        <v>362</v>
      </c>
      <c r="C29" s="21" t="s">
        <v>363</v>
      </c>
      <c r="D29" s="21" t="s">
        <v>91</v>
      </c>
      <c r="E29" s="21" t="s">
        <v>122</v>
      </c>
      <c r="F29" s="21" t="s">
        <v>123</v>
      </c>
      <c r="G29" s="21" t="s">
        <v>312</v>
      </c>
      <c r="H29" s="21" t="s">
        <v>313</v>
      </c>
      <c r="I29" s="22">
        <v>19152</v>
      </c>
      <c r="J29" s="22">
        <v>19152</v>
      </c>
      <c r="K29" s="22">
        <v>19152</v>
      </c>
      <c r="L29" s="211"/>
      <c r="M29" s="211"/>
      <c r="N29" s="22"/>
      <c r="O29" s="22"/>
      <c r="P29" s="22"/>
      <c r="Q29" s="22"/>
      <c r="R29" s="22"/>
      <c r="S29" s="22"/>
      <c r="T29" s="22"/>
      <c r="U29" s="22"/>
      <c r="V29" s="22"/>
      <c r="W29" s="22"/>
    </row>
    <row r="30" ht="34" customHeight="1" spans="1:23">
      <c r="A30" s="21" t="s">
        <v>309</v>
      </c>
      <c r="B30" s="21" t="s">
        <v>364</v>
      </c>
      <c r="C30" s="21" t="s">
        <v>365</v>
      </c>
      <c r="D30" s="21" t="s">
        <v>91</v>
      </c>
      <c r="E30" s="21" t="s">
        <v>118</v>
      </c>
      <c r="F30" s="21" t="s">
        <v>119</v>
      </c>
      <c r="G30" s="21" t="s">
        <v>340</v>
      </c>
      <c r="H30" s="21" t="s">
        <v>341</v>
      </c>
      <c r="I30" s="22">
        <v>897391.58</v>
      </c>
      <c r="J30" s="22">
        <v>897391.58</v>
      </c>
      <c r="K30" s="22">
        <v>897391.58</v>
      </c>
      <c r="L30" s="211"/>
      <c r="M30" s="211"/>
      <c r="N30" s="22"/>
      <c r="O30" s="22"/>
      <c r="P30" s="22"/>
      <c r="Q30" s="22"/>
      <c r="R30" s="22"/>
      <c r="S30" s="22"/>
      <c r="T30" s="22"/>
      <c r="U30" s="22"/>
      <c r="V30" s="22"/>
      <c r="W30" s="22"/>
    </row>
    <row r="31" ht="34" customHeight="1" spans="1:23">
      <c r="A31" s="21" t="s">
        <v>309</v>
      </c>
      <c r="B31" s="21" t="s">
        <v>366</v>
      </c>
      <c r="C31" s="21" t="s">
        <v>367</v>
      </c>
      <c r="D31" s="21" t="s">
        <v>91</v>
      </c>
      <c r="E31" s="21" t="s">
        <v>134</v>
      </c>
      <c r="F31" s="21" t="s">
        <v>135</v>
      </c>
      <c r="G31" s="21" t="s">
        <v>328</v>
      </c>
      <c r="H31" s="21" t="s">
        <v>329</v>
      </c>
      <c r="I31" s="22">
        <v>1686300</v>
      </c>
      <c r="J31" s="22">
        <v>1686300</v>
      </c>
      <c r="K31" s="22">
        <v>1686300</v>
      </c>
      <c r="L31" s="211"/>
      <c r="M31" s="211"/>
      <c r="N31" s="22"/>
      <c r="O31" s="22"/>
      <c r="P31" s="22"/>
      <c r="Q31" s="22"/>
      <c r="R31" s="22"/>
      <c r="S31" s="22"/>
      <c r="T31" s="22"/>
      <c r="U31" s="22"/>
      <c r="V31" s="22"/>
      <c r="W31" s="22"/>
    </row>
    <row r="32" ht="34" customHeight="1" spans="1:23">
      <c r="A32" s="21" t="s">
        <v>309</v>
      </c>
      <c r="B32" s="21" t="s">
        <v>368</v>
      </c>
      <c r="C32" s="21" t="s">
        <v>369</v>
      </c>
      <c r="D32" s="21" t="s">
        <v>91</v>
      </c>
      <c r="E32" s="21" t="s">
        <v>136</v>
      </c>
      <c r="F32" s="21" t="s">
        <v>137</v>
      </c>
      <c r="G32" s="21" t="s">
        <v>312</v>
      </c>
      <c r="H32" s="21" t="s">
        <v>313</v>
      </c>
      <c r="I32" s="22">
        <v>1303000</v>
      </c>
      <c r="J32" s="22">
        <v>1303000</v>
      </c>
      <c r="K32" s="22">
        <v>1303000</v>
      </c>
      <c r="L32" s="211"/>
      <c r="M32" s="211"/>
      <c r="N32" s="22"/>
      <c r="O32" s="22"/>
      <c r="P32" s="22"/>
      <c r="Q32" s="22"/>
      <c r="R32" s="22"/>
      <c r="S32" s="22"/>
      <c r="T32" s="22"/>
      <c r="U32" s="22"/>
      <c r="V32" s="22"/>
      <c r="W32" s="22"/>
    </row>
    <row r="33" ht="34" customHeight="1" spans="1:23">
      <c r="A33" s="21" t="s">
        <v>309</v>
      </c>
      <c r="B33" s="21" t="s">
        <v>370</v>
      </c>
      <c r="C33" s="21" t="s">
        <v>371</v>
      </c>
      <c r="D33" s="21" t="s">
        <v>91</v>
      </c>
      <c r="E33" s="21" t="s">
        <v>122</v>
      </c>
      <c r="F33" s="21" t="s">
        <v>123</v>
      </c>
      <c r="G33" s="21" t="s">
        <v>312</v>
      </c>
      <c r="H33" s="21" t="s">
        <v>313</v>
      </c>
      <c r="I33" s="22">
        <v>3120</v>
      </c>
      <c r="J33" s="22">
        <v>3120</v>
      </c>
      <c r="K33" s="22">
        <v>3120</v>
      </c>
      <c r="L33" s="211"/>
      <c r="M33" s="211"/>
      <c r="N33" s="22"/>
      <c r="O33" s="22"/>
      <c r="P33" s="22"/>
      <c r="Q33" s="22"/>
      <c r="R33" s="22"/>
      <c r="S33" s="22"/>
      <c r="T33" s="22"/>
      <c r="U33" s="22"/>
      <c r="V33" s="22"/>
      <c r="W33" s="22"/>
    </row>
    <row r="34" ht="34" customHeight="1" spans="1:23">
      <c r="A34" s="21" t="s">
        <v>316</v>
      </c>
      <c r="B34" s="21" t="s">
        <v>372</v>
      </c>
      <c r="C34" s="21" t="s">
        <v>373</v>
      </c>
      <c r="D34" s="21" t="s">
        <v>91</v>
      </c>
      <c r="E34" s="21" t="s">
        <v>152</v>
      </c>
      <c r="F34" s="21" t="s">
        <v>153</v>
      </c>
      <c r="G34" s="21" t="s">
        <v>280</v>
      </c>
      <c r="H34" s="21" t="s">
        <v>281</v>
      </c>
      <c r="I34" s="22">
        <v>1350000</v>
      </c>
      <c r="J34" s="22">
        <v>1350000</v>
      </c>
      <c r="K34" s="22">
        <v>1350000</v>
      </c>
      <c r="L34" s="211"/>
      <c r="M34" s="211"/>
      <c r="N34" s="22"/>
      <c r="O34" s="22"/>
      <c r="P34" s="22"/>
      <c r="Q34" s="22"/>
      <c r="R34" s="22"/>
      <c r="S34" s="22"/>
      <c r="T34" s="22"/>
      <c r="U34" s="22"/>
      <c r="V34" s="22"/>
      <c r="W34" s="22"/>
    </row>
    <row r="35" ht="34" customHeight="1" spans="1:23">
      <c r="A35" s="21" t="s">
        <v>323</v>
      </c>
      <c r="B35" s="21" t="s">
        <v>374</v>
      </c>
      <c r="C35" s="21" t="s">
        <v>375</v>
      </c>
      <c r="D35" s="21" t="s">
        <v>91</v>
      </c>
      <c r="E35" s="21" t="s">
        <v>152</v>
      </c>
      <c r="F35" s="21" t="s">
        <v>153</v>
      </c>
      <c r="G35" s="21" t="s">
        <v>280</v>
      </c>
      <c r="H35" s="21" t="s">
        <v>281</v>
      </c>
      <c r="I35" s="22">
        <v>214005</v>
      </c>
      <c r="J35" s="22">
        <v>214005</v>
      </c>
      <c r="K35" s="22">
        <v>214005</v>
      </c>
      <c r="L35" s="211"/>
      <c r="M35" s="211"/>
      <c r="N35" s="22"/>
      <c r="O35" s="22"/>
      <c r="P35" s="22"/>
      <c r="Q35" s="22"/>
      <c r="R35" s="22"/>
      <c r="S35" s="22"/>
      <c r="T35" s="22"/>
      <c r="U35" s="22"/>
      <c r="V35" s="22"/>
      <c r="W35" s="22"/>
    </row>
    <row r="36" ht="34" customHeight="1" spans="1:23">
      <c r="A36" s="21" t="s">
        <v>316</v>
      </c>
      <c r="B36" s="21" t="s">
        <v>376</v>
      </c>
      <c r="C36" s="21" t="s">
        <v>377</v>
      </c>
      <c r="D36" s="21" t="s">
        <v>91</v>
      </c>
      <c r="E36" s="21" t="s">
        <v>124</v>
      </c>
      <c r="F36" s="21" t="s">
        <v>125</v>
      </c>
      <c r="G36" s="21" t="s">
        <v>378</v>
      </c>
      <c r="H36" s="21" t="s">
        <v>379</v>
      </c>
      <c r="I36" s="22">
        <v>850000</v>
      </c>
      <c r="J36" s="22">
        <v>850000</v>
      </c>
      <c r="K36" s="22">
        <v>850000</v>
      </c>
      <c r="L36" s="211"/>
      <c r="M36" s="211"/>
      <c r="N36" s="22"/>
      <c r="O36" s="22"/>
      <c r="P36" s="22"/>
      <c r="Q36" s="22"/>
      <c r="R36" s="22"/>
      <c r="S36" s="22"/>
      <c r="T36" s="22"/>
      <c r="U36" s="22"/>
      <c r="V36" s="22"/>
      <c r="W36" s="22"/>
    </row>
    <row r="37" ht="34" customHeight="1" spans="1:23">
      <c r="A37" s="21" t="s">
        <v>309</v>
      </c>
      <c r="B37" s="21" t="s">
        <v>380</v>
      </c>
      <c r="C37" s="21" t="s">
        <v>381</v>
      </c>
      <c r="D37" s="21" t="s">
        <v>91</v>
      </c>
      <c r="E37" s="21" t="s">
        <v>152</v>
      </c>
      <c r="F37" s="21" t="s">
        <v>153</v>
      </c>
      <c r="G37" s="21" t="s">
        <v>312</v>
      </c>
      <c r="H37" s="21" t="s">
        <v>313</v>
      </c>
      <c r="I37" s="22">
        <v>25400</v>
      </c>
      <c r="J37" s="22">
        <v>25400</v>
      </c>
      <c r="K37" s="22">
        <v>25400</v>
      </c>
      <c r="L37" s="211"/>
      <c r="M37" s="211"/>
      <c r="N37" s="22"/>
      <c r="O37" s="22"/>
      <c r="P37" s="22"/>
      <c r="Q37" s="22"/>
      <c r="R37" s="22"/>
      <c r="S37" s="22"/>
      <c r="T37" s="22"/>
      <c r="U37" s="22"/>
      <c r="V37" s="22"/>
      <c r="W37" s="22"/>
    </row>
    <row r="38" ht="34" customHeight="1" spans="1:23">
      <c r="A38" s="21" t="s">
        <v>316</v>
      </c>
      <c r="B38" s="21" t="s">
        <v>382</v>
      </c>
      <c r="C38" s="21" t="s">
        <v>383</v>
      </c>
      <c r="D38" s="21" t="s">
        <v>91</v>
      </c>
      <c r="E38" s="21" t="s">
        <v>152</v>
      </c>
      <c r="F38" s="21" t="s">
        <v>153</v>
      </c>
      <c r="G38" s="21" t="s">
        <v>280</v>
      </c>
      <c r="H38" s="21" t="s">
        <v>281</v>
      </c>
      <c r="I38" s="22">
        <v>200000</v>
      </c>
      <c r="J38" s="22">
        <v>200000</v>
      </c>
      <c r="K38" s="22">
        <v>200000</v>
      </c>
      <c r="L38" s="211"/>
      <c r="M38" s="211"/>
      <c r="N38" s="22"/>
      <c r="O38" s="22"/>
      <c r="P38" s="22"/>
      <c r="Q38" s="22"/>
      <c r="R38" s="22"/>
      <c r="S38" s="22"/>
      <c r="T38" s="22"/>
      <c r="U38" s="22"/>
      <c r="V38" s="22"/>
      <c r="W38" s="22"/>
    </row>
    <row r="39" ht="34" customHeight="1" spans="1:23">
      <c r="A39" s="21" t="s">
        <v>309</v>
      </c>
      <c r="B39" s="21" t="s">
        <v>384</v>
      </c>
      <c r="C39" s="21" t="s">
        <v>385</v>
      </c>
      <c r="D39" s="21" t="s">
        <v>91</v>
      </c>
      <c r="E39" s="21" t="s">
        <v>130</v>
      </c>
      <c r="F39" s="21" t="s">
        <v>131</v>
      </c>
      <c r="G39" s="21" t="s">
        <v>312</v>
      </c>
      <c r="H39" s="21" t="s">
        <v>313</v>
      </c>
      <c r="I39" s="22">
        <v>1000000</v>
      </c>
      <c r="J39" s="22">
        <v>1000000</v>
      </c>
      <c r="K39" s="22">
        <v>1000000</v>
      </c>
      <c r="L39" s="211"/>
      <c r="M39" s="211"/>
      <c r="N39" s="22"/>
      <c r="O39" s="22"/>
      <c r="P39" s="22"/>
      <c r="Q39" s="22"/>
      <c r="R39" s="22"/>
      <c r="S39" s="22"/>
      <c r="T39" s="22"/>
      <c r="U39" s="22"/>
      <c r="V39" s="22"/>
      <c r="W39" s="22"/>
    </row>
    <row r="40" ht="34" customHeight="1" spans="1:23">
      <c r="A40" s="21" t="s">
        <v>309</v>
      </c>
      <c r="B40" s="21" t="s">
        <v>386</v>
      </c>
      <c r="C40" s="21" t="s">
        <v>387</v>
      </c>
      <c r="D40" s="21" t="s">
        <v>91</v>
      </c>
      <c r="E40" s="21" t="s">
        <v>134</v>
      </c>
      <c r="F40" s="21" t="s">
        <v>135</v>
      </c>
      <c r="G40" s="21" t="s">
        <v>328</v>
      </c>
      <c r="H40" s="21" t="s">
        <v>329</v>
      </c>
      <c r="I40" s="22">
        <v>577500</v>
      </c>
      <c r="J40" s="22">
        <v>577500</v>
      </c>
      <c r="K40" s="22">
        <v>577500</v>
      </c>
      <c r="L40" s="211"/>
      <c r="M40" s="211"/>
      <c r="N40" s="22"/>
      <c r="O40" s="22"/>
      <c r="P40" s="22"/>
      <c r="Q40" s="22"/>
      <c r="R40" s="22"/>
      <c r="S40" s="22"/>
      <c r="T40" s="22"/>
      <c r="U40" s="22"/>
      <c r="V40" s="22"/>
      <c r="W40" s="22"/>
    </row>
    <row r="41" ht="34" customHeight="1" spans="1:23">
      <c r="A41" s="21" t="s">
        <v>309</v>
      </c>
      <c r="B41" s="21" t="s">
        <v>388</v>
      </c>
      <c r="C41" s="21" t="s">
        <v>389</v>
      </c>
      <c r="D41" s="21" t="s">
        <v>91</v>
      </c>
      <c r="E41" s="21" t="s">
        <v>140</v>
      </c>
      <c r="F41" s="21" t="s">
        <v>141</v>
      </c>
      <c r="G41" s="21" t="s">
        <v>378</v>
      </c>
      <c r="H41" s="21" t="s">
        <v>379</v>
      </c>
      <c r="I41" s="22">
        <v>115000</v>
      </c>
      <c r="J41" s="22">
        <v>115000</v>
      </c>
      <c r="K41" s="22">
        <v>115000</v>
      </c>
      <c r="L41" s="211"/>
      <c r="M41" s="211"/>
      <c r="N41" s="22"/>
      <c r="O41" s="22"/>
      <c r="P41" s="22"/>
      <c r="Q41" s="22"/>
      <c r="R41" s="22"/>
      <c r="S41" s="22"/>
      <c r="T41" s="22"/>
      <c r="U41" s="22"/>
      <c r="V41" s="22"/>
      <c r="W41" s="22"/>
    </row>
    <row r="42" ht="34" customHeight="1" spans="1:23">
      <c r="A42" s="21" t="s">
        <v>316</v>
      </c>
      <c r="B42" s="21" t="s">
        <v>390</v>
      </c>
      <c r="C42" s="21" t="s">
        <v>391</v>
      </c>
      <c r="D42" s="21" t="s">
        <v>91</v>
      </c>
      <c r="E42" s="21" t="s">
        <v>140</v>
      </c>
      <c r="F42" s="21" t="s">
        <v>141</v>
      </c>
      <c r="G42" s="21" t="s">
        <v>280</v>
      </c>
      <c r="H42" s="21" t="s">
        <v>281</v>
      </c>
      <c r="I42" s="22">
        <v>100000</v>
      </c>
      <c r="J42" s="22">
        <v>100000</v>
      </c>
      <c r="K42" s="22">
        <v>100000</v>
      </c>
      <c r="L42" s="211"/>
      <c r="M42" s="211"/>
      <c r="N42" s="22"/>
      <c r="O42" s="22"/>
      <c r="P42" s="22"/>
      <c r="Q42" s="22"/>
      <c r="R42" s="22"/>
      <c r="S42" s="22"/>
      <c r="T42" s="22"/>
      <c r="U42" s="22"/>
      <c r="V42" s="22"/>
      <c r="W42" s="22"/>
    </row>
    <row r="43" ht="34" customHeight="1" spans="1:23">
      <c r="A43" s="21" t="s">
        <v>316</v>
      </c>
      <c r="B43" s="21" t="s">
        <v>392</v>
      </c>
      <c r="C43" s="21" t="s">
        <v>393</v>
      </c>
      <c r="D43" s="21" t="s">
        <v>91</v>
      </c>
      <c r="E43" s="21" t="s">
        <v>152</v>
      </c>
      <c r="F43" s="21" t="s">
        <v>153</v>
      </c>
      <c r="G43" s="21" t="s">
        <v>312</v>
      </c>
      <c r="H43" s="21" t="s">
        <v>313</v>
      </c>
      <c r="I43" s="22">
        <v>1539800</v>
      </c>
      <c r="J43" s="22">
        <v>1539800</v>
      </c>
      <c r="K43" s="22">
        <v>1539800</v>
      </c>
      <c r="L43" s="211"/>
      <c r="M43" s="211"/>
      <c r="N43" s="22"/>
      <c r="O43" s="22"/>
      <c r="P43" s="22"/>
      <c r="Q43" s="22"/>
      <c r="R43" s="22"/>
      <c r="S43" s="22"/>
      <c r="T43" s="22"/>
      <c r="U43" s="22"/>
      <c r="V43" s="22"/>
      <c r="W43" s="22"/>
    </row>
    <row r="44" ht="34" customHeight="1" spans="1:23">
      <c r="A44" s="21" t="s">
        <v>316</v>
      </c>
      <c r="B44" s="21" t="s">
        <v>394</v>
      </c>
      <c r="C44" s="21" t="s">
        <v>395</v>
      </c>
      <c r="D44" s="21" t="s">
        <v>91</v>
      </c>
      <c r="E44" s="21" t="s">
        <v>150</v>
      </c>
      <c r="F44" s="21" t="s">
        <v>151</v>
      </c>
      <c r="G44" s="21" t="s">
        <v>280</v>
      </c>
      <c r="H44" s="21" t="s">
        <v>281</v>
      </c>
      <c r="I44" s="22">
        <v>20000</v>
      </c>
      <c r="J44" s="22">
        <v>20000</v>
      </c>
      <c r="K44" s="22">
        <v>20000</v>
      </c>
      <c r="L44" s="211"/>
      <c r="M44" s="211"/>
      <c r="N44" s="22"/>
      <c r="O44" s="22"/>
      <c r="P44" s="22"/>
      <c r="Q44" s="22"/>
      <c r="R44" s="22"/>
      <c r="S44" s="22"/>
      <c r="T44" s="22"/>
      <c r="U44" s="22"/>
      <c r="V44" s="22"/>
      <c r="W44" s="22"/>
    </row>
    <row r="45" ht="34" customHeight="1" spans="1:23">
      <c r="A45" s="21" t="s">
        <v>323</v>
      </c>
      <c r="B45" s="21" t="s">
        <v>396</v>
      </c>
      <c r="C45" s="21" t="s">
        <v>397</v>
      </c>
      <c r="D45" s="21" t="s">
        <v>91</v>
      </c>
      <c r="E45" s="21" t="s">
        <v>150</v>
      </c>
      <c r="F45" s="21" t="s">
        <v>151</v>
      </c>
      <c r="G45" s="21" t="s">
        <v>280</v>
      </c>
      <c r="H45" s="21" t="s">
        <v>281</v>
      </c>
      <c r="I45" s="22">
        <v>40000</v>
      </c>
      <c r="J45" s="22">
        <v>40000</v>
      </c>
      <c r="K45" s="22">
        <v>40000</v>
      </c>
      <c r="L45" s="211"/>
      <c r="M45" s="211"/>
      <c r="N45" s="22"/>
      <c r="O45" s="22"/>
      <c r="P45" s="22"/>
      <c r="Q45" s="22"/>
      <c r="R45" s="22"/>
      <c r="S45" s="22"/>
      <c r="T45" s="22"/>
      <c r="U45" s="22"/>
      <c r="V45" s="22"/>
      <c r="W45" s="22"/>
    </row>
    <row r="46" ht="34" customHeight="1" spans="1:23">
      <c r="A46" s="21" t="s">
        <v>323</v>
      </c>
      <c r="B46" s="21" t="s">
        <v>398</v>
      </c>
      <c r="C46" s="21" t="s">
        <v>399</v>
      </c>
      <c r="D46" s="21" t="s">
        <v>91</v>
      </c>
      <c r="E46" s="21" t="s">
        <v>148</v>
      </c>
      <c r="F46" s="21" t="s">
        <v>149</v>
      </c>
      <c r="G46" s="21" t="s">
        <v>280</v>
      </c>
      <c r="H46" s="21" t="s">
        <v>281</v>
      </c>
      <c r="I46" s="22">
        <v>27000</v>
      </c>
      <c r="J46" s="22">
        <v>27000</v>
      </c>
      <c r="K46" s="22">
        <v>27000</v>
      </c>
      <c r="L46" s="211"/>
      <c r="M46" s="211"/>
      <c r="N46" s="22"/>
      <c r="O46" s="22"/>
      <c r="P46" s="22"/>
      <c r="Q46" s="22"/>
      <c r="R46" s="22"/>
      <c r="S46" s="22"/>
      <c r="T46" s="22"/>
      <c r="U46" s="22"/>
      <c r="V46" s="22"/>
      <c r="W46" s="22"/>
    </row>
    <row r="47" ht="34" customHeight="1" spans="1:23">
      <c r="A47" s="21" t="s">
        <v>323</v>
      </c>
      <c r="B47" s="21" t="s">
        <v>400</v>
      </c>
      <c r="C47" s="21" t="s">
        <v>401</v>
      </c>
      <c r="D47" s="21" t="s">
        <v>91</v>
      </c>
      <c r="E47" s="21" t="s">
        <v>142</v>
      </c>
      <c r="F47" s="21" t="s">
        <v>143</v>
      </c>
      <c r="G47" s="21" t="s">
        <v>280</v>
      </c>
      <c r="H47" s="21" t="s">
        <v>281</v>
      </c>
      <c r="I47" s="22">
        <v>6300</v>
      </c>
      <c r="J47" s="22"/>
      <c r="K47" s="22"/>
      <c r="L47" s="211"/>
      <c r="M47" s="211"/>
      <c r="N47" s="22">
        <v>6300</v>
      </c>
      <c r="O47" s="22"/>
      <c r="P47" s="22"/>
      <c r="Q47" s="22"/>
      <c r="R47" s="22"/>
      <c r="S47" s="22"/>
      <c r="T47" s="22"/>
      <c r="U47" s="22"/>
      <c r="V47" s="22"/>
      <c r="W47" s="22"/>
    </row>
    <row r="48" ht="34" customHeight="1" spans="1:23">
      <c r="A48" s="21" t="s">
        <v>309</v>
      </c>
      <c r="B48" s="21" t="s">
        <v>402</v>
      </c>
      <c r="C48" s="21" t="s">
        <v>403</v>
      </c>
      <c r="D48" s="21" t="s">
        <v>91</v>
      </c>
      <c r="E48" s="21" t="s">
        <v>142</v>
      </c>
      <c r="F48" s="21" t="s">
        <v>143</v>
      </c>
      <c r="G48" s="21" t="s">
        <v>280</v>
      </c>
      <c r="H48" s="21" t="s">
        <v>281</v>
      </c>
      <c r="I48" s="22">
        <v>25913</v>
      </c>
      <c r="J48" s="22"/>
      <c r="K48" s="22"/>
      <c r="L48" s="211"/>
      <c r="M48" s="211"/>
      <c r="N48" s="22">
        <v>25913</v>
      </c>
      <c r="O48" s="22"/>
      <c r="P48" s="22"/>
      <c r="Q48" s="22"/>
      <c r="R48" s="22"/>
      <c r="S48" s="22"/>
      <c r="T48" s="22"/>
      <c r="U48" s="22"/>
      <c r="V48" s="22"/>
      <c r="W48" s="22"/>
    </row>
    <row r="49" ht="34" customHeight="1" spans="1:23">
      <c r="A49" s="21" t="s">
        <v>309</v>
      </c>
      <c r="B49" s="21" t="s">
        <v>404</v>
      </c>
      <c r="C49" s="21" t="s">
        <v>405</v>
      </c>
      <c r="D49" s="21" t="s">
        <v>91</v>
      </c>
      <c r="E49" s="21" t="s">
        <v>142</v>
      </c>
      <c r="F49" s="21" t="s">
        <v>143</v>
      </c>
      <c r="G49" s="21" t="s">
        <v>280</v>
      </c>
      <c r="H49" s="21" t="s">
        <v>281</v>
      </c>
      <c r="I49" s="22">
        <v>52</v>
      </c>
      <c r="J49" s="22"/>
      <c r="K49" s="22"/>
      <c r="L49" s="211"/>
      <c r="M49" s="211"/>
      <c r="N49" s="22">
        <v>52</v>
      </c>
      <c r="O49" s="22"/>
      <c r="P49" s="22"/>
      <c r="Q49" s="22"/>
      <c r="R49" s="22"/>
      <c r="S49" s="22"/>
      <c r="T49" s="22"/>
      <c r="U49" s="22"/>
      <c r="V49" s="22"/>
      <c r="W49" s="22"/>
    </row>
    <row r="50" ht="34" customHeight="1" spans="1:23">
      <c r="A50" s="21" t="s">
        <v>309</v>
      </c>
      <c r="B50" s="21" t="s">
        <v>406</v>
      </c>
      <c r="C50" s="21" t="s">
        <v>407</v>
      </c>
      <c r="D50" s="21" t="s">
        <v>91</v>
      </c>
      <c r="E50" s="21" t="s">
        <v>138</v>
      </c>
      <c r="F50" s="21" t="s">
        <v>139</v>
      </c>
      <c r="G50" s="21" t="s">
        <v>280</v>
      </c>
      <c r="H50" s="21" t="s">
        <v>281</v>
      </c>
      <c r="I50" s="22">
        <v>293300</v>
      </c>
      <c r="J50" s="22"/>
      <c r="K50" s="22"/>
      <c r="L50" s="211"/>
      <c r="M50" s="211"/>
      <c r="N50" s="22">
        <v>293300</v>
      </c>
      <c r="O50" s="22"/>
      <c r="P50" s="22"/>
      <c r="Q50" s="22"/>
      <c r="R50" s="22"/>
      <c r="S50" s="22"/>
      <c r="T50" s="22"/>
      <c r="U50" s="22"/>
      <c r="V50" s="22"/>
      <c r="W50" s="22"/>
    </row>
    <row r="51" ht="34" customHeight="1" spans="1:23">
      <c r="A51" s="21" t="s">
        <v>309</v>
      </c>
      <c r="B51" s="21" t="s">
        <v>408</v>
      </c>
      <c r="C51" s="21" t="s">
        <v>409</v>
      </c>
      <c r="D51" s="21" t="s">
        <v>91</v>
      </c>
      <c r="E51" s="21" t="s">
        <v>144</v>
      </c>
      <c r="F51" s="21" t="s">
        <v>145</v>
      </c>
      <c r="G51" s="21" t="s">
        <v>312</v>
      </c>
      <c r="H51" s="21" t="s">
        <v>313</v>
      </c>
      <c r="I51" s="22">
        <v>236282</v>
      </c>
      <c r="J51" s="22"/>
      <c r="K51" s="22"/>
      <c r="L51" s="211"/>
      <c r="M51" s="211"/>
      <c r="N51" s="22">
        <v>236282</v>
      </c>
      <c r="O51" s="22"/>
      <c r="P51" s="22"/>
      <c r="Q51" s="22"/>
      <c r="R51" s="22"/>
      <c r="S51" s="22"/>
      <c r="T51" s="22"/>
      <c r="U51" s="22"/>
      <c r="V51" s="22"/>
      <c r="W51" s="22"/>
    </row>
    <row r="52" ht="34" customHeight="1" spans="1:23">
      <c r="A52" s="21" t="s">
        <v>309</v>
      </c>
      <c r="B52" s="21" t="s">
        <v>410</v>
      </c>
      <c r="C52" s="21" t="s">
        <v>411</v>
      </c>
      <c r="D52" s="21" t="s">
        <v>91</v>
      </c>
      <c r="E52" s="21" t="s">
        <v>142</v>
      </c>
      <c r="F52" s="21" t="s">
        <v>143</v>
      </c>
      <c r="G52" s="21" t="s">
        <v>312</v>
      </c>
      <c r="H52" s="21" t="s">
        <v>313</v>
      </c>
      <c r="I52" s="22">
        <v>122232.04</v>
      </c>
      <c r="J52" s="22"/>
      <c r="K52" s="22"/>
      <c r="L52" s="211"/>
      <c r="M52" s="211"/>
      <c r="N52" s="22">
        <v>122232.04</v>
      </c>
      <c r="O52" s="22"/>
      <c r="P52" s="22"/>
      <c r="Q52" s="22"/>
      <c r="R52" s="22"/>
      <c r="S52" s="22"/>
      <c r="T52" s="22"/>
      <c r="U52" s="22"/>
      <c r="V52" s="22"/>
      <c r="W52" s="22"/>
    </row>
    <row r="53" ht="34" customHeight="1" spans="1:23">
      <c r="A53" s="21" t="s">
        <v>309</v>
      </c>
      <c r="B53" s="21" t="s">
        <v>412</v>
      </c>
      <c r="C53" s="21" t="s">
        <v>413</v>
      </c>
      <c r="D53" s="21" t="s">
        <v>91</v>
      </c>
      <c r="E53" s="21" t="s">
        <v>140</v>
      </c>
      <c r="F53" s="21" t="s">
        <v>141</v>
      </c>
      <c r="G53" s="21" t="s">
        <v>280</v>
      </c>
      <c r="H53" s="21" t="s">
        <v>281</v>
      </c>
      <c r="I53" s="22">
        <v>98000</v>
      </c>
      <c r="J53" s="22"/>
      <c r="K53" s="22"/>
      <c r="L53" s="211"/>
      <c r="M53" s="211"/>
      <c r="N53" s="22">
        <v>98000</v>
      </c>
      <c r="O53" s="22"/>
      <c r="P53" s="22"/>
      <c r="Q53" s="22"/>
      <c r="R53" s="22"/>
      <c r="S53" s="22"/>
      <c r="T53" s="22"/>
      <c r="U53" s="22"/>
      <c r="V53" s="22"/>
      <c r="W53" s="22"/>
    </row>
    <row r="54" ht="34" customHeight="1" spans="1:23">
      <c r="A54" s="21" t="s">
        <v>309</v>
      </c>
      <c r="B54" s="21" t="s">
        <v>414</v>
      </c>
      <c r="C54" s="21" t="s">
        <v>415</v>
      </c>
      <c r="D54" s="21" t="s">
        <v>91</v>
      </c>
      <c r="E54" s="21" t="s">
        <v>172</v>
      </c>
      <c r="F54" s="21" t="s">
        <v>173</v>
      </c>
      <c r="G54" s="21" t="s">
        <v>312</v>
      </c>
      <c r="H54" s="21" t="s">
        <v>313</v>
      </c>
      <c r="I54" s="22">
        <v>87400</v>
      </c>
      <c r="J54" s="22"/>
      <c r="K54" s="22"/>
      <c r="L54" s="211"/>
      <c r="M54" s="211"/>
      <c r="N54" s="22">
        <v>87400</v>
      </c>
      <c r="O54" s="22"/>
      <c r="P54" s="22"/>
      <c r="Q54" s="22"/>
      <c r="R54" s="22"/>
      <c r="S54" s="22"/>
      <c r="T54" s="22"/>
      <c r="U54" s="22"/>
      <c r="V54" s="22"/>
      <c r="W54" s="22"/>
    </row>
    <row r="55" ht="34" customHeight="1" spans="1:23">
      <c r="A55" s="21" t="s">
        <v>309</v>
      </c>
      <c r="B55" s="21" t="s">
        <v>416</v>
      </c>
      <c r="C55" s="21" t="s">
        <v>417</v>
      </c>
      <c r="D55" s="21" t="s">
        <v>91</v>
      </c>
      <c r="E55" s="21" t="s">
        <v>124</v>
      </c>
      <c r="F55" s="21" t="s">
        <v>125</v>
      </c>
      <c r="G55" s="21" t="s">
        <v>312</v>
      </c>
      <c r="H55" s="21" t="s">
        <v>313</v>
      </c>
      <c r="I55" s="22">
        <v>54786</v>
      </c>
      <c r="J55" s="22"/>
      <c r="K55" s="22"/>
      <c r="L55" s="211"/>
      <c r="M55" s="211"/>
      <c r="N55" s="22">
        <v>54786</v>
      </c>
      <c r="O55" s="22"/>
      <c r="P55" s="22"/>
      <c r="Q55" s="22"/>
      <c r="R55" s="22"/>
      <c r="S55" s="22"/>
      <c r="T55" s="22"/>
      <c r="U55" s="22"/>
      <c r="V55" s="22"/>
      <c r="W55" s="22"/>
    </row>
    <row r="56" ht="34" customHeight="1" spans="1:23">
      <c r="A56" s="21" t="s">
        <v>309</v>
      </c>
      <c r="B56" s="21" t="s">
        <v>418</v>
      </c>
      <c r="C56" s="21" t="s">
        <v>419</v>
      </c>
      <c r="D56" s="21" t="s">
        <v>91</v>
      </c>
      <c r="E56" s="21" t="s">
        <v>130</v>
      </c>
      <c r="F56" s="21" t="s">
        <v>131</v>
      </c>
      <c r="G56" s="21" t="s">
        <v>312</v>
      </c>
      <c r="H56" s="21" t="s">
        <v>313</v>
      </c>
      <c r="I56" s="22">
        <v>173640.28</v>
      </c>
      <c r="J56" s="22"/>
      <c r="K56" s="22"/>
      <c r="L56" s="211"/>
      <c r="M56" s="211"/>
      <c r="N56" s="22">
        <v>173640.28</v>
      </c>
      <c r="O56" s="22"/>
      <c r="P56" s="22"/>
      <c r="Q56" s="22"/>
      <c r="R56" s="22"/>
      <c r="S56" s="22"/>
      <c r="T56" s="22"/>
      <c r="U56" s="22"/>
      <c r="V56" s="22"/>
      <c r="W56" s="22"/>
    </row>
    <row r="57" ht="34" customHeight="1" spans="1:23">
      <c r="A57" s="21" t="s">
        <v>309</v>
      </c>
      <c r="B57" s="21" t="s">
        <v>420</v>
      </c>
      <c r="C57" s="21" t="s">
        <v>421</v>
      </c>
      <c r="D57" s="21" t="s">
        <v>91</v>
      </c>
      <c r="E57" s="21" t="s">
        <v>124</v>
      </c>
      <c r="F57" s="21" t="s">
        <v>125</v>
      </c>
      <c r="G57" s="21" t="s">
        <v>312</v>
      </c>
      <c r="H57" s="21" t="s">
        <v>313</v>
      </c>
      <c r="I57" s="22">
        <v>239130</v>
      </c>
      <c r="J57" s="22"/>
      <c r="K57" s="22"/>
      <c r="L57" s="211"/>
      <c r="M57" s="211"/>
      <c r="N57" s="22">
        <v>239130</v>
      </c>
      <c r="O57" s="22"/>
      <c r="P57" s="22"/>
      <c r="Q57" s="22"/>
      <c r="R57" s="22"/>
      <c r="S57" s="22"/>
      <c r="T57" s="22"/>
      <c r="U57" s="22"/>
      <c r="V57" s="22"/>
      <c r="W57" s="22"/>
    </row>
    <row r="58" ht="34" customHeight="1" spans="1:23">
      <c r="A58" s="21" t="s">
        <v>309</v>
      </c>
      <c r="B58" s="21" t="s">
        <v>422</v>
      </c>
      <c r="C58" s="21" t="s">
        <v>421</v>
      </c>
      <c r="D58" s="21" t="s">
        <v>91</v>
      </c>
      <c r="E58" s="21" t="s">
        <v>124</v>
      </c>
      <c r="F58" s="21" t="s">
        <v>125</v>
      </c>
      <c r="G58" s="21" t="s">
        <v>312</v>
      </c>
      <c r="H58" s="21" t="s">
        <v>313</v>
      </c>
      <c r="I58" s="22">
        <v>459500</v>
      </c>
      <c r="J58" s="22"/>
      <c r="K58" s="22"/>
      <c r="L58" s="211"/>
      <c r="M58" s="211"/>
      <c r="N58" s="22">
        <v>459500</v>
      </c>
      <c r="O58" s="22"/>
      <c r="P58" s="22"/>
      <c r="Q58" s="22"/>
      <c r="R58" s="22"/>
      <c r="S58" s="22"/>
      <c r="T58" s="22"/>
      <c r="U58" s="22"/>
      <c r="V58" s="22"/>
      <c r="W58" s="22"/>
    </row>
    <row r="59" ht="34" customHeight="1" spans="1:23">
      <c r="A59" s="21" t="s">
        <v>309</v>
      </c>
      <c r="B59" s="21" t="s">
        <v>423</v>
      </c>
      <c r="C59" s="21" t="s">
        <v>419</v>
      </c>
      <c r="D59" s="21" t="s">
        <v>91</v>
      </c>
      <c r="E59" s="21" t="s">
        <v>122</v>
      </c>
      <c r="F59" s="21" t="s">
        <v>123</v>
      </c>
      <c r="G59" s="21" t="s">
        <v>312</v>
      </c>
      <c r="H59" s="21" t="s">
        <v>313</v>
      </c>
      <c r="I59" s="22">
        <v>834.66</v>
      </c>
      <c r="J59" s="22"/>
      <c r="K59" s="22"/>
      <c r="L59" s="211"/>
      <c r="M59" s="211"/>
      <c r="N59" s="22">
        <v>834.66</v>
      </c>
      <c r="O59" s="22"/>
      <c r="P59" s="22"/>
      <c r="Q59" s="22"/>
      <c r="R59" s="22"/>
      <c r="S59" s="22"/>
      <c r="T59" s="22"/>
      <c r="U59" s="22"/>
      <c r="V59" s="22"/>
      <c r="W59" s="22"/>
    </row>
    <row r="60" ht="34" customHeight="1" spans="1:23">
      <c r="A60" s="21" t="s">
        <v>309</v>
      </c>
      <c r="B60" s="21" t="s">
        <v>424</v>
      </c>
      <c r="C60" s="21" t="s">
        <v>425</v>
      </c>
      <c r="D60" s="21" t="s">
        <v>91</v>
      </c>
      <c r="E60" s="21" t="s">
        <v>118</v>
      </c>
      <c r="F60" s="21" t="s">
        <v>119</v>
      </c>
      <c r="G60" s="21" t="s">
        <v>340</v>
      </c>
      <c r="H60" s="21" t="s">
        <v>341</v>
      </c>
      <c r="I60" s="22">
        <v>12892.36</v>
      </c>
      <c r="J60" s="22"/>
      <c r="K60" s="22"/>
      <c r="L60" s="211"/>
      <c r="M60" s="211"/>
      <c r="N60" s="22">
        <v>12892.36</v>
      </c>
      <c r="O60" s="22"/>
      <c r="P60" s="22"/>
      <c r="Q60" s="22"/>
      <c r="R60" s="22"/>
      <c r="S60" s="22"/>
      <c r="T60" s="22"/>
      <c r="U60" s="22"/>
      <c r="V60" s="22"/>
      <c r="W60" s="22"/>
    </row>
    <row r="61" ht="34" customHeight="1" spans="1:23">
      <c r="A61" s="21" t="s">
        <v>309</v>
      </c>
      <c r="B61" s="21" t="s">
        <v>426</v>
      </c>
      <c r="C61" s="21" t="s">
        <v>427</v>
      </c>
      <c r="D61" s="21" t="s">
        <v>91</v>
      </c>
      <c r="E61" s="21" t="s">
        <v>118</v>
      </c>
      <c r="F61" s="21" t="s">
        <v>119</v>
      </c>
      <c r="G61" s="21" t="s">
        <v>340</v>
      </c>
      <c r="H61" s="21" t="s">
        <v>341</v>
      </c>
      <c r="I61" s="22">
        <v>316038.98</v>
      </c>
      <c r="J61" s="22"/>
      <c r="K61" s="22"/>
      <c r="L61" s="211"/>
      <c r="M61" s="211"/>
      <c r="N61" s="22">
        <v>316038.98</v>
      </c>
      <c r="O61" s="22"/>
      <c r="P61" s="22"/>
      <c r="Q61" s="22"/>
      <c r="R61" s="22"/>
      <c r="S61" s="22"/>
      <c r="T61" s="22"/>
      <c r="U61" s="22"/>
      <c r="V61" s="22"/>
      <c r="W61" s="22"/>
    </row>
    <row r="62" ht="34" customHeight="1" spans="1:23">
      <c r="A62" s="21" t="s">
        <v>309</v>
      </c>
      <c r="B62" s="21" t="s">
        <v>428</v>
      </c>
      <c r="C62" s="21" t="s">
        <v>429</v>
      </c>
      <c r="D62" s="21" t="s">
        <v>91</v>
      </c>
      <c r="E62" s="21" t="s">
        <v>172</v>
      </c>
      <c r="F62" s="21" t="s">
        <v>173</v>
      </c>
      <c r="G62" s="21" t="s">
        <v>430</v>
      </c>
      <c r="H62" s="21" t="s">
        <v>431</v>
      </c>
      <c r="I62" s="22">
        <v>29889.4</v>
      </c>
      <c r="J62" s="22"/>
      <c r="K62" s="22"/>
      <c r="L62" s="211"/>
      <c r="M62" s="211"/>
      <c r="N62" s="22">
        <v>29889.4</v>
      </c>
      <c r="O62" s="22"/>
      <c r="P62" s="22"/>
      <c r="Q62" s="22"/>
      <c r="R62" s="22"/>
      <c r="S62" s="22"/>
      <c r="T62" s="22"/>
      <c r="U62" s="22"/>
      <c r="V62" s="22"/>
      <c r="W62" s="22"/>
    </row>
    <row r="63" ht="34" customHeight="1" spans="1:23">
      <c r="A63" s="21" t="s">
        <v>309</v>
      </c>
      <c r="B63" s="21" t="s">
        <v>432</v>
      </c>
      <c r="C63" s="21" t="s">
        <v>433</v>
      </c>
      <c r="D63" s="21" t="s">
        <v>91</v>
      </c>
      <c r="E63" s="21" t="s">
        <v>134</v>
      </c>
      <c r="F63" s="21" t="s">
        <v>135</v>
      </c>
      <c r="G63" s="21" t="s">
        <v>312</v>
      </c>
      <c r="H63" s="21" t="s">
        <v>313</v>
      </c>
      <c r="I63" s="22">
        <v>75000</v>
      </c>
      <c r="J63" s="22"/>
      <c r="K63" s="22"/>
      <c r="L63" s="211"/>
      <c r="M63" s="211"/>
      <c r="N63" s="22">
        <v>75000</v>
      </c>
      <c r="O63" s="22"/>
      <c r="P63" s="22"/>
      <c r="Q63" s="22"/>
      <c r="R63" s="22"/>
      <c r="S63" s="22"/>
      <c r="T63" s="22"/>
      <c r="U63" s="22"/>
      <c r="V63" s="22"/>
      <c r="W63" s="22"/>
    </row>
    <row r="64" ht="34" customHeight="1" spans="1:23">
      <c r="A64" s="21" t="s">
        <v>323</v>
      </c>
      <c r="B64" s="21" t="s">
        <v>434</v>
      </c>
      <c r="C64" s="21" t="s">
        <v>435</v>
      </c>
      <c r="D64" s="21" t="s">
        <v>91</v>
      </c>
      <c r="E64" s="21" t="s">
        <v>140</v>
      </c>
      <c r="F64" s="21" t="s">
        <v>141</v>
      </c>
      <c r="G64" s="21" t="s">
        <v>312</v>
      </c>
      <c r="H64" s="21" t="s">
        <v>313</v>
      </c>
      <c r="I64" s="22">
        <v>23321</v>
      </c>
      <c r="J64" s="22"/>
      <c r="K64" s="22"/>
      <c r="L64" s="211"/>
      <c r="M64" s="211"/>
      <c r="N64" s="22">
        <v>23321</v>
      </c>
      <c r="O64" s="22"/>
      <c r="P64" s="22"/>
      <c r="Q64" s="22"/>
      <c r="R64" s="22"/>
      <c r="S64" s="22"/>
      <c r="T64" s="22"/>
      <c r="U64" s="22"/>
      <c r="V64" s="22"/>
      <c r="W64" s="22"/>
    </row>
    <row r="65" ht="26" customHeight="1" spans="1:23">
      <c r="A65" s="213" t="s">
        <v>180</v>
      </c>
      <c r="B65" s="214"/>
      <c r="C65" s="215"/>
      <c r="D65" s="215"/>
      <c r="E65" s="215"/>
      <c r="F65" s="215"/>
      <c r="G65" s="215"/>
      <c r="H65" s="216"/>
      <c r="I65" s="22">
        <v>23349978.72</v>
      </c>
      <c r="J65" s="22">
        <v>20921367</v>
      </c>
      <c r="K65" s="22">
        <v>20921367</v>
      </c>
      <c r="L65" s="217" t="s">
        <v>92</v>
      </c>
      <c r="M65" s="217" t="s">
        <v>92</v>
      </c>
      <c r="N65" s="22">
        <v>2254511.72</v>
      </c>
      <c r="O65" s="22"/>
      <c r="P65" s="22"/>
      <c r="Q65" s="22"/>
      <c r="R65" s="22">
        <v>174100</v>
      </c>
      <c r="S65" s="22"/>
      <c r="T65" s="22"/>
      <c r="U65" s="22">
        <v>174100</v>
      </c>
      <c r="V65" s="22"/>
      <c r="W65" s="22"/>
    </row>
  </sheetData>
  <mergeCells count="28">
    <mergeCell ref="A2:W2"/>
    <mergeCell ref="A3:H3"/>
    <mergeCell ref="J4:M4"/>
    <mergeCell ref="N4:P4"/>
    <mergeCell ref="R4:W4"/>
    <mergeCell ref="J5:K5"/>
    <mergeCell ref="A65:H65"/>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rintOptions horizontalCentered="1"/>
  <pageMargins left="0.393055555555556" right="0.393055555555556" top="0.511805555555556" bottom="0.511805555555556" header="0.314583333333333" footer="0.314583333333333"/>
  <pageSetup paperSize="9" scale="61" orientation="landscape" horizontalDpi="600" verticalDpi="600"/>
  <headerFooter>
    <oddFooter>&amp;C&amp;"-"&amp;16- &amp;P -</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20</vt:i4>
      </vt:variant>
    </vt:vector>
  </HeadingPairs>
  <TitlesOfParts>
    <vt:vector size="20" baseType="lpstr">
      <vt:lpstr>目录</vt:lpstr>
      <vt:lpstr>财务收支预算总表01-1</vt:lpstr>
      <vt:lpstr>部门收入预算表01-2</vt:lpstr>
      <vt:lpstr>部门支出预算表01-3</vt:lpstr>
      <vt:lpstr>财政拨款收支预算总表02-1</vt:lpstr>
      <vt:lpstr>一般公共预算支出预算表02-2</vt:lpstr>
      <vt:lpstr>一般公共预算“三公”经费支出预算表03</vt:lpstr>
      <vt:lpstr>基本支出预算表04</vt:lpstr>
      <vt:lpstr>项目支出预算表05-1</vt:lpstr>
      <vt:lpstr>项目支出绩效目标表05-2</vt:lpstr>
      <vt:lpstr>整体支出绩效目标表06</vt:lpstr>
      <vt:lpstr>政府性基金预算支出预算表07</vt:lpstr>
      <vt:lpstr>国有资本经营预算支出预算表08</vt:lpstr>
      <vt:lpstr>部门政府采购预算表09</vt:lpstr>
      <vt:lpstr>政府购买服务预算表10</vt:lpstr>
      <vt:lpstr>市对下转移支付预算表11-1</vt:lpstr>
      <vt:lpstr>市对下转移支付绩效目标表11-2</vt:lpstr>
      <vt:lpstr>新增资产配置表12</vt:lpstr>
      <vt:lpstr>上级转移支付补助项目支出预算表13</vt:lpstr>
      <vt:lpstr>部门项目中期规划预算表14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DELL</cp:lastModifiedBy>
  <dcterms:created xsi:type="dcterms:W3CDTF">2020-01-11T06:24:00Z</dcterms:created>
  <cp:lastPrinted>2021-01-13T07:07:00Z</cp:lastPrinted>
  <dcterms:modified xsi:type="dcterms:W3CDTF">2026-04-01T06:07:09Z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2052-11.8.6.11825</vt:lpwstr>
  </property>
  <property fmtid="{D5CDD505-2E9C-101B-9397-08002B2CF9AE}" pid="3" name="ICV">
    <vt:lpwstr>58C5083B410B488C9A422F999909311A</vt:lpwstr>
  </property>
</Properties>
</file>