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16" firstSheet="3"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<sst xmlns="http://schemas.openxmlformats.org/spreadsheetml/2006/main" count="1443" uniqueCount="551">
  <si>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</si>
  <si>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</si>
  <si>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</si>
  <si>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</si>
  <si>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</si>
  <si>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</si>
  <si>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</si>
  <si>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</si>
  <si>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</si>
  <si>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</si>
  <si>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</si>
  <si>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</si>
  <si>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</si>
  <si>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</si>
  <si>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</si>
  <si>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</si>
  <si>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</si>
  <si>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</si>
  <si>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</si>
  <si>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</si>
  <si>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</si>
  <si>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</si>
  <si>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单位名称：安宁市妇女联合会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</si>
  <si>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</si>
  <si>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</si>
  <si>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</si>
  <si>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</si>
  <si>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</si>
  <si>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</si>
  <si>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</si>
  <si>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</si>
  <si>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</si>
  <si>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</si>
  <si>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</si>
  <si>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</si>
  <si>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</si>
  <si>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</si>
  <si>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</si>
  <si>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</si>
  <si>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</si>
  <si>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</si>
  <si>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</si>
  <si>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</si>
  <si>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</si>
  <si>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</si>
  <si>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</si>
  <si>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</si>
  <si>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</si>
  <si>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</si>
  <si>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</si>
  <si>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</si>
  <si>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</si>
  <si>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</si>
  <si>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</si>
  <si>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</si>
  <si>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</si>
  <si>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</si>
  <si>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</si>
  <si>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</si>
  <si>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</si>
  <si>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</si>
  <si>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</si>
  <si>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</si>
  <si>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</si>
  <si>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</si>
  <si>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</si>
  <si>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</si>
  <si>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</si>
  <si>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</si>
  <si>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</si>
  <si>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</si>
  <si>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</si>
  <si>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</si>
  <si>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</si>
  <si>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</si>
  <si>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</si>
  <si>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</si>
  <si>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</si>
  <si>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</si>
  <si>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</si>
  <si>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</si>
  <si>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</si>
  <si>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</si>
  <si>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</si>
  <si>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</si>
  <si>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</si>
  <si>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</si>
  <si>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</si>
  <si>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</si>
  <si>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</si>
  <si>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</si>
  <si>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安宁市妇女联合会</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</si>
  <si>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</si>
  <si>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</si>
  <si>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</si>
  <si>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</si>
  <si>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</si>
  <si>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</si>
  <si>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</si>
  <si>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</si>
  <si>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</si>
  <si>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</si>
  <si>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</si>
  <si>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</si>
  <si>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</si>
  <si>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</si>
  <si>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</si>
  <si>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</si>
  <si>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</si>
  <si>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</si>
  <si>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</si>
  <si>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</si>
  <si>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</si>
  <si>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</si>
  <si>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</si>
  <si>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</si>
  <si>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</si>
  <si>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</si>
  <si>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</si>
  <si>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</si>
  <si>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</si>
  <si>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</si>
  <si>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</si>
  <si>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</si>
  <si>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</si>
  <si>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</si>
  <si>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</si>
  <si>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</si>
  <si>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</si>
  <si>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</si>
  <si>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</si>
  <si>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</si>
  <si>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</si>
  <si>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</si>
  <si>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</si>
  <si>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</si>
  <si>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</si>
  <si>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</si>
  <si>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</si>
  <si>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</si>
  <si>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</si>
  <si>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</si>
  <si>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</si>
  <si>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</si>
  <si>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</si>
  <si>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</si>
  <si>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</si>
  <si>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</si>
  <si>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</si>
  <si>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</si>
  <si>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</si>
  <si>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</si>
  <si>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</si>
  <si>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</si>
  <si>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</si>
  <si>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</si>
  <si>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</si>
  <si>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</si>
  <si>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</si>
  <si>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</si>
  <si>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</si>
  <si>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</si>
  <si>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</si>
  <si>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</si>
  <si>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</si>
  <si>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</si>
  <si>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</si>
  <si>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</si>
  <si>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</si>
  <si>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</si>
  <si>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</si>
  <si>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</si>
  <si>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</si>
  <si>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</si>
  <si>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</si>
  <si>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</si>
  <si>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</si>
  <si>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</si>
  <si>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</si>
  <si>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</si>
  <si>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</si>
  <si>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</si>
  <si>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</si>
  <si>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</si>
  <si>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</si>
  <si>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</si>
  <si>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</si>
  <si>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</si>
  <si>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</si>
  <si>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</si>
  <si>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</si>
  <si>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</si>
  <si>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</si>
  <si>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</si>
  <si>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</si>
  <si>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</si>
  <si>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</si>
  <si>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</si>
  <si>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</si>
  <si>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</si>
  <si>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</si>
  <si>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</si>
  <si>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</si>
  <si>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</si>
  <si>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</si>
  <si>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</si>
  <si>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</si>
  <si>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</si>
  <si>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</si>
  <si>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</si>
  <si>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</si>
  <si>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</si>
  <si>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</si>
  <si>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</si>
  <si>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行财科</t>
  </si>
  <si>
    <t>530181221100000206880</t>
  </si>
  <si>
    <t>行政人员支出工资</t>
  </si>
  <si>
    <t>30101</t>
  </si>
  <si>
    <t>基本工资</t>
  </si>
  <si>
    <t>30102</t>
  </si>
  <si>
    <t>津贴补贴</t>
  </si>
  <si>
    <t>30103</t>
  </si>
  <si>
    <t>奖金</t>
  </si>
  <si>
    <t>530181221100000206905</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</si>
  <si>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</si>
  <si>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</si>
  <si>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</si>
  <si>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</si>
  <si>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</si>
  <si>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</si>
  <si>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</si>
  <si>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</si>
  <si>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</si>
  <si>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</si>
  <si>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</si>
  <si>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530181221100000206906</t>
  </si>
  <si>
    <t>30113</t>
  </si>
  <si>
    <t>530181221100000206907</t>
  </si>
  <si>
    <t>对个人和家庭的补助</t>
  </si>
  <si>
    <t>30305</t>
  </si>
  <si>
    <t>生活补助</t>
  </si>
  <si>
    <t>530181221100000206909</t>
  </si>
  <si>
    <t>公务交通补贴</t>
  </si>
  <si>
    <t>30239</t>
  </si>
  <si>
    <t>其他交通费用</t>
  </si>
  <si>
    <t>530181221100000206911</t>
  </si>
  <si>
    <t>工会经费</t>
  </si>
  <si>
    <t>30228</t>
  </si>
  <si>
    <t>530181221100000206912</t>
  </si>
  <si>
    <t>一般公用经费</t>
  </si>
  <si>
    <t>30201</t>
  </si>
  <si>
    <t>办公费</t>
  </si>
  <si>
    <t>30207</t>
  </si>
  <si>
    <t>邮电费</t>
  </si>
  <si>
    <t>30211</t>
  </si>
  <si>
    <t>差旅费</t>
  </si>
  <si>
    <t>30216</t>
  </si>
  <si>
    <t>培训费</t>
  </si>
  <si>
    <t>30299</t>
  </si>
  <si>
    <t>其他商品和服务支出</t>
  </si>
  <si>
    <t>530181231100001570490</t>
  </si>
  <si>
    <t>行政人员绩效奖励</t>
  </si>
  <si>
    <t>530181231100001570492</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</si>
  <si>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</si>
  <si>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</si>
  <si>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</si>
  <si>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</si>
  <si>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</si>
  <si>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</si>
  <si>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</si>
  <si>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</si>
  <si>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</si>
  <si>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</si>
  <si>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</si>
  <si>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</si>
  <si>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530181221100000195447</t>
  </si>
  <si>
    <t>妇女儿童工作专项经费</t>
  </si>
  <si>
    <t>30227</t>
  </si>
  <si>
    <t>委托业务费</t>
  </si>
  <si>
    <t>530181221100000197071</t>
  </si>
  <si>
    <t>妇联村（居）妇女干部补贴经费</t>
  </si>
  <si>
    <t>530181221100000197124</t>
  </si>
  <si>
    <t>慰问“贫困母亲”工作专项经费</t>
  </si>
  <si>
    <t>530181261100005171793</t>
  </si>
  <si>
    <t>聘用法律顾问服务经费</t>
  </si>
  <si>
    <t>313 事业发展类</t>
  </si>
  <si>
    <t>530181261100005261613</t>
  </si>
  <si>
    <t>2023年第一至第三季度创业担保贷款中央奖补资金</t>
  </si>
  <si>
    <t>530181261100005262111</t>
  </si>
  <si>
    <t>2023年第一至第三季度创业担保贷款省级奖补资金</t>
  </si>
  <si>
    <t>预算05-2表</t>
  </si>
  <si>
    <t>项目年度绩效目标</t>
  </si>
  <si>
    <t>一级指标</t>
  </si>
  <si>
    <t>二级指标</t>
  </si>
  <si>
    <t>三级指标</t>
  </si>
  <si>
    <t>指标性质</t>
  </si>
  <si>
    <t>指标值</t>
  </si>
  <si>
    <t>度量单位</t>
  </si>
  <si>
    <t>指标属性</t>
  </si>
  <si>
    <t>指标内容</t>
  </si>
  <si>
    <t>进一步加强和改进党的群团工作，充分发挥群团组织在社会主义民主中的作用，增加群团组织改革创新活力，确保妇女儿童工作专项经费，根据当年全市常住妇女儿童人数确定工作经费，按每人不低于2元的标准给予安排。主要用于开展“三八”国际妇女节、六一儿童节系类活动、妇女儿童解困、妇女儿童权益保障及妇女干部培训班等工作。</t>
  </si>
  <si>
    <t>产出指标</t>
  </si>
  <si>
    <t>数量指标</t>
  </si>
  <si>
    <t>开展妇女儿童线上线下普法宣传活动</t>
  </si>
  <si>
    <t>&gt;=</t>
  </si>
  <si>
    <t>4</t>
  </si>
  <si>
    <t>次</t>
  </si>
  <si>
    <t>定量指标</t>
  </si>
  <si>
    <t>开展妇女儿童线上线下普法宣传活动4场</t>
  </si>
  <si>
    <t>全市范围内开展线上线下健康知识专题讲座</t>
  </si>
  <si>
    <t>场</t>
  </si>
  <si>
    <t>全市范围内开展线上线下健康知识专题讲座4场，覆盖800人。</t>
  </si>
  <si>
    <t>开展关爱留守困境儿童活动</t>
  </si>
  <si>
    <t>=</t>
  </si>
  <si>
    <t>2</t>
  </si>
  <si>
    <t>开展关爱留守困境儿童活动2场。</t>
  </si>
  <si>
    <t>开展巾帼志愿服务活动</t>
  </si>
  <si>
    <t>开展巾帼志愿服务活动4场</t>
  </si>
  <si>
    <t>开展女性创业就业技能提升培训</t>
  </si>
  <si>
    <t>期</t>
  </si>
  <si>
    <t>开展女性创业就业技能提升培训2期。</t>
  </si>
  <si>
    <t>时效指标</t>
  </si>
  <si>
    <t>活动开展及时率</t>
  </si>
  <si>
    <t>90</t>
  </si>
  <si>
    <t>%</t>
  </si>
  <si>
    <t>活动开展及时率达到90%及以上</t>
  </si>
  <si>
    <t>效益指标</t>
  </si>
  <si>
    <t>社会效益</t>
  </si>
  <si>
    <t>维护妇女儿童合法权益</t>
  </si>
  <si>
    <t>是/否</t>
  </si>
  <si>
    <t>定性指标</t>
  </si>
  <si>
    <t>可持续影响</t>
  </si>
  <si>
    <t>维护妇女儿童合法权益工作在市区正面影响度</t>
  </si>
  <si>
    <t>80</t>
  </si>
  <si>
    <t>维护妇女儿童合法权益工作在市区正面影响度达到80%及以上。</t>
  </si>
  <si>
    <t>满意度指标</t>
  </si>
  <si>
    <t>服务对象满意度</t>
  </si>
  <si>
    <t>我市妇女儿童对妇联开展的各项活动的满意度</t>
  </si>
  <si>
    <t>社会满意度调查达到80%及以上。</t>
  </si>
  <si>
    <t>进一步加强和改进党的群团工作，调动广大基层妇女干部的工作积极性，促进我市经济社会各项事业协调发展，充分发挥基层妇女干部在经济社会建设中的作用，按社区妇女工作负责人每人每月100元，村委会妇女工作负责人每人每月200元的标准进行补贴。经费指标调剂到各街道，年底考核完成后各街道根据考核结果按要求发放到各妇女干部手中。</t>
  </si>
  <si>
    <t>村委会妇女干部人数</t>
  </si>
  <si>
    <t>63</t>
  </si>
  <si>
    <t>人</t>
  </si>
  <si>
    <t>按工作要求配备村委会妇女干部63人</t>
  </si>
  <si>
    <t>社区妇女干部人数</t>
  </si>
  <si>
    <t>42</t>
  </si>
  <si>
    <t>按工作要求配备社区妇女干部人数42人。</t>
  </si>
  <si>
    <t>组织村社区妇女干部开展学习培训活动场次</t>
  </si>
  <si>
    <t>组织村社区妇女干部开展学习培训活动4场次</t>
  </si>
  <si>
    <t>质量指标</t>
  </si>
  <si>
    <t>补贴发放及时率</t>
  </si>
  <si>
    <t>村社区妇女干部补助发放及时率达到90%及以上</t>
  </si>
  <si>
    <t>提高基层妇女干部工作积极性</t>
  </si>
  <si>
    <t>加强和改进党的群团工作，调动广大基层妇女干部的工作积极性</t>
  </si>
  <si>
    <t>基层妇女干部好评率</t>
  </si>
  <si>
    <t>基层妇女干部好评率达到90%及以上</t>
  </si>
  <si>
    <t>号召全社会积极关注弱势妇女群体，让困难母亲感受到党和政府及社会大家庭的关爱，激励广大妇女同胞树立自尊、自信、自立、自强的精神，共建和谐安宁。2026年，按每年慰问60名困难母亲，每人500元的工作目标开展工作。</t>
  </si>
  <si>
    <t>慰问困难母亲人数</t>
  </si>
  <si>
    <t>60</t>
  </si>
  <si>
    <t>人次</t>
  </si>
  <si>
    <t>按要求进行困难母亲的审核工作，对困难母亲数据库中当年较困难的60名困难母亲开展慰问工作。</t>
  </si>
  <si>
    <t>慰问困难母亲准确率</t>
  </si>
  <si>
    <t>慰问贫困母亲准确率达到90%及以上</t>
  </si>
  <si>
    <t>履行年度</t>
  </si>
  <si>
    <t>1</t>
  </si>
  <si>
    <t>年</t>
  </si>
  <si>
    <t>履行年度=1年</t>
  </si>
  <si>
    <t>社会反映较好，得到困难妇女群众好评</t>
  </si>
  <si>
    <t>基层妇联工作开展良好，社会反映较好，得到困难妇女群众的普遍好评达到95%以上。</t>
  </si>
  <si>
    <t>困难妇女满意率</t>
  </si>
  <si>
    <t>工作成效得到90%以上好评</t>
  </si>
  <si>
    <t>为更好地维护妇女儿童合法权益，提供专业法律咨询服务，市妇联向专业的律师事务所购买法律咨询服务，为前来寻求帮助的妇女儿童提供专业的法律咨询服务，2026年法律咨询服务经费预算目标为支付2025年聘用法律顾问费用20000元，2026年聘用法律顾问费用10000元。</t>
  </si>
  <si>
    <t>聘请律师事务所数量</t>
  </si>
  <si>
    <t>家</t>
  </si>
  <si>
    <t>聘请1家律师事务所</t>
  </si>
  <si>
    <t>妇女儿童法律咨询率</t>
  </si>
  <si>
    <t>妇女儿童法律咨询率达到80%</t>
  </si>
  <si>
    <t>项目时效</t>
  </si>
  <si>
    <t>项目时效1年</t>
  </si>
  <si>
    <t>维护妇女儿童合法权益，提供法律服务保障</t>
  </si>
  <si>
    <t>为维护妇女儿童合法权益提供法律服务保障</t>
  </si>
  <si>
    <t>法律服务对维护妇女儿童合法权益的影响</t>
  </si>
  <si>
    <t>可持续</t>
  </si>
  <si>
    <t>法律服务对维护妇女儿童合法权益存在可持续影响</t>
  </si>
  <si>
    <t>接受法律咨询服务人员满意度</t>
  </si>
  <si>
    <t>85</t>
  </si>
  <si>
    <t>接受法律咨询人员满意度达到85%</t>
  </si>
  <si>
    <t>2023年第一至第三季度创业担保贷款奖补资金</t>
  </si>
  <si>
    <t>将2026年创业担保贷款奖补资金用于开展妇联创业担保贷款宣传、办理相关工作，更好地支持重点群体和符合条件的小微企业融资发展，促进我市经济社会平稳发展，为有创业就业需求的女性提供更好地市场环境，助力我市广大妇女群众实现家门口就业，打造我市适龄女性家门口就业圈。</t>
  </si>
  <si>
    <t>新增扶持创业人数</t>
  </si>
  <si>
    <t>25</t>
  </si>
  <si>
    <t>人（户）</t>
  </si>
  <si>
    <t>2023年创业担保贷款扶持户数</t>
  </si>
  <si>
    <t>资金足额拨付率</t>
  </si>
  <si>
    <t>100</t>
  </si>
  <si>
    <t>将中央和省级创业担保贷款奖补资金按照分配方案拨付给相关经办单位。</t>
  </si>
  <si>
    <t>经济效益</t>
  </si>
  <si>
    <t>推动银行业金融机构新增发放创业担保贷款</t>
  </si>
  <si>
    <t>460</t>
  </si>
  <si>
    <t>万元</t>
  </si>
  <si>
    <t>2023年创业担保贷款银行发放贷款数</t>
  </si>
  <si>
    <t>申报创业担保贷款贴息个人满意度</t>
  </si>
  <si>
    <t>申报创业担保贷款贴息的小微企业满意度</t>
  </si>
  <si>
    <t>81</t>
  </si>
  <si>
    <t>预算06表</t>
  </si>
  <si>
    <t>部门整体支出绩效目标表</t>
  </si>
  <si>
    <t>部门名称</t>
  </si>
  <si>
    <t>说明</t>
  </si>
  <si>
    <t>部门总体目标</t>
  </si>
  <si>
    <t>部门职责</t>
  </si>
  <si>
    <t>妇联是党和政府联系妇女群众的桥梁和纽带，其中心工作是注重解放思想、改革创新，依法维权，大力宣传贯彻男女平等基本国策，扎实做好组织妇女、引导妇女、服务妇女和维护妇女儿童合法权益的工作。充分发挥群团组织在社会主义民主中的作用，增加群团组织改革创新活力，进一步加强和改进党的群团工作，调动广大基层妇女干部的工作积极性，促进我市经济社会各项事业协调发展，充分发挥基层妇女干部在经济社会建设中的作用。贯彻落实习近平新时代中国特色社会主义思想，围绕中心，服务大局，认真履行组织妇女、引导妇女、服务妇女，统筹推进城乡区域妇女发展，切实维护妇女儿童合法权益的职能。</t>
  </si>
  <si>
    <t>根据三定方案归纳。</t>
  </si>
  <si>
    <t>总体绩效目标
（2026-2028年期间）</t>
  </si>
  <si>
    <t>习近平新时代中国特色社会主义思想为指导，深入学习、宣传和贯彻党的二十大及二十届历次全会精神，围绕建设美好幸福新安宁这一目标，找准“党政所需，妇女所盼，妇联所能”的小切口，采取“清单化，项目化，标准化，体系化”的切实举措。深入实施巾帼思想引领、巾帼创业创新、巾帼建工、维权关爱服务等系列工作，为争当全省县域高质量发展“排头兵”，建设区域性国际中心城市西线经济走廊、滇中最美绿城、中国西部县域高质量发展标兵贡献巾帼力量。</t>
  </si>
  <si>
    <t>根据部门职责，中长期规划，各级党委，各级政府要求归纳。</t>
  </si>
  <si>
    <t>部门年度目标</t>
  </si>
  <si>
    <t>预算年度（2026年）
绩效目标</t>
  </si>
  <si>
    <t>1.以“春城女性大讲坛”“巾帼大宣讲”“巾帼大学习”等活动为载体，擦亮“巾帼心向党·建功新时代”党建品牌，宣传党的二十大和二十届历次全会精神，在全市范围内开展市、街道、村（社区）三级全覆盖的主题宣讲120场。
2.发挥各类巾帼典型的示范带动作用，选树一批先进妇女和家庭典型，以老百姓喜闻乐见的形式，讲好中国故事、安宁故事、巾帼故事、家庭故事，进一步激发广大妇女爱党爱国情怀和干事创业激情。
3.持续深化“创业创新巾帼行动”，推动妇女创业担保贷款政策扩面，发放创业担保贷款10户。
4.做深做实“乡村振兴 巾帼行动”，联动多部门开展“春风行动”，帮助广大妇女在家门口学到技术，实现就业。
5.探索服务妇女灵活就业新方法新路径，创新打造“‘她’创安宁”品牌，通过开展技能培训、搭建就业平台、举办赛事等系列活动，力促我市城乡妇女高质量充分就业。
6.充分发挥“巾帼志愿宣讲团”作用，深化“巾帼风采 志愿之美”活动，开展巾帼志愿服务活动1200场，进一步提升“安宁传万家”巾帼志愿服务品牌。
7.充分利用寒暑假、六·一儿童节等时间节点，开展具有一定规模的“把爱带回家”关爱留守困境儿童活动2场。
8.开展好家风好家训宣讲12场，引导广大家庭建设好家庭、传承好家教、弘扬好家风。
9.继续强化家庭教育服务，以家庭教育知识“四进”讲座、“双合格”家庭教育培训为抓手，开展“爱满安宁福满家”“安宁市家长学校”专题讲座25场。
10.广泛组织开展亲子阅读活动2场。
11.开展多渠道、多形式的男女平等基本国策宣传教育8场，推进性别平等意识不断提高，形成全社会共同遵循的行为规范和价值标准。
12.开展“3+N”家风系列活动，积极打造“家风课堂”，开展家风建设专题培训6场。
13.加强儿童友好城市宣传推广，提高市民知晓率，动员全社会广泛参与。
14.继续开展“春蕾计划”资助工作，推荐家庭经济困难的初三应届女生就读昆明市女子中学。
15.持续深入开展“爱心妈妈”结对关爱工作。
16.进一步加强《安宁市妇女儿童特殊群体救助帮扶三年行动计划（2024-2026年）》工作，切实做好妇女儿童特殊群体救助帮扶工作，组织开展村小组全覆盖的预防拐卖、性侵，保护农村妇女土地承包、婚姻财产、继承等内容的普法宣传活动。
17.持续深入推进“安宁市幸福母亲工程”，用心用情用力关怀和帮扶特殊妇女群体300名。</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</si>
  <si>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</si>
  <si>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</si>
  <si>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</si>
  <si>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</si>
  <si>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</si>
  <si>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</si>
  <si>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</si>
  <si>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</si>
  <si>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</si>
  <si>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</si>
  <si>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妇联是党和政府联系妇女群众的桥梁和纽带，其中心工作是注重解放思想、改革创新，依法维权，大力宣传贯彻男女平等基本国策，扎实做好组织妇女、引导妇女、服务妇女和维护妇女儿童合法权益的工作。进一步加强和改进党的群团工作，充分发挥群团组织在社会主义民主中的作用，增加群团组织改革创新活力，确保妇女儿童专项经费，按每人不低于2元的标准给予安排。主要用于开展“三八”节系类活动、妇女儿童解困、妇女儿童保障及妇女干部培训班工作。</t>
  </si>
  <si>
    <t>妇女儿童专项工作</t>
  </si>
  <si>
    <t>妇联村（社区）妇女干部补贴经费</t>
  </si>
  <si>
    <t>进一步加强和改进党的群团工作，调动广大基层妇女干部的工作积极性，促进我市经济社会各项事业协调发展，充分发挥基层妇女干部在经济社会建设中的作用。经费由各街道垫付，年底前考核完成集中发放给各街道，由街道兑现。</t>
  </si>
  <si>
    <t>妇联村社区妇女干部补贴</t>
  </si>
  <si>
    <t>慰问“贫困母亲”</t>
  </si>
  <si>
    <t>购买法律咨询服务专项费用</t>
  </si>
  <si>
    <t>委托律师事务所为有需要的妇女儿童提供专业法律咨询服务，更好地维护妇女儿童合法权益。</t>
  </si>
  <si>
    <t>购买法律咨询服务</t>
  </si>
  <si>
    <t>三、部门整体支出绩效指标</t>
  </si>
  <si>
    <t>绩效指标</t>
  </si>
  <si>
    <t>评（扣）分标准</t>
  </si>
  <si>
    <t>绩效指标值设定依据及数据来源</t>
  </si>
  <si>
    <t xml:space="preserve">二级指标 </t>
  </si>
  <si>
    <t>慰问贫困母亲人数</t>
  </si>
  <si>
    <t>10</t>
  </si>
  <si>
    <t>慰问数量未达标扣3分</t>
  </si>
  <si>
    <t>按要求进行贫困母亲的审核，开展慰问工作</t>
  </si>
  <si>
    <t>全市街道年底统计贫困母亲人数并负责初审，报市妇联审核后入安宁市贫困母亲库。</t>
  </si>
  <si>
    <t>村（居）妇女干部数</t>
  </si>
  <si>
    <t>103</t>
  </si>
  <si>
    <t>按实际工作完成情况扣分</t>
  </si>
  <si>
    <t>按工作要求配备村（社区）妇女干部103人</t>
  </si>
  <si>
    <t>安宁市妇联年终对街道的工作目标考核</t>
  </si>
  <si>
    <t>积极组织妇女活动场次</t>
  </si>
  <si>
    <t>积极组织妇女活动4场次</t>
  </si>
  <si>
    <t>开展妇女儿童主题普法宣传</t>
  </si>
  <si>
    <t>开展妇女儿童主题线上线下普法宣传4场</t>
  </si>
  <si>
    <t>依据妇女儿童维权工作要求，重点围绕反家庭暴力法、民法典、妇女权益保障法、未成年人保护法等法律法规。</t>
  </si>
  <si>
    <t>全市范围内开展健康知识讲座</t>
  </si>
  <si>
    <t>全市范围内开展线上线下健康知识讲座4场</t>
  </si>
  <si>
    <t>年度工作考核</t>
  </si>
  <si>
    <t>开展关爱留守困境儿童活动4场。</t>
  </si>
  <si>
    <t>“把爱带回家”行动</t>
  </si>
  <si>
    <t>提升“安宁传万家”巾帼志愿服务品牌质量</t>
  </si>
  <si>
    <t>开展女性技能培训</t>
  </si>
  <si>
    <t>开展女性技能培训2期</t>
  </si>
  <si>
    <t>创新打造“‘她’创安宁”品牌</t>
  </si>
  <si>
    <t>社会反映得到贫困妇女群众好评率</t>
  </si>
  <si>
    <t>95</t>
  </si>
  <si>
    <t>社会反映和贫困妇女满意度调查未到95%的扣3分</t>
  </si>
  <si>
    <t>基层妇联工作开展良好，社会反映较好，得到贫困妇女群众的普遍好评达到95%以上。</t>
  </si>
  <si>
    <t>年度工作测评</t>
  </si>
  <si>
    <t>社会反映较好得到干部群众好评率</t>
  </si>
  <si>
    <t>社会反映较好，得到干部群众好评率达到95%以上</t>
  </si>
  <si>
    <t>调动妇女干部工作积极性</t>
  </si>
  <si>
    <t>调动干部工作积极性</t>
  </si>
  <si>
    <t>安宁市妇联根据“大赶考”工作任务及年终考核认定结果</t>
  </si>
  <si>
    <t>基层干部在贫困妇女群众满意率</t>
  </si>
  <si>
    <t>98</t>
  </si>
  <si>
    <t>工作成效未达到98%以上好评的扣2分</t>
  </si>
  <si>
    <t>工作成效得到98%以上好评</t>
  </si>
  <si>
    <t>基层妇女干部在群众中得到好评率</t>
  </si>
  <si>
    <t>工作成效得到95%以上好评</t>
  </si>
  <si>
    <t>妇女儿童对开展各项活动的满意度</t>
  </si>
  <si>
    <t>社会满意度调查达到95%以上。</t>
  </si>
  <si>
    <t>预算07表</t>
  </si>
  <si>
    <t>本年政府性基金预算支出</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</si>
  <si>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</si>
  <si>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</si>
  <si>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</si>
  <si>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</si>
  <si>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</si>
  <si>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</si>
  <si>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</si>
  <si>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</si>
  <si>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</si>
  <si>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</si>
  <si>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</si>
  <si>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</si>
  <si>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</si>
  <si>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</si>
  <si>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</si>
  <si>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</si>
  <si>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购买办公用纸</t>
  </si>
  <si>
    <t>复印纸</t>
  </si>
  <si>
    <t>包</t>
  </si>
  <si>
    <t>法律咨询</t>
  </si>
  <si>
    <t>法律咨询服务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</si>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</sst>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theme="1"/>
      <name val="宋体"/>
      <charset val="134"/>
    </font>
    <font>
      <sz val="11"/>
      <color theme="1"/>
      <name val="宋体"/>
      <charset val="134"/>
    </font>
    <font>
      <sz val="11"/>
      <color rgb="FF000000"/>
      <name val="宋体"/>
      <charset val="134"/>
    </font>
    <font>
      <sz val="10"/>
      <color rgb="FF000000"/>
      <name val="宋体"/>
      <charset val="134"/>
    </font>
    <font>
      <sz val="9"/>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2"/>
      <name val="宋体"/>
      <charset val="134"/>
    </font>
    <font>
      <sz val="9"/>
      <name val="宋体"/>
      <charset val="134"/>
    </font>
    <font>
      <b/>
      <sz val="22"/>
      <color rgb="FF000000"/>
      <name val="宋体"/>
      <charset val="134"/>
    </font>
    <font>
      <sz val="11"/>
      <name val="宋体"/>
      <charset val="134"/>
    </font>
    <font>
      <sz val="10"/>
      <color indexed="8"/>
      <name val="Arial"/>
      <charset val="0"/>
    </font>
    <font>
      <sz val="11"/>
      <color rgb="FF000000"/>
      <name val="SimSun"/>
      <charset val="134"/>
    </font>
    <font>
      <sz val="11.25"/>
      <color theme="1"/>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8"/>
      <name val="华文中宋"/>
      <charset val="134"/>
    </font>
    <font>
      <sz val="12"/>
      <color rgb="FF00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2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5" fillId="0" borderId="0" applyNumberFormat="0" applyFill="0" applyBorder="0" applyAlignment="0" applyProtection="0">
      <alignment vertical="center"/>
    </xf>
    <xf numFmtId="0" fontId="46" fillId="5" borderId="32" applyNumberFormat="0" applyAlignment="0" applyProtection="0">
      <alignment vertical="center"/>
    </xf>
    <xf numFmtId="0" fontId="47" fillId="6" borderId="33" applyNumberFormat="0" applyAlignment="0" applyProtection="0">
      <alignment vertical="center"/>
    </xf>
    <xf numFmtId="0" fontId="48" fillId="6" borderId="32" applyNumberFormat="0" applyAlignment="0" applyProtection="0">
      <alignment vertical="center"/>
    </xf>
    <xf numFmtId="0" fontId="49" fillId="7" borderId="34" applyNumberFormat="0" applyAlignment="0" applyProtection="0">
      <alignment vertical="center"/>
    </xf>
    <xf numFmtId="0" fontId="50" fillId="0" borderId="35" applyNumberFormat="0" applyFill="0" applyAlignment="0" applyProtection="0">
      <alignment vertical="center"/>
    </xf>
    <xf numFmtId="0" fontId="51" fillId="0" borderId="36"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5" fillId="34" borderId="0" applyNumberFormat="0" applyBorder="0" applyAlignment="0" applyProtection="0">
      <alignment vertical="center"/>
    </xf>
    <xf numFmtId="0" fontId="19" fillId="0" borderId="0"/>
    <xf numFmtId="0" fontId="19" fillId="0" borderId="0">
      <alignment vertical="center"/>
    </xf>
    <xf numFmtId="0" fontId="19" fillId="0" borderId="0">
      <alignment vertical="center"/>
    </xf>
    <xf numFmtId="0" fontId="19" fillId="0" borderId="0"/>
    <xf numFmtId="0" fontId="20" fillId="0" borderId="0">
      <alignment vertical="top"/>
      <protection locked="0"/>
    </xf>
    <xf numFmtId="0" fontId="0" fillId="0" borderId="0"/>
    <xf numFmtId="0" fontId="0" fillId="0" borderId="0"/>
    <xf numFmtId="0" fontId="13" fillId="0" borderId="0"/>
    <xf numFmtId="180" fontId="20" fillId="0" borderId="7">
      <alignment horizontal="right" vertical="center"/>
    </xf>
    <xf numFmtId="0" fontId="13" fillId="0" borderId="0"/>
    <xf numFmtId="0" fontId="13" fillId="0" borderId="0"/>
    <xf numFmtId="181" fontId="20" fillId="0" borderId="7">
      <alignment horizontal="right" vertical="center"/>
    </xf>
    <xf numFmtId="49" fontId="20" fillId="0" borderId="7">
      <alignment horizontal="left" vertical="center" wrapText="1"/>
    </xf>
  </cellStyleXfs>
  <cellXfs count="35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7" xfId="0" applyFont="1" applyFill="1" applyBorder="1" applyAlignment="1" applyProtection="1">
      <alignment horizontal="left" vertical="center" wrapText="1"/>
      <protection locked="0"/>
    </xf>
    <xf numFmtId="49" fontId="9" fillId="0" borderId="7" xfId="61" applyFont="1">
      <alignment horizontal="left" vertical="center" wrapText="1"/>
    </xf>
    <xf numFmtId="181" fontId="10" fillId="0" borderId="7" xfId="60" applyFont="1">
      <alignment horizontal="right" vertical="center"/>
    </xf>
    <xf numFmtId="181" fontId="10" fillId="2" borderId="7" xfId="60" applyFont="1" applyFill="1">
      <alignment horizontal="right" vertical="center"/>
    </xf>
    <xf numFmtId="181" fontId="4" fillId="2" borderId="7" xfId="60" applyNumberFormat="1" applyFont="1" applyFill="1" applyBorder="1">
      <alignment horizontal="right"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11" fillId="0" borderId="0" xfId="0" applyFont="1" applyFill="1" applyBorder="1" applyAlignment="1"/>
    <xf numFmtId="49" fontId="7" fillId="0" borderId="0" xfId="0" applyNumberFormat="1" applyFont="1" applyFill="1" applyBorder="1" applyAlignment="1"/>
    <xf numFmtId="0" fontId="7"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7" xfId="0" applyFont="1" applyFill="1" applyBorder="1" applyAlignment="1" applyProtection="1">
      <alignment horizontal="center" vertical="center"/>
      <protection locked="0"/>
    </xf>
    <xf numFmtId="0" fontId="5"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181" fontId="4" fillId="0" borderId="7"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181" fontId="4" fillId="0" borderId="4" xfId="0" applyNumberFormat="1" applyFont="1" applyFill="1" applyBorder="1" applyAlignment="1">
      <alignment horizontal="righ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9" fillId="0" borderId="10" xfId="59" applyFont="1" applyFill="1" applyBorder="1" applyAlignment="1">
      <alignment vertical="center"/>
    </xf>
    <xf numFmtId="0" fontId="19" fillId="0" borderId="11" xfId="59" applyFont="1" applyFill="1" applyBorder="1" applyAlignment="1">
      <alignment vertical="center"/>
    </xf>
    <xf numFmtId="0" fontId="19" fillId="0" borderId="12" xfId="59" applyFont="1" applyFill="1" applyBorder="1" applyAlignment="1">
      <alignment vertical="center"/>
    </xf>
    <xf numFmtId="0" fontId="18" fillId="0" borderId="8" xfId="51" applyFont="1" applyFill="1" applyBorder="1" applyAlignment="1">
      <alignment vertical="center" wrapText="1"/>
    </xf>
    <xf numFmtId="0" fontId="13" fillId="0" borderId="8" xfId="59" applyFill="1" applyBorder="1" applyAlignment="1">
      <alignment vertical="center"/>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3" applyFont="1" applyFill="1" applyBorder="1" applyAlignment="1" applyProtection="1">
      <alignment vertical="center"/>
    </xf>
    <xf numFmtId="0" fontId="20" fillId="0" borderId="0" xfId="53" applyFont="1" applyFill="1" applyBorder="1" applyAlignment="1" applyProtection="1">
      <alignment vertical="top"/>
      <protection locked="0"/>
    </xf>
    <xf numFmtId="0" fontId="8" fillId="0" borderId="0" xfId="53" applyFont="1" applyFill="1" applyBorder="1" applyAlignment="1" applyProtection="1">
      <alignment horizontal="right" vertical="center"/>
      <protection locked="0"/>
    </xf>
    <xf numFmtId="0" fontId="21"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20"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8" fillId="0" borderId="7" xfId="53" applyFont="1" applyFill="1" applyBorder="1" applyAlignment="1" applyProtection="1">
      <alignment horizontal="center" vertical="center" wrapText="1"/>
    </xf>
    <xf numFmtId="0" fontId="8" fillId="0" borderId="7" xfId="53" applyFont="1" applyFill="1" applyBorder="1" applyAlignment="1" applyProtection="1">
      <alignment horizontal="center" vertical="center"/>
      <protection locked="0"/>
    </xf>
    <xf numFmtId="0" fontId="8" fillId="0" borderId="7" xfId="53" applyFont="1" applyFill="1" applyBorder="1" applyAlignment="1" applyProtection="1">
      <alignment horizontal="left" vertical="center" wrapText="1"/>
      <protection locked="0"/>
    </xf>
    <xf numFmtId="0" fontId="8" fillId="0" borderId="7" xfId="53" applyFont="1" applyFill="1" applyBorder="1" applyAlignment="1" applyProtection="1">
      <alignment horizontal="left" vertical="center" wrapText="1"/>
    </xf>
    <xf numFmtId="0" fontId="22" fillId="0" borderId="0" xfId="53" applyFont="1" applyFill="1" applyBorder="1" applyAlignment="1" applyProtection="1">
      <alignment vertical="top"/>
      <protection locked="0"/>
    </xf>
    <xf numFmtId="0" fontId="13" fillId="0" borderId="0" xfId="53" applyFont="1" applyFill="1" applyBorder="1" applyAlignment="1" applyProtection="1"/>
    <xf numFmtId="0" fontId="23" fillId="0" borderId="0" xfId="0" applyFont="1" applyFill="1" applyAlignment="1">
      <alignment vertical="center"/>
    </xf>
    <xf numFmtId="0" fontId="7" fillId="0" borderId="0" xfId="53" applyFont="1" applyFill="1" applyBorder="1" applyAlignment="1" applyProtection="1"/>
    <xf numFmtId="0" fontId="7" fillId="0" borderId="0" xfId="53" applyFont="1" applyFill="1" applyBorder="1" applyAlignment="1" applyProtection="1">
      <alignment horizontal="right" vertical="center"/>
    </xf>
    <xf numFmtId="0" fontId="21" fillId="0" borderId="0" xfId="53" applyFont="1" applyFill="1" applyAlignment="1" applyProtection="1">
      <alignment horizontal="center" vertical="center"/>
    </xf>
    <xf numFmtId="0" fontId="8" fillId="0" borderId="0" xfId="53" applyFont="1" applyFill="1" applyBorder="1" applyAlignment="1" applyProtection="1">
      <alignment horizontal="left" vertical="center"/>
    </xf>
    <xf numFmtId="0" fontId="6" fillId="0" borderId="0" xfId="53" applyFont="1" applyFill="1" applyBorder="1" applyAlignment="1" applyProtection="1"/>
    <xf numFmtId="0" fontId="6" fillId="0" borderId="0" xfId="53" applyFont="1" applyFill="1" applyBorder="1" applyAlignment="1" applyProtection="1">
      <alignment vertical="center" wrapText="1"/>
    </xf>
    <xf numFmtId="0" fontId="22" fillId="0" borderId="0" xfId="53" applyFont="1" applyFill="1" applyBorder="1" applyAlignment="1" applyProtection="1"/>
    <xf numFmtId="0" fontId="20" fillId="0" borderId="0" xfId="53" applyFont="1" applyFill="1" applyBorder="1" applyAlignment="1" applyProtection="1">
      <alignment horizontal="right"/>
    </xf>
    <xf numFmtId="0" fontId="6" fillId="0" borderId="1"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8" xfId="53" applyFont="1" applyFill="1" applyBorder="1" applyAlignment="1" applyProtection="1">
      <alignment horizontal="center" vertical="center"/>
    </xf>
    <xf numFmtId="0" fontId="6" fillId="0" borderId="6" xfId="53" applyFont="1" applyFill="1" applyBorder="1" applyAlignment="1" applyProtection="1">
      <alignment horizontal="center" vertical="center"/>
    </xf>
    <xf numFmtId="0" fontId="6" fillId="0" borderId="5"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0" fontId="6" fillId="0" borderId="14" xfId="53" applyFont="1" applyFill="1" applyBorder="1" applyAlignment="1" applyProtection="1">
      <alignment horizontal="center" vertical="center" wrapText="1"/>
    </xf>
    <xf numFmtId="0" fontId="6" fillId="0" borderId="6" xfId="53" applyFont="1" applyFill="1" applyBorder="1" applyAlignment="1" applyProtection="1">
      <alignment horizontal="center" vertical="center" wrapText="1"/>
    </xf>
    <xf numFmtId="0" fontId="22" fillId="0" borderId="14" xfId="53" applyFont="1" applyFill="1" applyBorder="1" applyAlignment="1" applyProtection="1">
      <alignment horizontal="center" vertical="center"/>
    </xf>
    <xf numFmtId="0" fontId="22" fillId="0" borderId="2" xfId="53" applyFont="1" applyFill="1" applyBorder="1" applyAlignment="1" applyProtection="1">
      <alignment horizontal="center" vertical="center"/>
    </xf>
    <xf numFmtId="0" fontId="6" fillId="0" borderId="7" xfId="53" applyFont="1" applyFill="1" applyBorder="1" applyAlignment="1" applyProtection="1">
      <alignment horizontal="center" vertical="center"/>
    </xf>
    <xf numFmtId="0" fontId="22" fillId="0" borderId="15" xfId="0" applyFont="1" applyFill="1" applyBorder="1" applyAlignment="1" applyProtection="1">
      <alignment vertical="center" readingOrder="1"/>
      <protection locked="0"/>
    </xf>
    <xf numFmtId="0" fontId="22" fillId="0" borderId="16" xfId="0" applyFont="1" applyFill="1" applyBorder="1" applyAlignment="1" applyProtection="1">
      <alignment vertical="center" readingOrder="1"/>
      <protection locked="0"/>
    </xf>
    <xf numFmtId="0" fontId="22" fillId="0" borderId="17" xfId="0" applyFont="1" applyFill="1" applyBorder="1" applyAlignment="1" applyProtection="1">
      <alignment vertical="center" readingOrder="1"/>
      <protection locked="0"/>
    </xf>
    <xf numFmtId="0" fontId="2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8" fillId="0" borderId="6" xfId="53" applyFont="1" applyFill="1" applyBorder="1" applyAlignment="1" applyProtection="1">
      <alignment vertical="center" wrapText="1"/>
    </xf>
    <xf numFmtId="0" fontId="8" fillId="0" borderId="6" xfId="53" applyFont="1" applyFill="1" applyBorder="1" applyAlignment="1" applyProtection="1">
      <alignment horizontal="right" vertical="center"/>
      <protection locked="0"/>
    </xf>
    <xf numFmtId="0" fontId="20" fillId="0" borderId="18" xfId="53" applyFont="1" applyFill="1" applyBorder="1" applyAlignment="1" applyProtection="1">
      <alignment horizontal="right" vertical="center"/>
      <protection locked="0"/>
    </xf>
    <xf numFmtId="0" fontId="8"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7" fillId="0" borderId="0" xfId="53" applyFont="1" applyFill="1" applyBorder="1" applyAlignment="1" applyProtection="1">
      <alignment wrapText="1"/>
    </xf>
    <xf numFmtId="0" fontId="20"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8" fillId="0" borderId="0" xfId="53" applyFont="1" applyFill="1" applyBorder="1" applyAlignment="1" applyProtection="1">
      <alignment horizontal="right" vertical="center" wrapText="1"/>
      <protection locked="0"/>
    </xf>
    <xf numFmtId="0" fontId="8" fillId="0" borderId="0" xfId="53" applyFont="1" applyFill="1" applyBorder="1" applyAlignment="1" applyProtection="1">
      <alignment horizontal="right" vertical="center" wrapText="1"/>
    </xf>
    <xf numFmtId="0" fontId="21" fillId="0" borderId="0" xfId="53" applyFont="1" applyFill="1" applyAlignment="1" applyProtection="1">
      <alignment horizontal="center" vertical="center" wrapText="1"/>
    </xf>
    <xf numFmtId="0" fontId="8" fillId="0" borderId="0" xfId="53" applyFont="1" applyFill="1" applyAlignment="1" applyProtection="1">
      <alignment horizontal="left" vertical="center"/>
    </xf>
    <xf numFmtId="0" fontId="6" fillId="0" borderId="0" xfId="53" applyFont="1" applyFill="1" applyBorder="1" applyAlignment="1" applyProtection="1">
      <alignment wrapText="1"/>
    </xf>
    <xf numFmtId="0" fontId="8" fillId="0" borderId="0" xfId="53" applyFont="1" applyFill="1" applyBorder="1" applyAlignment="1" applyProtection="1">
      <alignment horizontal="right" wrapText="1"/>
      <protection locked="0"/>
    </xf>
    <xf numFmtId="0" fontId="8" fillId="0" borderId="0" xfId="53" applyFont="1" applyFill="1" applyBorder="1" applyAlignment="1" applyProtection="1">
      <alignment horizontal="right" wrapText="1"/>
    </xf>
    <xf numFmtId="0" fontId="6" fillId="0" borderId="1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protection locked="0"/>
    </xf>
    <xf numFmtId="0" fontId="6" fillId="0" borderId="20" xfId="53" applyFont="1" applyFill="1" applyBorder="1" applyAlignment="1" applyProtection="1">
      <alignment horizontal="center" vertical="center" wrapText="1"/>
    </xf>
    <xf numFmtId="0" fontId="6" fillId="0" borderId="21" xfId="53" applyFont="1" applyFill="1" applyBorder="1" applyAlignment="1" applyProtection="1">
      <alignment horizontal="center" vertical="center" wrapText="1"/>
    </xf>
    <xf numFmtId="0" fontId="22" fillId="0" borderId="8" xfId="53" applyFont="1" applyFill="1" applyBorder="1" applyAlignment="1" applyProtection="1">
      <alignment horizontal="center" vertical="center" wrapText="1"/>
      <protection locked="0"/>
    </xf>
    <xf numFmtId="0" fontId="6" fillId="0" borderId="13" xfId="53" applyFont="1" applyFill="1" applyBorder="1" applyAlignment="1" applyProtection="1">
      <alignment horizontal="center" vertical="center" wrapText="1"/>
    </xf>
    <xf numFmtId="0" fontId="19" fillId="0" borderId="10" xfId="53" applyFont="1" applyFill="1" applyBorder="1" applyAlignment="1" applyProtection="1">
      <alignment horizontal="center" vertical="top"/>
      <protection locked="0"/>
    </xf>
    <xf numFmtId="0" fontId="19" fillId="0" borderId="11" xfId="53" applyFont="1" applyFill="1" applyBorder="1" applyAlignment="1" applyProtection="1">
      <alignment horizontal="center" vertical="top"/>
      <protection locked="0"/>
    </xf>
    <xf numFmtId="0" fontId="19" fillId="0" borderId="12" xfId="53" applyFont="1" applyFill="1" applyBorder="1" applyAlignment="1" applyProtection="1">
      <alignment horizontal="center" vertical="top"/>
      <protection locked="0"/>
    </xf>
    <xf numFmtId="182" fontId="8" fillId="0" borderId="8" xfId="53" applyNumberFormat="1" applyFont="1" applyFill="1" applyBorder="1" applyAlignment="1" applyProtection="1">
      <alignment horizontal="right" vertical="center"/>
      <protection locked="0"/>
    </xf>
    <xf numFmtId="0" fontId="20" fillId="0" borderId="8" xfId="53" applyFont="1" applyFill="1" applyBorder="1" applyAlignment="1" applyProtection="1">
      <alignment vertical="top"/>
      <protection locked="0"/>
    </xf>
    <xf numFmtId="0" fontId="8" fillId="0" borderId="8" xfId="53" applyFont="1" applyFill="1" applyBorder="1" applyAlignment="1" applyProtection="1">
      <alignment horizontal="left" vertical="center"/>
      <protection locked="0"/>
    </xf>
    <xf numFmtId="0" fontId="8" fillId="0" borderId="8" xfId="53" applyFont="1" applyFill="1" applyBorder="1" applyAlignment="1" applyProtection="1">
      <alignment horizontal="center" vertical="center"/>
      <protection locked="0"/>
    </xf>
    <xf numFmtId="182" fontId="8" fillId="0" borderId="8" xfId="53" applyNumberFormat="1" applyFont="1" applyFill="1" applyBorder="1" applyAlignment="1" applyProtection="1">
      <alignment horizontal="right" vertical="center"/>
    </xf>
    <xf numFmtId="0" fontId="8" fillId="0" borderId="8" xfId="53" applyFont="1" applyFill="1" applyBorder="1" applyAlignment="1" applyProtection="1">
      <alignment horizontal="left" vertical="center" wrapText="1"/>
    </xf>
    <xf numFmtId="182" fontId="8" fillId="0" borderId="8" xfId="53" applyNumberFormat="1" applyFont="1" applyFill="1" applyBorder="1" applyAlignment="1" applyProtection="1">
      <alignment vertical="center"/>
      <protection locked="0"/>
    </xf>
    <xf numFmtId="0" fontId="7"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20" fillId="0" borderId="8" xfId="53" applyNumberFormat="1" applyFont="1" applyFill="1" applyBorder="1" applyAlignment="1" applyProtection="1">
      <alignment vertical="top"/>
      <protection locked="0"/>
    </xf>
    <xf numFmtId="0" fontId="8" fillId="0" borderId="0" xfId="53" applyFont="1" applyFill="1" applyBorder="1" applyAlignment="1" applyProtection="1">
      <alignment horizontal="right" vertical="center"/>
    </xf>
    <xf numFmtId="0" fontId="8" fillId="0" borderId="0" xfId="53" applyFont="1" applyFill="1" applyBorder="1" applyAlignment="1" applyProtection="1">
      <alignment horizontal="right"/>
      <protection locked="0"/>
    </xf>
    <xf numFmtId="0" fontId="8" fillId="0" borderId="0" xfId="53" applyFont="1" applyFill="1" applyBorder="1" applyAlignment="1" applyProtection="1">
      <alignment horizontal="right"/>
    </xf>
    <xf numFmtId="0" fontId="6" fillId="0" borderId="2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center" vertical="center" wrapText="1"/>
    </xf>
    <xf numFmtId="0" fontId="22" fillId="0" borderId="20" xfId="53" applyFont="1" applyFill="1" applyBorder="1" applyAlignment="1" applyProtection="1">
      <alignment horizontal="center" vertical="center" wrapText="1"/>
      <protection locked="0"/>
    </xf>
    <xf numFmtId="0" fontId="6" fillId="0" borderId="23" xfId="53" applyFont="1" applyFill="1" applyBorder="1" applyAlignment="1" applyProtection="1">
      <alignment horizontal="center" vertical="center" wrapText="1"/>
    </xf>
    <xf numFmtId="0" fontId="22" fillId="0" borderId="23" xfId="53" applyFont="1" applyFill="1" applyBorder="1" applyAlignment="1" applyProtection="1">
      <alignment horizontal="center" vertical="center" wrapText="1"/>
      <protection locked="0"/>
    </xf>
    <xf numFmtId="0" fontId="6" fillId="0" borderId="24" xfId="53" applyFont="1" applyFill="1" applyBorder="1" applyAlignment="1" applyProtection="1">
      <alignment horizontal="center" vertical="center" wrapText="1"/>
    </xf>
    <xf numFmtId="0" fontId="6" fillId="0" borderId="24" xfId="53" applyFont="1" applyFill="1" applyBorder="1" applyAlignment="1" applyProtection="1">
      <alignment horizontal="center" vertical="center" wrapText="1"/>
      <protection locked="0"/>
    </xf>
    <xf numFmtId="49" fontId="10" fillId="0" borderId="7" xfId="61" applyFont="1">
      <alignment horizontal="left" vertical="center" wrapText="1"/>
    </xf>
    <xf numFmtId="0" fontId="24" fillId="0" borderId="7" xfId="0" applyFont="1" applyFill="1" applyBorder="1" applyAlignment="1" applyProtection="1">
      <alignment vertical="center"/>
    </xf>
    <xf numFmtId="181" fontId="9" fillId="0" borderId="7" xfId="60" applyFont="1">
      <alignment horizontal="right" vertical="center"/>
    </xf>
    <xf numFmtId="182" fontId="8" fillId="0" borderId="24" xfId="53" applyNumberFormat="1" applyFont="1" applyFill="1" applyBorder="1" applyAlignment="1" applyProtection="1">
      <alignment horizontal="right" vertical="center"/>
      <protection locked="0"/>
    </xf>
    <xf numFmtId="49" fontId="25" fillId="0" borderId="7" xfId="61" applyFont="1">
      <alignment horizontal="left" vertical="center" wrapText="1"/>
    </xf>
    <xf numFmtId="180" fontId="9" fillId="0" borderId="7" xfId="57" applyFont="1">
      <alignment horizontal="right" vertical="center"/>
    </xf>
    <xf numFmtId="182" fontId="8" fillId="0" borderId="24" xfId="53" applyNumberFormat="1" applyFont="1" applyFill="1" applyBorder="1" applyAlignment="1" applyProtection="1">
      <alignment horizontal="right" vertical="center"/>
    </xf>
    <xf numFmtId="0" fontId="7" fillId="0" borderId="8"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6" fillId="0" borderId="0" xfId="53" applyNumberFormat="1" applyFont="1" applyFill="1" applyBorder="1" applyAlignment="1" applyProtection="1"/>
    <xf numFmtId="0" fontId="26" fillId="0" borderId="0" xfId="53" applyFont="1" applyFill="1" applyBorder="1" applyAlignment="1" applyProtection="1">
      <alignment horizontal="right"/>
    </xf>
    <xf numFmtId="0" fontId="7"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8" fillId="0" borderId="0" xfId="53" applyFont="1" applyFill="1" applyBorder="1" applyAlignment="1" applyProtection="1">
      <alignment horizontal="left" vertical="center"/>
      <protection locked="0"/>
    </xf>
    <xf numFmtId="49" fontId="6" fillId="0" borderId="1" xfId="53"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xf>
    <xf numFmtId="49" fontId="6" fillId="0" borderId="5"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xf>
    <xf numFmtId="0" fontId="8" fillId="0" borderId="2" xfId="53" applyFont="1" applyFill="1" applyBorder="1" applyAlignment="1" applyProtection="1">
      <alignment horizontal="left" vertical="center" wrapText="1"/>
    </xf>
    <xf numFmtId="0" fontId="8" fillId="0" borderId="3" xfId="53" applyFont="1" applyFill="1" applyBorder="1" applyAlignment="1" applyProtection="1">
      <alignment horizontal="left" vertical="center" wrapText="1"/>
    </xf>
    <xf numFmtId="0" fontId="8" fillId="0" borderId="4" xfId="53" applyFont="1" applyFill="1" applyBorder="1" applyAlignment="1" applyProtection="1">
      <alignment horizontal="left" vertical="center" wrapText="1"/>
    </xf>
    <xf numFmtId="183" fontId="8" fillId="0" borderId="7" xfId="53" applyNumberFormat="1" applyFont="1" applyFill="1" applyBorder="1" applyAlignment="1" applyProtection="1">
      <alignment horizontal="right" vertical="center"/>
    </xf>
    <xf numFmtId="183" fontId="8"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7" fillId="0" borderId="0" xfId="53" applyNumberFormat="1" applyFont="1" applyFill="1" applyBorder="1" applyAlignment="1" applyProtection="1"/>
    <xf numFmtId="49" fontId="20" fillId="0" borderId="0" xfId="53" applyNumberFormat="1" applyFont="1" applyFill="1" applyBorder="1" applyAlignment="1" applyProtection="1">
      <alignment horizontal="left" vertical="top"/>
    </xf>
    <xf numFmtId="0" fontId="6" fillId="0" borderId="7" xfId="53" applyNumberFormat="1" applyFont="1" applyFill="1" applyBorder="1" applyAlignment="1" applyProtection="1">
      <alignment horizontal="center" vertical="center"/>
    </xf>
    <xf numFmtId="0" fontId="6" fillId="0" borderId="2" xfId="53"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0" fontId="6" fillId="0" borderId="4" xfId="53" applyFont="1" applyFill="1" applyBorder="1" applyAlignment="1" applyProtection="1">
      <alignment horizontal="left" vertical="center" wrapText="1"/>
    </xf>
    <xf numFmtId="0" fontId="8" fillId="3" borderId="0" xfId="53" applyFont="1" applyFill="1" applyBorder="1" applyAlignment="1" applyProtection="1">
      <alignment horizontal="left" vertical="center" wrapText="1"/>
    </xf>
    <xf numFmtId="0" fontId="28" fillId="3" borderId="0" xfId="53" applyFont="1" applyFill="1" applyBorder="1" applyAlignment="1" applyProtection="1">
      <alignment horizontal="center" vertical="center" wrapText="1"/>
    </xf>
    <xf numFmtId="0" fontId="8" fillId="3" borderId="0" xfId="53" applyFont="1" applyFill="1" applyBorder="1" applyAlignment="1" applyProtection="1">
      <alignment horizontal="right" wrapText="1"/>
    </xf>
    <xf numFmtId="0" fontId="6" fillId="3" borderId="7" xfId="53" applyFont="1" applyFill="1" applyBorder="1" applyAlignment="1" applyProtection="1">
      <alignment horizontal="center" vertical="center" wrapText="1"/>
    </xf>
    <xf numFmtId="0" fontId="6" fillId="3" borderId="2" xfId="53" applyFont="1" applyFill="1" applyBorder="1" applyAlignment="1" applyProtection="1">
      <alignment horizontal="left" vertical="center" wrapText="1"/>
    </xf>
    <xf numFmtId="0" fontId="29" fillId="3" borderId="3" xfId="53" applyFont="1" applyFill="1" applyBorder="1" applyAlignment="1" applyProtection="1">
      <alignment horizontal="left" vertical="center" wrapText="1"/>
    </xf>
    <xf numFmtId="0" fontId="29" fillId="3" borderId="4" xfId="53" applyFont="1" applyFill="1" applyBorder="1" applyAlignment="1" applyProtection="1">
      <alignment horizontal="left" vertical="center" wrapText="1"/>
    </xf>
    <xf numFmtId="49" fontId="6"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6" fillId="0" borderId="5" xfId="53"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22" xfId="53" applyNumberFormat="1" applyFont="1" applyFill="1" applyBorder="1" applyAlignment="1" applyProtection="1">
      <alignment horizontal="left" vertical="center" wrapText="1"/>
    </xf>
    <xf numFmtId="0" fontId="6" fillId="0" borderId="22"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6" fillId="0" borderId="8" xfId="53" applyFont="1" applyFill="1" applyBorder="1" applyAlignment="1" applyProtection="1">
      <alignment vertical="center" wrapText="1"/>
    </xf>
    <xf numFmtId="0" fontId="29" fillId="0" borderId="8" xfId="53" applyFont="1" applyFill="1" applyBorder="1" applyAlignment="1" applyProtection="1">
      <alignment horizontal="left" vertical="center" wrapText="1"/>
    </xf>
    <xf numFmtId="0" fontId="22" fillId="0" borderId="8" xfId="53" applyFont="1" applyFill="1" applyBorder="1" applyAlignment="1" applyProtection="1">
      <alignment horizontal="center" vertical="center" wrapText="1"/>
    </xf>
    <xf numFmtId="182" fontId="6" fillId="0" borderId="8" xfId="53" applyNumberFormat="1" applyFont="1" applyFill="1" applyBorder="1" applyAlignment="1" applyProtection="1">
      <alignment horizontal="right" vertical="center" wrapText="1"/>
      <protection locked="0"/>
    </xf>
    <xf numFmtId="49" fontId="6" fillId="0" borderId="18" xfId="53" applyNumberFormat="1" applyFont="1" applyFill="1" applyBorder="1" applyAlignment="1" applyProtection="1">
      <alignment horizontal="left" vertical="center" wrapText="1"/>
    </xf>
    <xf numFmtId="0" fontId="6" fillId="0" borderId="23" xfId="53" applyFont="1" applyFill="1" applyBorder="1" applyAlignment="1" applyProtection="1">
      <alignment wrapText="1"/>
    </xf>
    <xf numFmtId="0" fontId="6" fillId="0" borderId="24" xfId="53" applyFont="1" applyFill="1" applyBorder="1" applyAlignment="1" applyProtection="1">
      <alignment wrapText="1"/>
    </xf>
    <xf numFmtId="182" fontId="6" fillId="0" borderId="6" xfId="53" applyNumberFormat="1" applyFont="1" applyFill="1" applyBorder="1" applyAlignment="1" applyProtection="1">
      <alignment vertical="center" wrapText="1"/>
    </xf>
    <xf numFmtId="49" fontId="4" fillId="0" borderId="7" xfId="61" applyFont="1">
      <alignment horizontal="left" vertical="center" wrapText="1"/>
    </xf>
    <xf numFmtId="0" fontId="6" fillId="0" borderId="3" xfId="53" applyFont="1" applyFill="1" applyBorder="1" applyAlignment="1" applyProtection="1">
      <alignment wrapText="1"/>
    </xf>
    <xf numFmtId="0" fontId="6" fillId="0" borderId="4" xfId="53" applyFont="1" applyFill="1" applyBorder="1" applyAlignment="1" applyProtection="1">
      <alignment wrapText="1"/>
    </xf>
    <xf numFmtId="182" fontId="6" fillId="0" borderId="7" xfId="53" applyNumberFormat="1" applyFont="1" applyFill="1" applyBorder="1" applyAlignment="1" applyProtection="1">
      <alignment vertical="center" wrapText="1"/>
    </xf>
    <xf numFmtId="0" fontId="29" fillId="0" borderId="14" xfId="53" applyFont="1" applyFill="1" applyBorder="1" applyAlignment="1" applyProtection="1">
      <alignment horizontal="left" vertical="center" wrapText="1"/>
    </xf>
    <xf numFmtId="0" fontId="29" fillId="0" borderId="22" xfId="53" applyFont="1" applyFill="1" applyBorder="1" applyAlignment="1" applyProtection="1">
      <alignment horizontal="left" vertical="center" wrapText="1"/>
    </xf>
    <xf numFmtId="0" fontId="29" fillId="0" borderId="19" xfId="53"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19"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protection locked="0"/>
    </xf>
    <xf numFmtId="0" fontId="6" fillId="0" borderId="18" xfId="53" applyFont="1" applyFill="1" applyBorder="1" applyAlignment="1" applyProtection="1">
      <alignment horizontal="center" vertical="center" wrapText="1"/>
    </xf>
    <xf numFmtId="49" fontId="10" fillId="0" borderId="7" xfId="61" applyFont="1" applyAlignment="1">
      <alignment horizontal="left" vertical="center" wrapText="1"/>
    </xf>
    <xf numFmtId="49" fontId="19" fillId="0" borderId="25" xfId="50" applyNumberFormat="1" applyFont="1" applyFill="1" applyBorder="1" applyAlignment="1">
      <alignment horizontal="left" vertical="center" wrapText="1"/>
    </xf>
    <xf numFmtId="49" fontId="7" fillId="0" borderId="0" xfId="53" applyNumberFormat="1" applyFont="1" applyFill="1" applyBorder="1" applyAlignment="1" applyProtection="1"/>
    <xf numFmtId="0" fontId="6" fillId="0" borderId="0" xfId="53" applyFont="1" applyFill="1" applyBorder="1" applyAlignment="1" applyProtection="1">
      <alignment horizontal="left" vertical="center"/>
    </xf>
    <xf numFmtId="0" fontId="22" fillId="0" borderId="10" xfId="53" applyFont="1" applyFill="1" applyBorder="1" applyAlignment="1" applyProtection="1">
      <alignment horizontal="center" vertical="center" wrapText="1"/>
    </xf>
    <xf numFmtId="0" fontId="17" fillId="0" borderId="8" xfId="55" applyFont="1" applyFill="1" applyBorder="1" applyAlignment="1" applyProtection="1">
      <alignment horizontal="center" vertical="center" wrapText="1" readingOrder="1"/>
      <protection locked="0"/>
    </xf>
    <xf numFmtId="182" fontId="20" fillId="0" borderId="6" xfId="53" applyNumberFormat="1" applyFont="1" applyFill="1" applyBorder="1" applyAlignment="1" applyProtection="1">
      <alignment horizontal="right" vertical="center" wrapText="1"/>
    </xf>
    <xf numFmtId="182" fontId="20" fillId="0" borderId="18" xfId="53" applyNumberFormat="1" applyFont="1" applyFill="1" applyBorder="1" applyAlignment="1" applyProtection="1">
      <alignment horizontal="right" vertical="center" wrapText="1"/>
    </xf>
    <xf numFmtId="182" fontId="20" fillId="0" borderId="8" xfId="53" applyNumberFormat="1" applyFont="1" applyFill="1" applyBorder="1" applyAlignment="1" applyProtection="1">
      <alignment horizontal="right" vertical="center" wrapText="1"/>
    </xf>
    <xf numFmtId="182" fontId="20" fillId="0" borderId="6" xfId="53" applyNumberFormat="1" applyFont="1" applyFill="1" applyBorder="1" applyAlignment="1" applyProtection="1">
      <alignment horizontal="right" vertical="center" wrapText="1"/>
      <protection locked="0"/>
    </xf>
    <xf numFmtId="182" fontId="20" fillId="0" borderId="18" xfId="53" applyNumberFormat="1" applyFont="1" applyFill="1" applyBorder="1" applyAlignment="1" applyProtection="1">
      <alignment horizontal="right" vertical="center" wrapText="1"/>
      <protection locked="0"/>
    </xf>
    <xf numFmtId="182" fontId="20" fillId="0" borderId="8" xfId="53" applyNumberFormat="1" applyFont="1" applyFill="1" applyBorder="1" applyAlignment="1" applyProtection="1">
      <alignment horizontal="right" vertical="center" wrapText="1"/>
      <protection locked="0"/>
    </xf>
    <xf numFmtId="0" fontId="24" fillId="0" borderId="7" xfId="0" applyFont="1" applyFill="1" applyBorder="1" applyAlignment="1" applyProtection="1">
      <alignment horizontal="center" vertical="center"/>
    </xf>
    <xf numFmtId="182" fontId="20" fillId="0" borderId="7" xfId="53" applyNumberFormat="1" applyFont="1" applyFill="1" applyBorder="1" applyAlignment="1" applyProtection="1">
      <alignment horizontal="right" vertical="center" wrapText="1"/>
      <protection locked="0"/>
    </xf>
    <xf numFmtId="182" fontId="20" fillId="0" borderId="2" xfId="53" applyNumberFormat="1" applyFont="1" applyFill="1" applyBorder="1" applyAlignment="1" applyProtection="1">
      <alignment horizontal="right" vertical="center" wrapText="1"/>
      <protection locked="0"/>
    </xf>
    <xf numFmtId="49" fontId="13" fillId="0" borderId="0" xfId="53" applyNumberFormat="1" applyFont="1" applyFill="1" applyBorder="1" applyAlignment="1" applyProtection="1">
      <alignment horizontal="center"/>
    </xf>
    <xf numFmtId="0" fontId="7"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8" fillId="0" borderId="0" xfId="53" applyFont="1" applyFill="1" applyAlignment="1" applyProtection="1">
      <alignment horizontal="left" vertical="center"/>
      <protection locked="0"/>
    </xf>
    <xf numFmtId="0" fontId="8" fillId="0" borderId="0" xfId="53" applyFont="1" applyFill="1" applyAlignment="1" applyProtection="1">
      <alignment horizontal="center" vertical="center"/>
      <protection locked="0"/>
    </xf>
    <xf numFmtId="0" fontId="7" fillId="0" borderId="0" xfId="53" applyFont="1" applyFill="1" applyBorder="1" applyAlignment="1" applyProtection="1">
      <alignment horizontal="right" wrapText="1"/>
    </xf>
    <xf numFmtId="0" fontId="22" fillId="0" borderId="9" xfId="53" applyFont="1" applyFill="1" applyBorder="1" applyAlignment="1" applyProtection="1">
      <alignment horizontal="center" vertical="center" wrapText="1"/>
    </xf>
    <xf numFmtId="0" fontId="22" fillId="0" borderId="13" xfId="53" applyFont="1" applyFill="1" applyBorder="1" applyAlignment="1" applyProtection="1">
      <alignment horizontal="center" vertical="center" wrapText="1"/>
    </xf>
    <xf numFmtId="0" fontId="6" fillId="0" borderId="8" xfId="53" applyNumberFormat="1" applyFont="1" applyFill="1" applyBorder="1" applyAlignment="1" applyProtection="1">
      <alignment horizontal="center" vertical="center"/>
    </xf>
    <xf numFmtId="0" fontId="13" fillId="0" borderId="8" xfId="53" applyFont="1" applyFill="1" applyBorder="1" applyAlignment="1" applyProtection="1"/>
    <xf numFmtId="49" fontId="9" fillId="0" borderId="7" xfId="61" applyFont="1" applyAlignment="1">
      <alignment horizontal="center" vertical="center" wrapText="1"/>
    </xf>
    <xf numFmtId="182" fontId="8" fillId="0" borderId="8" xfId="53" applyNumberFormat="1" applyFont="1" applyFill="1" applyBorder="1" applyAlignment="1" applyProtection="1">
      <alignment horizontal="right" vertical="center" wrapText="1"/>
    </xf>
    <xf numFmtId="49" fontId="7" fillId="0" borderId="10" xfId="53" applyNumberFormat="1" applyFont="1" applyFill="1" applyBorder="1" applyAlignment="1" applyProtection="1">
      <alignment horizontal="center" vertical="center" wrapText="1"/>
    </xf>
    <xf numFmtId="49" fontId="7" fillId="0" borderId="11" xfId="53" applyNumberFormat="1" applyFont="1" applyFill="1" applyBorder="1" applyAlignment="1" applyProtection="1">
      <alignment horizontal="center" vertical="center" wrapText="1"/>
    </xf>
    <xf numFmtId="49" fontId="7" fillId="0" borderId="12" xfId="53" applyNumberFormat="1" applyFont="1" applyFill="1" applyBorder="1" applyAlignment="1" applyProtection="1">
      <alignment horizontal="center" vertical="center" wrapText="1"/>
    </xf>
    <xf numFmtId="182" fontId="8" fillId="0" borderId="8" xfId="53" applyNumberFormat="1" applyFont="1" applyFill="1" applyBorder="1" applyAlignment="1" applyProtection="1">
      <alignment horizontal="right" vertical="center" wrapText="1"/>
      <protection locked="0"/>
    </xf>
    <xf numFmtId="0" fontId="19" fillId="0" borderId="0" xfId="53" applyFont="1" applyFill="1" applyBorder="1" applyAlignment="1" applyProtection="1">
      <alignment horizontal="center"/>
    </xf>
    <xf numFmtId="0" fontId="19" fillId="0" borderId="0" xfId="53" applyFont="1" applyFill="1" applyBorder="1" applyAlignment="1" applyProtection="1">
      <alignment horizontal="center" wrapText="1"/>
    </xf>
    <xf numFmtId="0" fontId="19" fillId="0" borderId="0" xfId="53" applyFont="1" applyFill="1" applyBorder="1" applyAlignment="1" applyProtection="1">
      <alignment wrapText="1"/>
    </xf>
    <xf numFmtId="0" fontId="1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2" fillId="0" borderId="1" xfId="53" applyFont="1" applyFill="1" applyBorder="1" applyAlignment="1" applyProtection="1">
      <alignment horizontal="center" vertical="center" wrapText="1"/>
    </xf>
    <xf numFmtId="0" fontId="19" fillId="0" borderId="7" xfId="53" applyFont="1" applyFill="1" applyBorder="1" applyAlignment="1" applyProtection="1">
      <alignment horizontal="center" vertical="center" wrapText="1"/>
    </xf>
    <xf numFmtId="0" fontId="19" fillId="0" borderId="2" xfId="53" applyFont="1" applyFill="1" applyBorder="1" applyAlignment="1" applyProtection="1">
      <alignment horizontal="center" vertical="center" wrapText="1"/>
    </xf>
    <xf numFmtId="182" fontId="31" fillId="0" borderId="7" xfId="53" applyNumberFormat="1" applyFont="1" applyFill="1" applyBorder="1" applyAlignment="1" applyProtection="1">
      <alignment horizontal="left" vertical="center" wrapText="1"/>
    </xf>
    <xf numFmtId="182" fontId="8" fillId="0" borderId="7" xfId="53" applyNumberFormat="1" applyFont="1" applyFill="1" applyBorder="1" applyAlignment="1" applyProtection="1">
      <alignment horizontal="right" vertical="center"/>
    </xf>
    <xf numFmtId="182" fontId="20" fillId="0" borderId="2"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6"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0" fontId="6" fillId="0" borderId="19" xfId="53" applyFont="1" applyFill="1" applyBorder="1" applyAlignment="1" applyProtection="1">
      <alignment horizontal="center" vertical="center"/>
    </xf>
    <xf numFmtId="49" fontId="6" fillId="0" borderId="2" xfId="53" applyNumberFormat="1" applyFont="1" applyFill="1" applyBorder="1" applyAlignment="1" applyProtection="1">
      <alignment horizontal="center" vertical="center"/>
    </xf>
    <xf numFmtId="0" fontId="6" fillId="0" borderId="24" xfId="53"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left" vertical="center" wrapText="1"/>
    </xf>
    <xf numFmtId="49" fontId="9" fillId="0" borderId="7" xfId="0" applyNumberFormat="1" applyFont="1" applyFill="1" applyBorder="1" applyAlignment="1" applyProtection="1">
      <alignment horizontal="left" vertical="center" wrapText="1" indent="1"/>
    </xf>
    <xf numFmtId="49" fontId="9" fillId="0" borderId="7" xfId="0" applyNumberFormat="1" applyFont="1" applyFill="1" applyBorder="1" applyAlignment="1" applyProtection="1">
      <alignment horizontal="left" vertical="center" wrapText="1" indent="2"/>
    </xf>
    <xf numFmtId="0" fontId="27" fillId="0" borderId="0" xfId="53" applyFont="1" applyFill="1" applyBorder="1" applyAlignment="1" applyProtection="1"/>
    <xf numFmtId="0" fontId="7" fillId="0" borderId="0" xfId="53" applyFont="1" applyFill="1" applyBorder="1" applyAlignment="1" applyProtection="1">
      <alignment vertical="center"/>
    </xf>
    <xf numFmtId="0" fontId="32" fillId="0" borderId="0" xfId="53" applyFont="1" applyFill="1" applyBorder="1" applyAlignment="1" applyProtection="1">
      <alignment horizontal="center" vertical="center"/>
    </xf>
    <xf numFmtId="0" fontId="29" fillId="0" borderId="0" xfId="53" applyFont="1" applyFill="1" applyBorder="1" applyAlignment="1" applyProtection="1">
      <alignment horizontal="center" vertical="center"/>
    </xf>
    <xf numFmtId="0" fontId="6" fillId="0" borderId="1" xfId="53" applyFont="1" applyFill="1" applyBorder="1" applyAlignment="1" applyProtection="1">
      <alignment horizontal="center" vertical="center"/>
      <protection locked="0"/>
    </xf>
    <xf numFmtId="0" fontId="8" fillId="0" borderId="7" xfId="53" applyFont="1" applyFill="1" applyBorder="1" applyAlignment="1" applyProtection="1">
      <alignment vertical="center"/>
    </xf>
    <xf numFmtId="0" fontId="8" fillId="0" borderId="7" xfId="53" applyFont="1" applyFill="1" applyBorder="1" applyAlignment="1" applyProtection="1">
      <alignment horizontal="left" vertical="center"/>
      <protection locked="0"/>
    </xf>
    <xf numFmtId="0" fontId="8" fillId="0" borderId="7" xfId="53" applyFont="1" applyFill="1" applyBorder="1" applyAlignment="1" applyProtection="1">
      <alignment vertical="center"/>
      <protection locked="0"/>
    </xf>
    <xf numFmtId="0" fontId="8" fillId="0" borderId="7" xfId="53" applyFont="1" applyFill="1" applyBorder="1" applyAlignment="1" applyProtection="1">
      <alignment horizontal="left" vertical="center"/>
    </xf>
    <xf numFmtId="182" fontId="8" fillId="0" borderId="7" xfId="53" applyNumberFormat="1" applyFont="1" applyFill="1" applyBorder="1" applyAlignment="1" applyProtection="1">
      <alignment horizontal="right" vertical="center"/>
      <protection locked="0"/>
    </xf>
    <xf numFmtId="182" fontId="33"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3" fillId="0" borderId="7" xfId="53" applyFont="1" applyFill="1" applyBorder="1" applyAlignment="1" applyProtection="1">
      <alignment horizontal="center" vertical="center"/>
    </xf>
    <xf numFmtId="0" fontId="33" fillId="0" borderId="7" xfId="53" applyFont="1" applyFill="1" applyBorder="1" applyAlignment="1" applyProtection="1">
      <alignment horizontal="right" vertical="center"/>
    </xf>
    <xf numFmtId="0" fontId="33" fillId="0" borderId="7" xfId="53" applyFont="1" applyFill="1" applyBorder="1" applyAlignment="1" applyProtection="1">
      <alignment horizontal="center" vertical="center"/>
      <protection locked="0"/>
    </xf>
    <xf numFmtId="0" fontId="8" fillId="0" borderId="0" xfId="53" applyFont="1" applyFill="1" applyBorder="1" applyAlignment="1" applyProtection="1">
      <alignment horizontal="left" vertical="center" wrapText="1"/>
      <protection locked="0"/>
    </xf>
    <xf numFmtId="0" fontId="6" fillId="0" borderId="0" xfId="53" applyFont="1" applyFill="1" applyBorder="1" applyAlignment="1" applyProtection="1">
      <alignment horizontal="left" vertical="center" wrapText="1"/>
    </xf>
    <xf numFmtId="181" fontId="9" fillId="0" borderId="7" xfId="0" applyNumberFormat="1" applyFont="1" applyFill="1" applyBorder="1" applyAlignment="1" applyProtection="1">
      <alignment horizontal="right" vertical="center"/>
    </xf>
    <xf numFmtId="49" fontId="10" fillId="0" borderId="7" xfId="61" applyFont="1" applyAlignment="1">
      <alignment horizontal="left" vertical="center" wrapText="1" indent="1"/>
    </xf>
    <xf numFmtId="182" fontId="8" fillId="0" borderId="6" xfId="53" applyNumberFormat="1" applyFont="1" applyFill="1" applyBorder="1" applyAlignment="1" applyProtection="1">
      <alignment horizontal="right" vertical="center"/>
    </xf>
    <xf numFmtId="49" fontId="10" fillId="0" borderId="7" xfId="61" applyFont="1" applyAlignment="1">
      <alignment horizontal="left" vertical="center" wrapText="1" indent="2"/>
    </xf>
    <xf numFmtId="0" fontId="13" fillId="0" borderId="26" xfId="53" applyFont="1" applyFill="1" applyBorder="1" applyAlignment="1" applyProtection="1"/>
    <xf numFmtId="0" fontId="27" fillId="0" borderId="26" xfId="53" applyFont="1" applyFill="1" applyBorder="1" applyAlignment="1" applyProtection="1"/>
    <xf numFmtId="0" fontId="7" fillId="0" borderId="0" xfId="53" applyFont="1" applyFill="1" applyBorder="1" applyAlignment="1" applyProtection="1">
      <alignment horizontal="left" vertical="center"/>
      <protection locked="0"/>
    </xf>
    <xf numFmtId="0" fontId="7" fillId="0" borderId="0" xfId="53" applyFont="1" applyFill="1" applyBorder="1" applyAlignment="1" applyProtection="1">
      <protection locked="0"/>
    </xf>
    <xf numFmtId="0" fontId="21" fillId="0" borderId="0"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7"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8"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xf>
    <xf numFmtId="0" fontId="8" fillId="0" borderId="2" xfId="53" applyFont="1" applyFill="1" applyBorder="1" applyAlignment="1" applyProtection="1">
      <alignment horizontal="right" vertical="center"/>
      <protection locked="0"/>
    </xf>
    <xf numFmtId="0" fontId="8" fillId="0" borderId="8" xfId="53" applyFont="1" applyFill="1" applyBorder="1" applyAlignment="1" applyProtection="1">
      <alignment horizontal="right" vertical="center"/>
      <protection locked="0"/>
    </xf>
    <xf numFmtId="0" fontId="8" fillId="0" borderId="10" xfId="53" applyFont="1" applyFill="1" applyBorder="1" applyAlignment="1" applyProtection="1">
      <alignment horizontal="right" vertical="center"/>
      <protection locked="0"/>
    </xf>
    <xf numFmtId="0" fontId="8" fillId="0" borderId="27" xfId="53" applyFont="1" applyFill="1" applyBorder="1" applyAlignment="1" applyProtection="1">
      <alignment horizontal="center" vertical="center"/>
      <protection locked="0"/>
    </xf>
    <xf numFmtId="0" fontId="8" fillId="0" borderId="4" xfId="53" applyFont="1" applyFill="1" applyBorder="1" applyAlignment="1" applyProtection="1">
      <alignment horizontal="center" vertical="center"/>
      <protection locked="0"/>
    </xf>
    <xf numFmtId="0" fontId="8" fillId="0" borderId="2" xfId="53" applyFont="1" applyFill="1" applyBorder="1" applyAlignment="1" applyProtection="1">
      <alignment horizontal="center" vertical="center"/>
      <protection locked="0"/>
    </xf>
    <xf numFmtId="0" fontId="8"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8" fillId="0" borderId="7" xfId="53" applyNumberFormat="1" applyFont="1" applyFill="1" applyBorder="1" applyAlignment="1" applyProtection="1">
      <alignment horizontal="right" vertical="center"/>
    </xf>
    <xf numFmtId="182" fontId="20" fillId="0" borderId="7" xfId="53" applyNumberFormat="1" applyFont="1" applyFill="1" applyBorder="1" applyAlignment="1" applyProtection="1">
      <alignment horizontal="right" vertical="center"/>
    </xf>
    <xf numFmtId="4" fontId="8" fillId="0" borderId="7" xfId="53" applyNumberFormat="1" applyFont="1" applyFill="1" applyBorder="1" applyAlignment="1" applyProtection="1">
      <alignment horizontal="right" vertical="center"/>
      <protection locked="0"/>
    </xf>
    <xf numFmtId="0" fontId="8" fillId="0" borderId="6" xfId="53" applyFont="1" applyFill="1" applyBorder="1" applyAlignment="1" applyProtection="1">
      <alignment horizontal="left" vertical="center"/>
    </xf>
    <xf numFmtId="4" fontId="8"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3" fillId="0" borderId="6" xfId="53" applyFont="1" applyFill="1" applyBorder="1" applyAlignment="1" applyProtection="1">
      <alignment horizontal="center" vertical="center"/>
    </xf>
    <xf numFmtId="182" fontId="33" fillId="0" borderId="18" xfId="53" applyNumberFormat="1" applyFont="1" applyFill="1" applyBorder="1" applyAlignment="1" applyProtection="1">
      <alignment horizontal="right" vertical="center"/>
    </xf>
    <xf numFmtId="182" fontId="8" fillId="0" borderId="18" xfId="53" applyNumberFormat="1" applyFont="1" applyFill="1" applyBorder="1" applyAlignment="1" applyProtection="1">
      <alignment horizontal="right" vertical="center"/>
    </xf>
    <xf numFmtId="0" fontId="4" fillId="0" borderId="6" xfId="0" applyFont="1" applyFill="1" applyBorder="1" applyAlignment="1">
      <alignment horizontal="left" vertical="center"/>
    </xf>
    <xf numFmtId="4" fontId="8" fillId="0" borderId="7" xfId="0" applyNumberFormat="1" applyFont="1" applyFill="1" applyBorder="1" applyAlignment="1">
      <alignment horizontal="right" vertical="center"/>
    </xf>
    <xf numFmtId="0" fontId="4" fillId="0" borderId="7" xfId="0" applyFont="1" applyFill="1" applyBorder="1" applyAlignment="1">
      <alignment horizontal="left" vertical="center"/>
    </xf>
    <xf numFmtId="4" fontId="8" fillId="0" borderId="7" xfId="0" applyNumberFormat="1" applyFont="1" applyFill="1" applyBorder="1" applyAlignment="1" applyProtection="1">
      <alignment horizontal="right" vertical="center"/>
      <protection locked="0"/>
    </xf>
    <xf numFmtId="0" fontId="33" fillId="0" borderId="6" xfId="53" applyFont="1" applyFill="1" applyBorder="1" applyAlignment="1" applyProtection="1">
      <alignment horizontal="center" vertical="center"/>
      <protection locked="0"/>
    </xf>
    <xf numFmtId="182" fontId="33" fillId="0" borderId="7" xfId="53" applyNumberFormat="1" applyFont="1" applyFill="1" applyBorder="1" applyAlignment="1" applyProtection="1">
      <alignment horizontal="right"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0000"/>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4" sqref="C14"/>
    </sheetView>
  </sheetViews>
  <sheetFormatPr defaultColWidth="9.14285714285714" defaultRowHeight="20" customHeight="1" outlineLevelCol="3"/>
  <cols>
    <col min="1" max="1" width="13.5714285714286" style="78" customWidth="1"/>
    <col min="2" max="2" width="9.14285714285714" style="350"/>
    <col min="3" max="3" width="88.7142857142857" style="78" customWidth="1"/>
    <col min="4" max="16384" width="9.14285714285714" style="78"/>
  </cols>
  <sheetData>
    <row r="1" s="349" customFormat="1" ht="48" customHeight="1" spans="2:4">
      <c r="B1" s="351"/>
      <c r="C1" s="351"/>
    </row>
    <row r="2" s="78" customFormat="1" ht="27" customHeight="1" spans="2:4">
      <c r="B2" s="352" t="s">
        <v>0</v>
      </c>
      <c r="C2" s="352" t="s">
        <v>1</v>
      </c>
    </row>
    <row r="3" s="78" customFormat="1" customHeight="1" spans="2:4">
      <c r="B3" s="353">
        <v>1</v>
      </c>
      <c r="C3" s="354" t="s">
        <v>2</v>
      </c>
    </row>
    <row r="4" s="78" customFormat="1" customHeight="1" spans="2:4">
      <c r="B4" s="353">
        <v>2</v>
      </c>
      <c r="C4" s="354" t="s">
        <v>3</v>
      </c>
    </row>
    <row r="5" s="78" customFormat="1" customHeight="1" spans="2:4">
      <c r="B5" s="353">
        <v>3</v>
      </c>
      <c r="C5" s="354" t="s">
        <v>4</v>
      </c>
    </row>
    <row r="6" s="78" customFormat="1" customHeight="1" spans="2:4">
      <c r="B6" s="353">
        <v>4</v>
      </c>
      <c r="C6" s="354" t="s">
        <v>5</v>
      </c>
    </row>
    <row r="7" s="78" customFormat="1" customHeight="1" spans="2:4">
      <c r="B7" s="353">
        <v>5</v>
      </c>
      <c r="C7" s="355" t="s">
        <v>6</v>
      </c>
    </row>
    <row r="8" s="78" customFormat="1" customHeight="1" spans="2:4">
      <c r="B8" s="353">
        <v>6</v>
      </c>
      <c r="C8" s="355" t="s">
        <v>7</v>
      </c>
    </row>
    <row r="9" s="78" customFormat="1" customHeight="1" spans="2:4">
      <c r="B9" s="353">
        <v>7</v>
      </c>
      <c r="C9" s="355" t="s">
        <v>8</v>
      </c>
    </row>
    <row r="10" s="78" customFormat="1" customHeight="1" spans="2:4">
      <c r="B10" s="353">
        <v>8</v>
      </c>
      <c r="C10" s="355" t="s">
        <v>9</v>
      </c>
    </row>
    <row r="11" s="78" customFormat="1" customHeight="1" spans="2:4">
      <c r="B11" s="353">
        <v>9</v>
      </c>
      <c r="C11" s="356" t="s">
        <v>10</v>
      </c>
    </row>
    <row r="12" s="78" customFormat="1" customHeight="1" spans="2:4">
      <c r="B12" s="353">
        <v>10</v>
      </c>
      <c r="C12" s="356" t="s">
        <v>11</v>
      </c>
    </row>
    <row r="13" s="78" customFormat="1" customHeight="1" spans="2:4">
      <c r="B13" s="353">
        <v>11</v>
      </c>
      <c r="C13" s="354" t="s">
        <v>12</v>
      </c>
    </row>
    <row r="14" s="78" customFormat="1" customHeight="1" spans="2:4">
      <c r="B14" s="353">
        <v>12</v>
      </c>
      <c r="C14" s="354" t="s">
        <v>13</v>
      </c>
    </row>
    <row r="15" s="78" customFormat="1" customHeight="1" spans="2:4">
      <c r="B15" s="353">
        <v>13</v>
      </c>
      <c r="C15" s="354" t="s">
        <v>14</v>
      </c>
      <c r="D15" s="357"/>
    </row>
    <row r="16" s="78" customFormat="1" customHeight="1" spans="2:4">
      <c r="B16" s="353">
        <v>14</v>
      </c>
      <c r="C16" s="355" t="s">
        <v>15</v>
      </c>
    </row>
    <row r="17" s="78" customFormat="1" customHeight="1" spans="2:3">
      <c r="B17" s="353">
        <v>15</v>
      </c>
      <c r="C17" s="355" t="s">
        <v>16</v>
      </c>
    </row>
    <row r="18" s="78" customFormat="1" customHeight="1" spans="2:3">
      <c r="B18" s="353">
        <v>16</v>
      </c>
      <c r="C18" s="355" t="s">
        <v>17</v>
      </c>
    </row>
    <row r="19" s="78" customFormat="1" customHeight="1" spans="2:3">
      <c r="B19" s="353">
        <v>17</v>
      </c>
      <c r="C19" s="354" t="s">
        <v>18</v>
      </c>
    </row>
    <row r="20" s="78" customFormat="1" customHeight="1" spans="2:3">
      <c r="B20" s="353">
        <v>18</v>
      </c>
      <c r="C20" s="354" t="s">
        <v>19</v>
      </c>
    </row>
    <row r="21" s="78" customFormat="1" customHeight="1" spans="2:3">
      <c r="B21" s="353">
        <v>19</v>
      </c>
      <c r="C21" s="35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SheetLayoutView="60" workbookViewId="0">
      <selection activeCell="D60" sqref="D60"/>
    </sheetView>
  </sheetViews>
  <sheetFormatPr defaultColWidth="8.88571428571429" defaultRowHeight="12"/>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290</v>
      </c>
      <c r="J1" s="62"/>
    </row>
    <row r="2" ht="28.5" customHeight="1" spans="1:10">
      <c r="A2" s="63" t="s">
        <v>10</v>
      </c>
      <c r="B2" s="64"/>
      <c r="C2" s="64"/>
      <c r="D2" s="64"/>
      <c r="E2" s="64"/>
      <c r="F2" s="65"/>
      <c r="G2" s="64"/>
      <c r="H2" s="65"/>
      <c r="I2" s="65"/>
      <c r="J2" s="64"/>
    </row>
    <row r="3" ht="17.25" customHeight="1" spans="1:10">
      <c r="A3" s="66" t="s">
        <v>22</v>
      </c>
    </row>
    <row r="4" ht="44.25" customHeight="1" spans="1:10">
      <c r="A4" s="67" t="s">
        <v>200</v>
      </c>
      <c r="B4" s="67" t="s">
        <v>291</v>
      </c>
      <c r="C4" s="67" t="s">
        <v>292</v>
      </c>
      <c r="D4" s="67" t="s">
        <v>293</v>
      </c>
      <c r="E4" s="67" t="s">
        <v>294</v>
      </c>
      <c r="F4" s="68" t="s">
        <v>295</v>
      </c>
      <c r="G4" s="67" t="s">
        <v>296</v>
      </c>
      <c r="H4" s="68" t="s">
        <v>297</v>
      </c>
      <c r="I4" s="68" t="s">
        <v>298</v>
      </c>
      <c r="J4" s="67" t="s">
        <v>299</v>
      </c>
    </row>
    <row r="5" ht="14.25" customHeight="1" spans="1:10">
      <c r="A5" s="67">
        <v>1</v>
      </c>
      <c r="B5" s="67">
        <v>2</v>
      </c>
      <c r="C5" s="67">
        <v>3</v>
      </c>
      <c r="D5" s="67">
        <v>4</v>
      </c>
      <c r="E5" s="67">
        <v>5</v>
      </c>
      <c r="F5" s="67">
        <v>6</v>
      </c>
      <c r="G5" s="67">
        <v>7</v>
      </c>
      <c r="H5" s="67">
        <v>8</v>
      </c>
      <c r="I5" s="67">
        <v>9</v>
      </c>
      <c r="J5" s="67">
        <v>10</v>
      </c>
    </row>
    <row r="6" ht="40.5" spans="1:10">
      <c r="A6" s="223" t="s">
        <v>276</v>
      </c>
      <c r="B6" s="151" t="s">
        <v>300</v>
      </c>
      <c r="C6" s="151" t="s">
        <v>301</v>
      </c>
      <c r="D6" s="151" t="s">
        <v>302</v>
      </c>
      <c r="E6" s="223" t="s">
        <v>303</v>
      </c>
      <c r="F6" s="151" t="s">
        <v>304</v>
      </c>
      <c r="G6" s="151" t="s">
        <v>305</v>
      </c>
      <c r="H6" s="151" t="s">
        <v>306</v>
      </c>
      <c r="I6" s="151" t="s">
        <v>307</v>
      </c>
      <c r="J6" s="151" t="s">
        <v>308</v>
      </c>
    </row>
    <row r="7" ht="54" spans="1:10">
      <c r="A7" s="223" t="s">
        <v>276</v>
      </c>
      <c r="B7" s="151" t="s">
        <v>300</v>
      </c>
      <c r="C7" s="151" t="s">
        <v>301</v>
      </c>
      <c r="D7" s="151" t="s">
        <v>302</v>
      </c>
      <c r="E7" s="223" t="s">
        <v>309</v>
      </c>
      <c r="F7" s="151" t="s">
        <v>304</v>
      </c>
      <c r="G7" s="151" t="s">
        <v>305</v>
      </c>
      <c r="H7" s="151" t="s">
        <v>310</v>
      </c>
      <c r="I7" s="151" t="s">
        <v>307</v>
      </c>
      <c r="J7" s="151" t="s">
        <v>311</v>
      </c>
    </row>
    <row r="8" ht="27" spans="1:10">
      <c r="A8" s="223" t="s">
        <v>276</v>
      </c>
      <c r="B8" s="151" t="s">
        <v>300</v>
      </c>
      <c r="C8" s="151" t="s">
        <v>301</v>
      </c>
      <c r="D8" s="151" t="s">
        <v>302</v>
      </c>
      <c r="E8" s="223" t="s">
        <v>312</v>
      </c>
      <c r="F8" s="151" t="s">
        <v>313</v>
      </c>
      <c r="G8" s="151" t="s">
        <v>314</v>
      </c>
      <c r="H8" s="151" t="s">
        <v>310</v>
      </c>
      <c r="I8" s="151" t="s">
        <v>307</v>
      </c>
      <c r="J8" s="151" t="s">
        <v>315</v>
      </c>
    </row>
    <row r="9" ht="27" spans="1:10">
      <c r="A9" s="223" t="s">
        <v>276</v>
      </c>
      <c r="B9" s="151" t="s">
        <v>300</v>
      </c>
      <c r="C9" s="151" t="s">
        <v>301</v>
      </c>
      <c r="D9" s="151" t="s">
        <v>302</v>
      </c>
      <c r="E9" s="223" t="s">
        <v>316</v>
      </c>
      <c r="F9" s="151" t="s">
        <v>313</v>
      </c>
      <c r="G9" s="151" t="s">
        <v>305</v>
      </c>
      <c r="H9" s="151" t="s">
        <v>310</v>
      </c>
      <c r="I9" s="151" t="s">
        <v>307</v>
      </c>
      <c r="J9" s="151" t="s">
        <v>317</v>
      </c>
    </row>
    <row r="10" ht="40.5" spans="1:10">
      <c r="A10" s="223" t="s">
        <v>276</v>
      </c>
      <c r="B10" s="151" t="s">
        <v>300</v>
      </c>
      <c r="C10" s="151" t="s">
        <v>301</v>
      </c>
      <c r="D10" s="151" t="s">
        <v>302</v>
      </c>
      <c r="E10" s="223" t="s">
        <v>318</v>
      </c>
      <c r="F10" s="151" t="s">
        <v>313</v>
      </c>
      <c r="G10" s="151" t="s">
        <v>314</v>
      </c>
      <c r="H10" s="151" t="s">
        <v>319</v>
      </c>
      <c r="I10" s="151" t="s">
        <v>307</v>
      </c>
      <c r="J10" s="151" t="s">
        <v>320</v>
      </c>
    </row>
    <row r="11" ht="27" spans="1:10">
      <c r="A11" s="223" t="s">
        <v>276</v>
      </c>
      <c r="B11" s="151" t="s">
        <v>300</v>
      </c>
      <c r="C11" s="151" t="s">
        <v>301</v>
      </c>
      <c r="D11" s="151" t="s">
        <v>321</v>
      </c>
      <c r="E11" s="223" t="s">
        <v>322</v>
      </c>
      <c r="F11" s="151" t="s">
        <v>304</v>
      </c>
      <c r="G11" s="151" t="s">
        <v>323</v>
      </c>
      <c r="H11" s="151" t="s">
        <v>324</v>
      </c>
      <c r="I11" s="151" t="s">
        <v>307</v>
      </c>
      <c r="J11" s="151" t="s">
        <v>325</v>
      </c>
    </row>
    <row r="12" ht="27" spans="1:10">
      <c r="A12" s="223" t="s">
        <v>276</v>
      </c>
      <c r="B12" s="151" t="s">
        <v>300</v>
      </c>
      <c r="C12" s="151" t="s">
        <v>326</v>
      </c>
      <c r="D12" s="151" t="s">
        <v>327</v>
      </c>
      <c r="E12" s="223" t="s">
        <v>328</v>
      </c>
      <c r="F12" s="151" t="s">
        <v>313</v>
      </c>
      <c r="G12" s="151" t="s">
        <v>328</v>
      </c>
      <c r="H12" s="151" t="s">
        <v>329</v>
      </c>
      <c r="I12" s="151" t="s">
        <v>330</v>
      </c>
      <c r="J12" s="151" t="s">
        <v>328</v>
      </c>
    </row>
    <row r="13" ht="54" spans="1:10">
      <c r="A13" s="223" t="s">
        <v>276</v>
      </c>
      <c r="B13" s="151" t="s">
        <v>300</v>
      </c>
      <c r="C13" s="151" t="s">
        <v>326</v>
      </c>
      <c r="D13" s="151" t="s">
        <v>331</v>
      </c>
      <c r="E13" s="223" t="s">
        <v>332</v>
      </c>
      <c r="F13" s="151" t="s">
        <v>304</v>
      </c>
      <c r="G13" s="151" t="s">
        <v>333</v>
      </c>
      <c r="H13" s="151" t="s">
        <v>324</v>
      </c>
      <c r="I13" s="151" t="s">
        <v>307</v>
      </c>
      <c r="J13" s="151" t="s">
        <v>334</v>
      </c>
    </row>
    <row r="14" ht="27" spans="1:10">
      <c r="A14" s="223" t="s">
        <v>276</v>
      </c>
      <c r="B14" s="151" t="s">
        <v>300</v>
      </c>
      <c r="C14" s="151" t="s">
        <v>335</v>
      </c>
      <c r="D14" s="151" t="s">
        <v>336</v>
      </c>
      <c r="E14" s="223" t="s">
        <v>337</v>
      </c>
      <c r="F14" s="151" t="s">
        <v>313</v>
      </c>
      <c r="G14" s="151" t="s">
        <v>333</v>
      </c>
      <c r="H14" s="151" t="s">
        <v>324</v>
      </c>
      <c r="I14" s="151" t="s">
        <v>307</v>
      </c>
      <c r="J14" s="151" t="s">
        <v>338</v>
      </c>
    </row>
    <row r="15" ht="27" spans="1:10">
      <c r="A15" s="223" t="s">
        <v>280</v>
      </c>
      <c r="B15" s="151" t="s">
        <v>339</v>
      </c>
      <c r="C15" s="151" t="s">
        <v>301</v>
      </c>
      <c r="D15" s="151" t="s">
        <v>302</v>
      </c>
      <c r="E15" s="223" t="s">
        <v>340</v>
      </c>
      <c r="F15" s="151" t="s">
        <v>313</v>
      </c>
      <c r="G15" s="151" t="s">
        <v>341</v>
      </c>
      <c r="H15" s="151" t="s">
        <v>342</v>
      </c>
      <c r="I15" s="151" t="s">
        <v>307</v>
      </c>
      <c r="J15" s="151" t="s">
        <v>343</v>
      </c>
    </row>
    <row r="16" ht="40.5" spans="1:10">
      <c r="A16" s="223" t="s">
        <v>280</v>
      </c>
      <c r="B16" s="151" t="s">
        <v>339</v>
      </c>
      <c r="C16" s="151" t="s">
        <v>301</v>
      </c>
      <c r="D16" s="151" t="s">
        <v>302</v>
      </c>
      <c r="E16" s="223" t="s">
        <v>344</v>
      </c>
      <c r="F16" s="151" t="s">
        <v>313</v>
      </c>
      <c r="G16" s="151" t="s">
        <v>345</v>
      </c>
      <c r="H16" s="151" t="s">
        <v>342</v>
      </c>
      <c r="I16" s="151" t="s">
        <v>307</v>
      </c>
      <c r="J16" s="151" t="s">
        <v>346</v>
      </c>
    </row>
    <row r="17" ht="40.5" spans="1:10">
      <c r="A17" s="223" t="s">
        <v>280</v>
      </c>
      <c r="B17" s="151" t="s">
        <v>339</v>
      </c>
      <c r="C17" s="151" t="s">
        <v>301</v>
      </c>
      <c r="D17" s="151" t="s">
        <v>302</v>
      </c>
      <c r="E17" s="223" t="s">
        <v>347</v>
      </c>
      <c r="F17" s="151" t="s">
        <v>313</v>
      </c>
      <c r="G17" s="151" t="s">
        <v>305</v>
      </c>
      <c r="H17" s="151" t="s">
        <v>306</v>
      </c>
      <c r="I17" s="151" t="s">
        <v>307</v>
      </c>
      <c r="J17" s="151" t="s">
        <v>348</v>
      </c>
    </row>
    <row r="18" ht="40.5" spans="1:10">
      <c r="A18" s="223" t="s">
        <v>280</v>
      </c>
      <c r="B18" s="151" t="s">
        <v>339</v>
      </c>
      <c r="C18" s="151" t="s">
        <v>301</v>
      </c>
      <c r="D18" s="151" t="s">
        <v>349</v>
      </c>
      <c r="E18" s="223" t="s">
        <v>350</v>
      </c>
      <c r="F18" s="151" t="s">
        <v>304</v>
      </c>
      <c r="G18" s="151" t="s">
        <v>323</v>
      </c>
      <c r="H18" s="151" t="s">
        <v>324</v>
      </c>
      <c r="I18" s="151" t="s">
        <v>307</v>
      </c>
      <c r="J18" s="151" t="s">
        <v>351</v>
      </c>
    </row>
    <row r="19" ht="27" spans="1:10">
      <c r="A19" s="223" t="s">
        <v>280</v>
      </c>
      <c r="B19" s="151" t="s">
        <v>339</v>
      </c>
      <c r="C19" s="151" t="s">
        <v>326</v>
      </c>
      <c r="D19" s="151" t="s">
        <v>327</v>
      </c>
      <c r="E19" s="223" t="s">
        <v>352</v>
      </c>
      <c r="F19" s="151" t="s">
        <v>313</v>
      </c>
      <c r="G19" s="151" t="s">
        <v>352</v>
      </c>
      <c r="H19" s="151" t="s">
        <v>329</v>
      </c>
      <c r="I19" s="151" t="s">
        <v>330</v>
      </c>
      <c r="J19" s="151" t="s">
        <v>352</v>
      </c>
    </row>
    <row r="20" ht="54" spans="1:10">
      <c r="A20" s="223" t="s">
        <v>280</v>
      </c>
      <c r="B20" s="151" t="s">
        <v>339</v>
      </c>
      <c r="C20" s="151" t="s">
        <v>326</v>
      </c>
      <c r="D20" s="151" t="s">
        <v>327</v>
      </c>
      <c r="E20" s="223" t="s">
        <v>353</v>
      </c>
      <c r="F20" s="151" t="s">
        <v>313</v>
      </c>
      <c r="G20" s="151" t="s">
        <v>353</v>
      </c>
      <c r="H20" s="151" t="s">
        <v>329</v>
      </c>
      <c r="I20" s="151" t="s">
        <v>330</v>
      </c>
      <c r="J20" s="151" t="s">
        <v>353</v>
      </c>
    </row>
    <row r="21" ht="27" spans="1:10">
      <c r="A21" s="223" t="s">
        <v>280</v>
      </c>
      <c r="B21" s="151" t="s">
        <v>339</v>
      </c>
      <c r="C21" s="151" t="s">
        <v>335</v>
      </c>
      <c r="D21" s="151" t="s">
        <v>336</v>
      </c>
      <c r="E21" s="223" t="s">
        <v>354</v>
      </c>
      <c r="F21" s="151" t="s">
        <v>313</v>
      </c>
      <c r="G21" s="151" t="s">
        <v>323</v>
      </c>
      <c r="H21" s="151" t="s">
        <v>324</v>
      </c>
      <c r="I21" s="151" t="s">
        <v>307</v>
      </c>
      <c r="J21" s="151" t="s">
        <v>355</v>
      </c>
    </row>
    <row r="22" ht="81" spans="1:10">
      <c r="A22" s="223" t="s">
        <v>282</v>
      </c>
      <c r="B22" s="151" t="s">
        <v>356</v>
      </c>
      <c r="C22" s="151" t="s">
        <v>301</v>
      </c>
      <c r="D22" s="151" t="s">
        <v>302</v>
      </c>
      <c r="E22" s="223" t="s">
        <v>357</v>
      </c>
      <c r="F22" s="151" t="s">
        <v>313</v>
      </c>
      <c r="G22" s="151" t="s">
        <v>358</v>
      </c>
      <c r="H22" s="151" t="s">
        <v>359</v>
      </c>
      <c r="I22" s="151" t="s">
        <v>307</v>
      </c>
      <c r="J22" s="151" t="s">
        <v>360</v>
      </c>
    </row>
    <row r="23" ht="27" spans="1:10">
      <c r="A23" s="223" t="s">
        <v>282</v>
      </c>
      <c r="B23" s="151" t="s">
        <v>356</v>
      </c>
      <c r="C23" s="151" t="s">
        <v>301</v>
      </c>
      <c r="D23" s="151" t="s">
        <v>349</v>
      </c>
      <c r="E23" s="223" t="s">
        <v>361</v>
      </c>
      <c r="F23" s="151" t="s">
        <v>304</v>
      </c>
      <c r="G23" s="151" t="s">
        <v>323</v>
      </c>
      <c r="H23" s="151" t="s">
        <v>324</v>
      </c>
      <c r="I23" s="151" t="s">
        <v>307</v>
      </c>
      <c r="J23" s="151" t="s">
        <v>362</v>
      </c>
    </row>
    <row r="24" ht="13.5" spans="1:10">
      <c r="A24" s="223" t="s">
        <v>282</v>
      </c>
      <c r="B24" s="151" t="s">
        <v>356</v>
      </c>
      <c r="C24" s="151" t="s">
        <v>301</v>
      </c>
      <c r="D24" s="151" t="s">
        <v>321</v>
      </c>
      <c r="E24" s="223" t="s">
        <v>363</v>
      </c>
      <c r="F24" s="151" t="s">
        <v>313</v>
      </c>
      <c r="G24" s="151" t="s">
        <v>364</v>
      </c>
      <c r="H24" s="151" t="s">
        <v>365</v>
      </c>
      <c r="I24" s="151" t="s">
        <v>307</v>
      </c>
      <c r="J24" s="151" t="s">
        <v>366</v>
      </c>
    </row>
    <row r="25" ht="67.5" spans="1:10">
      <c r="A25" s="223" t="s">
        <v>282</v>
      </c>
      <c r="B25" s="151" t="s">
        <v>356</v>
      </c>
      <c r="C25" s="151" t="s">
        <v>326</v>
      </c>
      <c r="D25" s="151" t="s">
        <v>327</v>
      </c>
      <c r="E25" s="223" t="s">
        <v>367</v>
      </c>
      <c r="F25" s="151" t="s">
        <v>313</v>
      </c>
      <c r="G25" s="151" t="s">
        <v>367</v>
      </c>
      <c r="H25" s="151" t="s">
        <v>329</v>
      </c>
      <c r="I25" s="151" t="s">
        <v>330</v>
      </c>
      <c r="J25" s="151" t="s">
        <v>368</v>
      </c>
    </row>
    <row r="26" ht="27" spans="1:10">
      <c r="A26" s="223" t="s">
        <v>282</v>
      </c>
      <c r="B26" s="151" t="s">
        <v>356</v>
      </c>
      <c r="C26" s="151" t="s">
        <v>335</v>
      </c>
      <c r="D26" s="151" t="s">
        <v>336</v>
      </c>
      <c r="E26" s="223" t="s">
        <v>369</v>
      </c>
      <c r="F26" s="151" t="s">
        <v>313</v>
      </c>
      <c r="G26" s="151" t="s">
        <v>323</v>
      </c>
      <c r="H26" s="151" t="s">
        <v>324</v>
      </c>
      <c r="I26" s="151" t="s">
        <v>307</v>
      </c>
      <c r="J26" s="151" t="s">
        <v>370</v>
      </c>
    </row>
    <row r="27" ht="27" spans="1:10">
      <c r="A27" s="223" t="s">
        <v>284</v>
      </c>
      <c r="B27" s="151" t="s">
        <v>371</v>
      </c>
      <c r="C27" s="151" t="s">
        <v>301</v>
      </c>
      <c r="D27" s="151" t="s">
        <v>302</v>
      </c>
      <c r="E27" s="223" t="s">
        <v>372</v>
      </c>
      <c r="F27" s="151" t="s">
        <v>313</v>
      </c>
      <c r="G27" s="151" t="s">
        <v>364</v>
      </c>
      <c r="H27" s="151" t="s">
        <v>373</v>
      </c>
      <c r="I27" s="151" t="s">
        <v>307</v>
      </c>
      <c r="J27" s="151" t="s">
        <v>374</v>
      </c>
    </row>
    <row r="28" ht="27" spans="1:10">
      <c r="A28" s="223" t="s">
        <v>284</v>
      </c>
      <c r="B28" s="151" t="s">
        <v>371</v>
      </c>
      <c r="C28" s="151" t="s">
        <v>301</v>
      </c>
      <c r="D28" s="151" t="s">
        <v>349</v>
      </c>
      <c r="E28" s="223" t="s">
        <v>375</v>
      </c>
      <c r="F28" s="151" t="s">
        <v>304</v>
      </c>
      <c r="G28" s="151" t="s">
        <v>333</v>
      </c>
      <c r="H28" s="151" t="s">
        <v>324</v>
      </c>
      <c r="I28" s="151" t="s">
        <v>307</v>
      </c>
      <c r="J28" s="151" t="s">
        <v>376</v>
      </c>
    </row>
    <row r="29" ht="13.5" spans="1:10">
      <c r="A29" s="223" t="s">
        <v>284</v>
      </c>
      <c r="B29" s="151" t="s">
        <v>371</v>
      </c>
      <c r="C29" s="151" t="s">
        <v>301</v>
      </c>
      <c r="D29" s="151" t="s">
        <v>321</v>
      </c>
      <c r="E29" s="223" t="s">
        <v>377</v>
      </c>
      <c r="F29" s="151" t="s">
        <v>313</v>
      </c>
      <c r="G29" s="151" t="s">
        <v>364</v>
      </c>
      <c r="H29" s="151" t="s">
        <v>365</v>
      </c>
      <c r="I29" s="151" t="s">
        <v>307</v>
      </c>
      <c r="J29" s="151" t="s">
        <v>378</v>
      </c>
    </row>
    <row r="30" ht="40.5" spans="1:10">
      <c r="A30" s="223" t="s">
        <v>284</v>
      </c>
      <c r="B30" s="151" t="s">
        <v>371</v>
      </c>
      <c r="C30" s="151" t="s">
        <v>326</v>
      </c>
      <c r="D30" s="151" t="s">
        <v>327</v>
      </c>
      <c r="E30" s="223" t="s">
        <v>379</v>
      </c>
      <c r="F30" s="151" t="s">
        <v>313</v>
      </c>
      <c r="G30" s="151" t="s">
        <v>379</v>
      </c>
      <c r="H30" s="151" t="s">
        <v>329</v>
      </c>
      <c r="I30" s="151" t="s">
        <v>330</v>
      </c>
      <c r="J30" s="151" t="s">
        <v>380</v>
      </c>
    </row>
    <row r="31" ht="40.5" spans="1:10">
      <c r="A31" s="223" t="s">
        <v>284</v>
      </c>
      <c r="B31" s="151" t="s">
        <v>371</v>
      </c>
      <c r="C31" s="151" t="s">
        <v>326</v>
      </c>
      <c r="D31" s="151" t="s">
        <v>331</v>
      </c>
      <c r="E31" s="223" t="s">
        <v>381</v>
      </c>
      <c r="F31" s="151" t="s">
        <v>313</v>
      </c>
      <c r="G31" s="151" t="s">
        <v>381</v>
      </c>
      <c r="H31" s="151" t="s">
        <v>382</v>
      </c>
      <c r="I31" s="151" t="s">
        <v>330</v>
      </c>
      <c r="J31" s="151" t="s">
        <v>383</v>
      </c>
    </row>
    <row r="32" ht="27" spans="1:10">
      <c r="A32" s="223" t="s">
        <v>284</v>
      </c>
      <c r="B32" s="151" t="s">
        <v>371</v>
      </c>
      <c r="C32" s="151" t="s">
        <v>335</v>
      </c>
      <c r="D32" s="151" t="s">
        <v>336</v>
      </c>
      <c r="E32" s="223" t="s">
        <v>384</v>
      </c>
      <c r="F32" s="151" t="s">
        <v>304</v>
      </c>
      <c r="G32" s="151" t="s">
        <v>385</v>
      </c>
      <c r="H32" s="151" t="s">
        <v>324</v>
      </c>
      <c r="I32" s="151" t="s">
        <v>307</v>
      </c>
      <c r="J32" s="151" t="s">
        <v>386</v>
      </c>
    </row>
    <row r="33" ht="27" spans="1:10">
      <c r="A33" s="223" t="s">
        <v>387</v>
      </c>
      <c r="B33" s="151" t="s">
        <v>388</v>
      </c>
      <c r="C33" s="151" t="s">
        <v>301</v>
      </c>
      <c r="D33" s="151" t="s">
        <v>302</v>
      </c>
      <c r="E33" s="151" t="s">
        <v>389</v>
      </c>
      <c r="F33" s="151" t="s">
        <v>304</v>
      </c>
      <c r="G33" s="151" t="s">
        <v>390</v>
      </c>
      <c r="H33" s="151" t="s">
        <v>391</v>
      </c>
      <c r="I33" s="151" t="s">
        <v>307</v>
      </c>
      <c r="J33" s="151" t="s">
        <v>392</v>
      </c>
    </row>
    <row r="34" ht="71.25" spans="1:10">
      <c r="A34" s="223"/>
      <c r="B34" s="151"/>
      <c r="C34" s="151" t="s">
        <v>349</v>
      </c>
      <c r="D34" s="151" t="s">
        <v>349</v>
      </c>
      <c r="E34" s="151" t="s">
        <v>393</v>
      </c>
      <c r="F34" s="151" t="s">
        <v>313</v>
      </c>
      <c r="G34" s="151" t="s">
        <v>394</v>
      </c>
      <c r="H34" s="151" t="s">
        <v>324</v>
      </c>
      <c r="I34" s="151" t="s">
        <v>330</v>
      </c>
      <c r="J34" s="224" t="s">
        <v>395</v>
      </c>
    </row>
    <row r="35" ht="27" spans="1:10">
      <c r="A35" s="223"/>
      <c r="B35" s="151"/>
      <c r="C35" s="151" t="s">
        <v>326</v>
      </c>
      <c r="D35" s="151" t="s">
        <v>396</v>
      </c>
      <c r="E35" s="151" t="s">
        <v>397</v>
      </c>
      <c r="F35" s="151" t="s">
        <v>304</v>
      </c>
      <c r="G35" s="151" t="s">
        <v>398</v>
      </c>
      <c r="H35" s="151" t="s">
        <v>399</v>
      </c>
      <c r="I35" s="151" t="s">
        <v>307</v>
      </c>
      <c r="J35" s="151" t="s">
        <v>400</v>
      </c>
    </row>
    <row r="36" ht="27" spans="1:10">
      <c r="A36" s="223"/>
      <c r="B36" s="151"/>
      <c r="C36" s="151" t="s">
        <v>335</v>
      </c>
      <c r="D36" s="151" t="s">
        <v>336</v>
      </c>
      <c r="E36" s="151" t="s">
        <v>401</v>
      </c>
      <c r="F36" s="151" t="s">
        <v>304</v>
      </c>
      <c r="G36" s="151" t="s">
        <v>333</v>
      </c>
      <c r="H36" s="151" t="s">
        <v>324</v>
      </c>
      <c r="I36" s="151" t="s">
        <v>307</v>
      </c>
      <c r="J36" s="151" t="s">
        <v>401</v>
      </c>
    </row>
    <row r="37" ht="40.5" spans="1:10">
      <c r="A37" s="223"/>
      <c r="B37" s="151"/>
      <c r="C37" s="151" t="s">
        <v>335</v>
      </c>
      <c r="D37" s="151" t="s">
        <v>336</v>
      </c>
      <c r="E37" s="151" t="s">
        <v>402</v>
      </c>
      <c r="F37" s="151" t="s">
        <v>304</v>
      </c>
      <c r="G37" s="151" t="s">
        <v>403</v>
      </c>
      <c r="H37" s="151" t="s">
        <v>324</v>
      </c>
      <c r="I37" s="151" t="s">
        <v>307</v>
      </c>
      <c r="J37" s="151" t="s">
        <v>402</v>
      </c>
    </row>
  </sheetData>
  <mergeCells count="12">
    <mergeCell ref="A2:J2"/>
    <mergeCell ref="A3:H3"/>
    <mergeCell ref="A6:A14"/>
    <mergeCell ref="A15:A21"/>
    <mergeCell ref="A22:A26"/>
    <mergeCell ref="A27:A32"/>
    <mergeCell ref="A33:A37"/>
    <mergeCell ref="B6:B14"/>
    <mergeCell ref="B15:B21"/>
    <mergeCell ref="B22:B26"/>
    <mergeCell ref="B27:B32"/>
    <mergeCell ref="B33:B3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zoomScale="82" zoomScaleNormal="82" topLeftCell="B1" workbookViewId="0">
      <selection activeCell="C6" sqref="C6:L6"/>
    </sheetView>
  </sheetViews>
  <sheetFormatPr defaultColWidth="8.57142857142857" defaultRowHeight="14.25" customHeight="1"/>
  <cols>
    <col min="1" max="1" width="16.4285714285714" style="116" customWidth="1"/>
    <col min="2" max="2" width="23.2857142857143" style="116" customWidth="1"/>
    <col min="3" max="4" width="20.1428571428571" style="116" customWidth="1"/>
    <col min="5" max="5" width="81.1714285714286" style="116" customWidth="1"/>
    <col min="6" max="11" width="20.1428571428571" style="116" customWidth="1"/>
    <col min="12" max="12" width="56.7809523809524" style="116" customWidth="1"/>
    <col min="13" max="13" width="36.4095238095238" style="116" customWidth="1"/>
    <col min="14" max="14" width="20.1428571428571" style="116" customWidth="1"/>
    <col min="15" max="16384" width="8.57142857142857" style="83" customWidth="1"/>
  </cols>
  <sheetData>
    <row r="1" s="83" customFormat="1" customHeight="1" spans="1:14">
      <c r="A1" s="184" t="s">
        <v>404</v>
      </c>
      <c r="B1" s="185"/>
      <c r="C1" s="185"/>
      <c r="D1" s="185"/>
      <c r="E1" s="185"/>
      <c r="F1" s="185"/>
      <c r="G1" s="185"/>
      <c r="H1" s="185"/>
      <c r="I1" s="185"/>
      <c r="J1" s="185"/>
      <c r="K1" s="185"/>
      <c r="L1" s="185"/>
      <c r="M1" s="186"/>
      <c r="N1" s="116"/>
    </row>
    <row r="2" s="83" customFormat="1" ht="44" customHeight="1" spans="1:14">
      <c r="A2" s="164" t="s">
        <v>405</v>
      </c>
      <c r="B2" s="164"/>
      <c r="C2" s="164"/>
      <c r="D2" s="164"/>
      <c r="E2" s="164"/>
      <c r="F2" s="164"/>
      <c r="G2" s="164"/>
      <c r="H2" s="164"/>
      <c r="I2" s="164"/>
      <c r="J2" s="164"/>
      <c r="K2" s="164"/>
      <c r="L2" s="164"/>
      <c r="M2" s="164"/>
      <c r="N2" s="116"/>
    </row>
    <row r="3" s="83" customFormat="1" ht="30" customHeight="1" spans="1:14">
      <c r="A3" s="187" t="s">
        <v>406</v>
      </c>
      <c r="B3" s="188" t="s">
        <v>91</v>
      </c>
      <c r="C3" s="189"/>
      <c r="D3" s="189"/>
      <c r="E3" s="189"/>
      <c r="F3" s="189"/>
      <c r="G3" s="189"/>
      <c r="H3" s="189"/>
      <c r="I3" s="189"/>
      <c r="J3" s="189"/>
      <c r="K3" s="189"/>
      <c r="L3" s="189"/>
      <c r="M3" s="190"/>
      <c r="N3" s="116"/>
    </row>
    <row r="4" s="83" customFormat="1" ht="32.25" customHeight="1" spans="1:14">
      <c r="A4" s="69" t="s">
        <v>1</v>
      </c>
      <c r="B4" s="70"/>
      <c r="C4" s="70"/>
      <c r="D4" s="70"/>
      <c r="E4" s="70"/>
      <c r="F4" s="70"/>
      <c r="G4" s="70"/>
      <c r="H4" s="70"/>
      <c r="I4" s="70"/>
      <c r="J4" s="70"/>
      <c r="K4" s="70"/>
      <c r="L4" s="71"/>
      <c r="M4" s="187" t="s">
        <v>407</v>
      </c>
      <c r="N4" s="116"/>
    </row>
    <row r="5" s="83" customFormat="1" ht="99.75" customHeight="1" spans="1:14">
      <c r="A5" s="93" t="s">
        <v>408</v>
      </c>
      <c r="B5" s="191" t="s">
        <v>409</v>
      </c>
      <c r="C5" s="192" t="s">
        <v>410</v>
      </c>
      <c r="D5" s="193"/>
      <c r="E5" s="193"/>
      <c r="F5" s="193"/>
      <c r="G5" s="193"/>
      <c r="H5" s="193"/>
      <c r="I5" s="182"/>
      <c r="J5" s="182"/>
      <c r="K5" s="182"/>
      <c r="L5" s="194"/>
      <c r="M5" s="195" t="s">
        <v>411</v>
      </c>
      <c r="N5" s="116"/>
    </row>
    <row r="6" s="83" customFormat="1" ht="99.75" customHeight="1" spans="1:14">
      <c r="A6" s="196"/>
      <c r="B6" s="166" t="s">
        <v>412</v>
      </c>
      <c r="C6" s="197" t="s">
        <v>413</v>
      </c>
      <c r="D6" s="198"/>
      <c r="E6" s="198"/>
      <c r="F6" s="198"/>
      <c r="G6" s="198"/>
      <c r="H6" s="198"/>
      <c r="I6" s="199"/>
      <c r="J6" s="199"/>
      <c r="K6" s="199"/>
      <c r="L6" s="200"/>
      <c r="M6" s="201" t="s">
        <v>414</v>
      </c>
      <c r="N6" s="116"/>
    </row>
    <row r="7" s="83" customFormat="1" ht="301" customHeight="1" spans="1:14">
      <c r="A7" s="202" t="s">
        <v>415</v>
      </c>
      <c r="B7" s="120" t="s">
        <v>416</v>
      </c>
      <c r="C7" s="203" t="s">
        <v>417</v>
      </c>
      <c r="D7" s="203"/>
      <c r="E7" s="203"/>
      <c r="F7" s="203"/>
      <c r="G7" s="203"/>
      <c r="H7" s="203"/>
      <c r="I7" s="203"/>
      <c r="J7" s="203"/>
      <c r="K7" s="203"/>
      <c r="L7" s="203"/>
      <c r="M7" s="204" t="s">
        <v>418</v>
      </c>
      <c r="N7" s="116"/>
    </row>
    <row r="8" s="83" customFormat="1" ht="32.25" customHeight="1" spans="1:14">
      <c r="A8" s="205" t="s">
        <v>419</v>
      </c>
      <c r="B8" s="205"/>
      <c r="C8" s="205"/>
      <c r="D8" s="205"/>
      <c r="E8" s="205"/>
      <c r="F8" s="205"/>
      <c r="G8" s="205"/>
      <c r="H8" s="205"/>
      <c r="I8" s="205"/>
      <c r="J8" s="205"/>
      <c r="K8" s="205"/>
      <c r="L8" s="205"/>
      <c r="M8" s="205"/>
      <c r="N8" s="116"/>
    </row>
    <row r="9" s="83" customFormat="1" ht="32.25" customHeight="1" spans="1:14">
      <c r="A9" s="202" t="s">
        <v>420</v>
      </c>
      <c r="B9" s="202"/>
      <c r="C9" s="120" t="s">
        <v>421</v>
      </c>
      <c r="D9" s="120"/>
      <c r="E9" s="120"/>
      <c r="F9" s="120" t="s">
        <v>422</v>
      </c>
      <c r="G9" s="120"/>
      <c r="H9" s="120" t="s">
        <v>423</v>
      </c>
      <c r="I9" s="120"/>
      <c r="J9" s="120"/>
      <c r="K9" s="120" t="s">
        <v>424</v>
      </c>
      <c r="L9" s="120"/>
      <c r="M9" s="120"/>
      <c r="N9" s="116"/>
    </row>
    <row r="10" s="83" customFormat="1" ht="32.25" customHeight="1" spans="1:14">
      <c r="A10" s="202"/>
      <c r="B10" s="202"/>
      <c r="C10" s="120"/>
      <c r="D10" s="120"/>
      <c r="E10" s="120"/>
      <c r="F10" s="120"/>
      <c r="G10" s="120"/>
      <c r="H10" s="202" t="s">
        <v>425</v>
      </c>
      <c r="I10" s="120" t="s">
        <v>426</v>
      </c>
      <c r="J10" s="120" t="s">
        <v>427</v>
      </c>
      <c r="K10" s="120" t="s">
        <v>425</v>
      </c>
      <c r="L10" s="202" t="s">
        <v>426</v>
      </c>
      <c r="M10" s="202" t="s">
        <v>427</v>
      </c>
      <c r="N10" s="116"/>
    </row>
    <row r="11" s="83" customFormat="1" ht="27" customHeight="1" spans="1:14">
      <c r="A11" s="206" t="s">
        <v>77</v>
      </c>
      <c r="B11" s="206"/>
      <c r="C11" s="206"/>
      <c r="D11" s="206"/>
      <c r="E11" s="206"/>
      <c r="F11" s="206"/>
      <c r="G11" s="206"/>
      <c r="H11" s="153">
        <v>307600</v>
      </c>
      <c r="I11" s="153">
        <v>307600</v>
      </c>
      <c r="J11" s="153"/>
      <c r="K11" s="153">
        <v>307600</v>
      </c>
      <c r="L11" s="153">
        <v>307600</v>
      </c>
      <c r="M11" s="207"/>
      <c r="N11" s="116"/>
    </row>
    <row r="12" s="83" customFormat="1" ht="82" customHeight="1" spans="1:14">
      <c r="A12" s="22" t="s">
        <v>276</v>
      </c>
      <c r="B12" s="22"/>
      <c r="C12" s="208" t="s">
        <v>428</v>
      </c>
      <c r="D12" s="209"/>
      <c r="E12" s="210"/>
      <c r="F12" s="208" t="s">
        <v>429</v>
      </c>
      <c r="G12" s="210"/>
      <c r="H12" s="153">
        <v>46000</v>
      </c>
      <c r="I12" s="153">
        <v>46000</v>
      </c>
      <c r="J12" s="153"/>
      <c r="K12" s="153">
        <v>46000</v>
      </c>
      <c r="L12" s="153">
        <v>46000</v>
      </c>
      <c r="M12" s="211"/>
      <c r="N12" s="116"/>
    </row>
    <row r="13" s="83" customFormat="1" ht="60" customHeight="1" spans="1:14">
      <c r="A13" s="22" t="s">
        <v>430</v>
      </c>
      <c r="B13" s="212"/>
      <c r="C13" s="192" t="s">
        <v>431</v>
      </c>
      <c r="D13" s="213"/>
      <c r="E13" s="214"/>
      <c r="F13" s="192" t="s">
        <v>432</v>
      </c>
      <c r="G13" s="214"/>
      <c r="H13" s="153">
        <v>201600</v>
      </c>
      <c r="I13" s="153">
        <v>201600</v>
      </c>
      <c r="J13" s="153"/>
      <c r="K13" s="153">
        <v>201600</v>
      </c>
      <c r="L13" s="153">
        <v>201600</v>
      </c>
      <c r="M13" s="215"/>
      <c r="N13" s="116"/>
    </row>
    <row r="14" s="83" customFormat="1" ht="65" customHeight="1" spans="1:14">
      <c r="A14" s="22" t="s">
        <v>282</v>
      </c>
      <c r="B14" s="212"/>
      <c r="C14" s="192" t="s">
        <v>431</v>
      </c>
      <c r="D14" s="213"/>
      <c r="E14" s="214"/>
      <c r="F14" s="192" t="s">
        <v>433</v>
      </c>
      <c r="G14" s="214"/>
      <c r="H14" s="153">
        <v>30000</v>
      </c>
      <c r="I14" s="153">
        <v>30000</v>
      </c>
      <c r="J14" s="153"/>
      <c r="K14" s="153">
        <v>30000</v>
      </c>
      <c r="L14" s="153">
        <v>30000</v>
      </c>
      <c r="M14" s="215"/>
      <c r="N14" s="116"/>
    </row>
    <row r="15" s="83" customFormat="1" ht="64" customHeight="1" spans="1:14">
      <c r="A15" s="22" t="s">
        <v>434</v>
      </c>
      <c r="B15" s="212"/>
      <c r="C15" s="192" t="s">
        <v>435</v>
      </c>
      <c r="D15" s="213"/>
      <c r="E15" s="214"/>
      <c r="F15" s="192" t="s">
        <v>436</v>
      </c>
      <c r="G15" s="214"/>
      <c r="H15" s="153">
        <v>30000</v>
      </c>
      <c r="I15" s="153">
        <v>30000</v>
      </c>
      <c r="J15" s="153"/>
      <c r="K15" s="153">
        <v>30000</v>
      </c>
      <c r="L15" s="153">
        <v>30000</v>
      </c>
      <c r="M15" s="215"/>
      <c r="N15" s="116"/>
    </row>
    <row r="16" s="83" customFormat="1" ht="32.25" customHeight="1" spans="1:14">
      <c r="A16" s="216" t="s">
        <v>437</v>
      </c>
      <c r="B16" s="217"/>
      <c r="C16" s="217"/>
      <c r="D16" s="217"/>
      <c r="E16" s="217"/>
      <c r="F16" s="217"/>
      <c r="G16" s="217"/>
      <c r="H16" s="217"/>
      <c r="I16" s="217"/>
      <c r="J16" s="217"/>
      <c r="K16" s="217"/>
      <c r="L16" s="217"/>
      <c r="M16" s="218"/>
      <c r="N16" s="116"/>
    </row>
    <row r="17" s="83" customFormat="1" ht="32.25" customHeight="1" spans="1:14">
      <c r="A17" s="69" t="s">
        <v>438</v>
      </c>
      <c r="B17" s="70"/>
      <c r="C17" s="70"/>
      <c r="D17" s="70"/>
      <c r="E17" s="70"/>
      <c r="F17" s="70"/>
      <c r="G17" s="71"/>
      <c r="H17" s="219" t="s">
        <v>439</v>
      </c>
      <c r="I17" s="119"/>
      <c r="J17" s="94" t="s">
        <v>299</v>
      </c>
      <c r="K17" s="119"/>
      <c r="L17" s="219" t="s">
        <v>440</v>
      </c>
      <c r="M17" s="220"/>
      <c r="N17" s="116"/>
    </row>
    <row r="18" s="83" customFormat="1" ht="36" customHeight="1" spans="1:14">
      <c r="A18" s="221" t="s">
        <v>292</v>
      </c>
      <c r="B18" s="221" t="s">
        <v>441</v>
      </c>
      <c r="C18" s="221" t="s">
        <v>294</v>
      </c>
      <c r="D18" s="221" t="s">
        <v>295</v>
      </c>
      <c r="E18" s="221" t="s">
        <v>296</v>
      </c>
      <c r="F18" s="221" t="s">
        <v>297</v>
      </c>
      <c r="G18" s="221" t="s">
        <v>298</v>
      </c>
      <c r="H18" s="222"/>
      <c r="I18" s="149"/>
      <c r="J18" s="222"/>
      <c r="K18" s="149"/>
      <c r="L18" s="222"/>
      <c r="M18" s="149"/>
      <c r="N18" s="116"/>
    </row>
    <row r="19" s="83" customFormat="1" ht="32.25" customHeight="1" spans="1:14">
      <c r="A19" s="152" t="s">
        <v>301</v>
      </c>
      <c r="B19" s="152"/>
      <c r="C19" s="152"/>
      <c r="D19" s="152"/>
      <c r="E19" s="152"/>
      <c r="F19" s="152"/>
      <c r="G19" s="152"/>
      <c r="H19" s="152"/>
      <c r="I19" s="152"/>
      <c r="J19" s="152"/>
      <c r="K19" s="152"/>
      <c r="L19" s="152"/>
      <c r="M19" s="152"/>
      <c r="N19" s="116"/>
    </row>
    <row r="20" s="83" customFormat="1" ht="32.25" customHeight="1" spans="1:14">
      <c r="A20" s="152"/>
      <c r="B20" s="152" t="s">
        <v>302</v>
      </c>
      <c r="C20" s="152"/>
      <c r="D20" s="152"/>
      <c r="E20" s="152"/>
      <c r="F20" s="152"/>
      <c r="G20" s="152"/>
      <c r="H20" s="152"/>
      <c r="I20" s="212"/>
      <c r="J20" s="152"/>
      <c r="K20" s="212"/>
      <c r="L20" s="152"/>
      <c r="M20" s="212"/>
      <c r="N20" s="116"/>
    </row>
    <row r="21" s="83" customFormat="1" ht="32.25" customHeight="1" spans="1:14">
      <c r="A21" s="152"/>
      <c r="B21" s="152"/>
      <c r="C21" s="152" t="s">
        <v>442</v>
      </c>
      <c r="D21" s="152" t="s">
        <v>313</v>
      </c>
      <c r="E21" s="152" t="s">
        <v>443</v>
      </c>
      <c r="F21" s="152" t="s">
        <v>342</v>
      </c>
      <c r="G21" s="152" t="s">
        <v>307</v>
      </c>
      <c r="H21" s="152" t="s">
        <v>444</v>
      </c>
      <c r="I21" s="212"/>
      <c r="J21" s="152" t="s">
        <v>445</v>
      </c>
      <c r="K21" s="212"/>
      <c r="L21" s="152" t="s">
        <v>446</v>
      </c>
      <c r="M21" s="212"/>
      <c r="N21" s="116"/>
    </row>
    <row r="22" s="83" customFormat="1" ht="32.25" customHeight="1" spans="1:14">
      <c r="A22" s="152"/>
      <c r="B22" s="152"/>
      <c r="C22" s="152" t="s">
        <v>447</v>
      </c>
      <c r="D22" s="152" t="s">
        <v>313</v>
      </c>
      <c r="E22" s="152" t="s">
        <v>448</v>
      </c>
      <c r="F22" s="152" t="s">
        <v>342</v>
      </c>
      <c r="G22" s="152" t="s">
        <v>307</v>
      </c>
      <c r="H22" s="152" t="s">
        <v>449</v>
      </c>
      <c r="I22" s="212"/>
      <c r="J22" s="152" t="s">
        <v>450</v>
      </c>
      <c r="K22" s="212"/>
      <c r="L22" s="152" t="s">
        <v>451</v>
      </c>
      <c r="M22" s="212"/>
      <c r="N22" s="116"/>
    </row>
    <row r="23" s="83" customFormat="1" ht="32.25" customHeight="1" spans="1:14">
      <c r="A23" s="152"/>
      <c r="B23" s="152"/>
      <c r="C23" s="152" t="s">
        <v>452</v>
      </c>
      <c r="D23" s="152" t="s">
        <v>304</v>
      </c>
      <c r="E23" s="152" t="s">
        <v>305</v>
      </c>
      <c r="F23" s="152" t="s">
        <v>306</v>
      </c>
      <c r="G23" s="152" t="s">
        <v>307</v>
      </c>
      <c r="H23" s="152" t="s">
        <v>449</v>
      </c>
      <c r="I23" s="212"/>
      <c r="J23" s="152" t="s">
        <v>453</v>
      </c>
      <c r="K23" s="212"/>
      <c r="L23" s="152" t="s">
        <v>451</v>
      </c>
      <c r="M23" s="212"/>
      <c r="N23" s="116"/>
    </row>
    <row r="24" s="83" customFormat="1" ht="32.25" customHeight="1" spans="1:14">
      <c r="A24" s="152"/>
      <c r="B24" s="152"/>
      <c r="C24" s="152" t="s">
        <v>454</v>
      </c>
      <c r="D24" s="152" t="s">
        <v>304</v>
      </c>
      <c r="E24" s="152" t="s">
        <v>305</v>
      </c>
      <c r="F24" s="152" t="s">
        <v>310</v>
      </c>
      <c r="G24" s="152" t="s">
        <v>307</v>
      </c>
      <c r="H24" s="152" t="s">
        <v>449</v>
      </c>
      <c r="I24" s="212"/>
      <c r="J24" s="152" t="s">
        <v>455</v>
      </c>
      <c r="K24" s="212"/>
      <c r="L24" s="152" t="s">
        <v>456</v>
      </c>
      <c r="M24" s="212"/>
      <c r="N24" s="116"/>
    </row>
    <row r="25" s="83" customFormat="1" ht="32.25" customHeight="1" spans="1:14">
      <c r="A25" s="152"/>
      <c r="B25" s="152"/>
      <c r="C25" s="152" t="s">
        <v>457</v>
      </c>
      <c r="D25" s="152" t="s">
        <v>304</v>
      </c>
      <c r="E25" s="152" t="s">
        <v>305</v>
      </c>
      <c r="F25" s="152" t="s">
        <v>310</v>
      </c>
      <c r="G25" s="152" t="s">
        <v>307</v>
      </c>
      <c r="H25" s="152" t="s">
        <v>449</v>
      </c>
      <c r="I25" s="212"/>
      <c r="J25" s="152" t="s">
        <v>458</v>
      </c>
      <c r="K25" s="212"/>
      <c r="L25" s="152" t="s">
        <v>459</v>
      </c>
      <c r="M25" s="212"/>
      <c r="N25" s="116"/>
    </row>
    <row r="26" customFormat="1" ht="32.25" customHeight="1" spans="1:14">
      <c r="A26" s="152"/>
      <c r="B26" s="152"/>
      <c r="C26" s="152" t="s">
        <v>312</v>
      </c>
      <c r="D26" s="152" t="s">
        <v>304</v>
      </c>
      <c r="E26" s="152" t="s">
        <v>305</v>
      </c>
      <c r="F26" s="152" t="s">
        <v>310</v>
      </c>
      <c r="G26" s="152" t="s">
        <v>307</v>
      </c>
      <c r="H26" s="152" t="s">
        <v>449</v>
      </c>
      <c r="I26" s="212"/>
      <c r="J26" s="152" t="s">
        <v>460</v>
      </c>
      <c r="K26" s="212"/>
      <c r="L26" s="152" t="s">
        <v>461</v>
      </c>
      <c r="M26" s="212"/>
      <c r="N26" s="116"/>
    </row>
    <row r="27" customFormat="1" ht="32.25" customHeight="1" spans="1:14">
      <c r="A27" s="152"/>
      <c r="B27" s="152"/>
      <c r="C27" s="152" t="s">
        <v>316</v>
      </c>
      <c r="D27" s="152" t="s">
        <v>313</v>
      </c>
      <c r="E27" s="152" t="s">
        <v>305</v>
      </c>
      <c r="F27" s="152" t="s">
        <v>310</v>
      </c>
      <c r="G27" s="152" t="s">
        <v>307</v>
      </c>
      <c r="H27" s="152" t="s">
        <v>449</v>
      </c>
      <c r="I27" s="212"/>
      <c r="J27" s="152" t="s">
        <v>317</v>
      </c>
      <c r="K27" s="212"/>
      <c r="L27" s="152" t="s">
        <v>462</v>
      </c>
      <c r="M27" s="212"/>
      <c r="N27" s="116"/>
    </row>
    <row r="28" customFormat="1" ht="32.25" customHeight="1" spans="1:14">
      <c r="A28" s="152"/>
      <c r="B28" s="152"/>
      <c r="C28" s="152" t="s">
        <v>463</v>
      </c>
      <c r="D28" s="152" t="s">
        <v>313</v>
      </c>
      <c r="E28" s="152" t="s">
        <v>314</v>
      </c>
      <c r="F28" s="152" t="s">
        <v>319</v>
      </c>
      <c r="G28" s="152" t="s">
        <v>307</v>
      </c>
      <c r="H28" s="152" t="s">
        <v>449</v>
      </c>
      <c r="I28" s="212"/>
      <c r="J28" s="152" t="s">
        <v>464</v>
      </c>
      <c r="K28" s="212"/>
      <c r="L28" s="152" t="s">
        <v>465</v>
      </c>
      <c r="M28" s="212"/>
      <c r="N28" s="116"/>
    </row>
    <row r="29" ht="32.25" customHeight="1" spans="1:14">
      <c r="A29" s="152" t="s">
        <v>326</v>
      </c>
      <c r="B29" s="152"/>
      <c r="C29" s="152"/>
      <c r="D29" s="152"/>
      <c r="E29" s="152"/>
      <c r="F29" s="152"/>
      <c r="G29" s="152"/>
      <c r="H29" s="152"/>
      <c r="I29" s="212"/>
      <c r="J29" s="152"/>
      <c r="K29" s="212"/>
      <c r="L29" s="152"/>
      <c r="M29" s="212"/>
    </row>
    <row r="30" ht="32.25" customHeight="1" spans="1:14">
      <c r="A30" s="152"/>
      <c r="B30" s="152" t="s">
        <v>327</v>
      </c>
      <c r="C30" s="152"/>
      <c r="D30" s="152"/>
      <c r="E30" s="152"/>
      <c r="F30" s="152"/>
      <c r="G30" s="152"/>
      <c r="H30" s="152"/>
      <c r="I30" s="212"/>
      <c r="J30" s="152"/>
      <c r="K30" s="212"/>
      <c r="L30" s="152"/>
      <c r="M30" s="212"/>
    </row>
    <row r="31" ht="32.25" customHeight="1" spans="1:14">
      <c r="A31" s="152"/>
      <c r="B31" s="152"/>
      <c r="C31" s="152" t="s">
        <v>466</v>
      </c>
      <c r="D31" s="152" t="s">
        <v>304</v>
      </c>
      <c r="E31" s="152" t="s">
        <v>467</v>
      </c>
      <c r="F31" s="152" t="s">
        <v>324</v>
      </c>
      <c r="G31" s="152" t="s">
        <v>307</v>
      </c>
      <c r="H31" s="152" t="s">
        <v>468</v>
      </c>
      <c r="I31" s="212"/>
      <c r="J31" s="152" t="s">
        <v>469</v>
      </c>
      <c r="K31" s="212"/>
      <c r="L31" s="152" t="s">
        <v>470</v>
      </c>
      <c r="M31" s="212"/>
    </row>
    <row r="32" ht="32.25" customHeight="1" spans="1:14">
      <c r="A32" s="152"/>
      <c r="B32" s="152"/>
      <c r="C32" s="152" t="s">
        <v>471</v>
      </c>
      <c r="D32" s="152" t="s">
        <v>304</v>
      </c>
      <c r="E32" s="152" t="s">
        <v>467</v>
      </c>
      <c r="F32" s="152" t="s">
        <v>324</v>
      </c>
      <c r="G32" s="152" t="s">
        <v>307</v>
      </c>
      <c r="H32" s="152" t="s">
        <v>449</v>
      </c>
      <c r="I32" s="212"/>
      <c r="J32" s="152" t="s">
        <v>472</v>
      </c>
      <c r="K32" s="212"/>
      <c r="L32" s="152" t="s">
        <v>451</v>
      </c>
      <c r="M32" s="212"/>
    </row>
    <row r="33" ht="32.25" customHeight="1" spans="1:13">
      <c r="A33" s="152"/>
      <c r="B33" s="152"/>
      <c r="C33" s="152" t="s">
        <v>473</v>
      </c>
      <c r="D33" s="152" t="s">
        <v>313</v>
      </c>
      <c r="E33" s="152" t="s">
        <v>474</v>
      </c>
      <c r="F33" s="152" t="s">
        <v>329</v>
      </c>
      <c r="G33" s="152" t="s">
        <v>330</v>
      </c>
      <c r="H33" s="152" t="s">
        <v>449</v>
      </c>
      <c r="I33" s="212"/>
      <c r="J33" s="152" t="s">
        <v>353</v>
      </c>
      <c r="K33" s="212"/>
      <c r="L33" s="152" t="s">
        <v>451</v>
      </c>
      <c r="M33" s="212"/>
    </row>
    <row r="34" ht="32.25" customHeight="1" spans="1:13">
      <c r="A34" s="152"/>
      <c r="B34" s="152"/>
      <c r="C34" s="152" t="s">
        <v>328</v>
      </c>
      <c r="D34" s="152" t="s">
        <v>313</v>
      </c>
      <c r="E34" s="152" t="s">
        <v>328</v>
      </c>
      <c r="F34" s="152" t="s">
        <v>329</v>
      </c>
      <c r="G34" s="152" t="s">
        <v>330</v>
      </c>
      <c r="H34" s="152" t="s">
        <v>449</v>
      </c>
      <c r="I34" s="212"/>
      <c r="J34" s="152" t="s">
        <v>328</v>
      </c>
      <c r="K34" s="212"/>
      <c r="L34" s="152" t="s">
        <v>475</v>
      </c>
      <c r="M34" s="212"/>
    </row>
    <row r="35" ht="32.25" customHeight="1" spans="1:13">
      <c r="A35" s="152" t="s">
        <v>335</v>
      </c>
      <c r="B35" s="152"/>
      <c r="C35" s="152"/>
      <c r="D35" s="152"/>
      <c r="E35" s="152"/>
      <c r="F35" s="152"/>
      <c r="G35" s="152"/>
      <c r="H35" s="152"/>
      <c r="I35" s="212"/>
      <c r="J35" s="152"/>
      <c r="K35" s="212"/>
      <c r="L35" s="152"/>
      <c r="M35" s="212"/>
    </row>
    <row r="36" ht="32.25" customHeight="1" spans="1:13">
      <c r="A36" s="152"/>
      <c r="B36" s="152" t="s">
        <v>336</v>
      </c>
      <c r="C36" s="152"/>
      <c r="D36" s="152"/>
      <c r="E36" s="152"/>
      <c r="F36" s="152"/>
      <c r="G36" s="152"/>
      <c r="H36" s="152"/>
      <c r="I36" s="212"/>
      <c r="J36" s="152"/>
      <c r="K36" s="212"/>
      <c r="L36" s="152"/>
      <c r="M36" s="212"/>
    </row>
    <row r="37" ht="32.25" customHeight="1" spans="1:13">
      <c r="A37" s="152"/>
      <c r="B37" s="152"/>
      <c r="C37" s="152" t="s">
        <v>476</v>
      </c>
      <c r="D37" s="152" t="s">
        <v>304</v>
      </c>
      <c r="E37" s="152" t="s">
        <v>477</v>
      </c>
      <c r="F37" s="152" t="s">
        <v>324</v>
      </c>
      <c r="G37" s="152" t="s">
        <v>307</v>
      </c>
      <c r="H37" s="152" t="s">
        <v>478</v>
      </c>
      <c r="I37" s="212"/>
      <c r="J37" s="152" t="s">
        <v>479</v>
      </c>
      <c r="K37" s="212"/>
      <c r="L37" s="152" t="s">
        <v>470</v>
      </c>
      <c r="M37" s="212"/>
    </row>
    <row r="38" ht="32.25" customHeight="1" spans="1:13">
      <c r="A38" s="152"/>
      <c r="B38" s="152"/>
      <c r="C38" s="152" t="s">
        <v>480</v>
      </c>
      <c r="D38" s="152" t="s">
        <v>304</v>
      </c>
      <c r="E38" s="152" t="s">
        <v>467</v>
      </c>
      <c r="F38" s="152" t="s">
        <v>324</v>
      </c>
      <c r="G38" s="152" t="s">
        <v>307</v>
      </c>
      <c r="H38" s="152" t="s">
        <v>449</v>
      </c>
      <c r="I38" s="212"/>
      <c r="J38" s="152" t="s">
        <v>481</v>
      </c>
      <c r="K38" s="212"/>
      <c r="L38" s="152" t="s">
        <v>451</v>
      </c>
      <c r="M38" s="212"/>
    </row>
    <row r="39" ht="32.25" customHeight="1" spans="1:13">
      <c r="A39" s="152"/>
      <c r="B39" s="152"/>
      <c r="C39" s="152" t="s">
        <v>482</v>
      </c>
      <c r="D39" s="152" t="s">
        <v>304</v>
      </c>
      <c r="E39" s="152" t="s">
        <v>467</v>
      </c>
      <c r="F39" s="152" t="s">
        <v>324</v>
      </c>
      <c r="G39" s="152" t="s">
        <v>307</v>
      </c>
      <c r="H39" s="152" t="s">
        <v>449</v>
      </c>
      <c r="I39" s="212"/>
      <c r="J39" s="152" t="s">
        <v>483</v>
      </c>
      <c r="K39" s="212"/>
      <c r="L39" s="152" t="s">
        <v>475</v>
      </c>
      <c r="M39" s="212"/>
    </row>
  </sheetData>
  <mergeCells count="94">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B17" sqref="B17"/>
    </sheetView>
  </sheetViews>
  <sheetFormatPr defaultColWidth="8.88571428571429" defaultRowHeight="14.25" customHeight="1" outlineLevelRow="7"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9" t="s">
        <v>484</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87" t="s">
        <v>198</v>
      </c>
      <c r="B4" s="166" t="s">
        <v>94</v>
      </c>
      <c r="C4" s="87" t="s">
        <v>95</v>
      </c>
      <c r="D4" s="88" t="s">
        <v>485</v>
      </c>
      <c r="E4" s="89"/>
      <c r="F4" s="167"/>
    </row>
    <row r="5" ht="18.75" customHeight="1" spans="1:6">
      <c r="A5" s="91"/>
      <c r="B5" s="168"/>
      <c r="C5" s="92"/>
      <c r="D5" s="87" t="s">
        <v>77</v>
      </c>
      <c r="E5" s="88" t="s">
        <v>97</v>
      </c>
      <c r="F5" s="87" t="s">
        <v>98</v>
      </c>
    </row>
    <row r="6" ht="18.75" customHeight="1" spans="1:6">
      <c r="A6" s="169">
        <v>1</v>
      </c>
      <c r="B6" s="180">
        <v>2</v>
      </c>
      <c r="C6" s="98">
        <v>3</v>
      </c>
      <c r="D6" s="169" t="s">
        <v>305</v>
      </c>
      <c r="E6" s="169" t="s">
        <v>486</v>
      </c>
      <c r="F6" s="98">
        <v>6</v>
      </c>
    </row>
    <row r="7" ht="18.75" customHeight="1" spans="1:6">
      <c r="A7" s="181" t="s">
        <v>487</v>
      </c>
      <c r="B7" s="182"/>
      <c r="C7" s="183"/>
      <c r="D7" s="173" t="s">
        <v>92</v>
      </c>
      <c r="E7" s="174" t="s">
        <v>92</v>
      </c>
      <c r="F7" s="174" t="s">
        <v>92</v>
      </c>
    </row>
    <row r="8" ht="18.75" customHeight="1" spans="1:6">
      <c r="A8" s="175" t="s">
        <v>146</v>
      </c>
      <c r="B8" s="176"/>
      <c r="C8" s="177" t="s">
        <v>146</v>
      </c>
      <c r="D8" s="173" t="s">
        <v>92</v>
      </c>
      <c r="E8" s="174" t="s">
        <v>92</v>
      </c>
      <c r="F8" s="174"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34" sqref="D34"/>
    </sheetView>
  </sheetViews>
  <sheetFormatPr defaultColWidth="8.88571428571429" defaultRowHeight="14.25" customHeight="1"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59" t="s">
        <v>488</v>
      </c>
      <c r="B1" s="160">
        <v>0</v>
      </c>
      <c r="C1" s="161">
        <v>1</v>
      </c>
      <c r="D1" s="162"/>
      <c r="E1" s="162"/>
      <c r="F1" s="162"/>
    </row>
    <row r="2" s="77" customFormat="1" ht="26.25" customHeight="1" spans="1:6">
      <c r="A2" s="163" t="s">
        <v>13</v>
      </c>
      <c r="B2" s="163"/>
      <c r="C2" s="164"/>
      <c r="D2" s="164"/>
      <c r="E2" s="164"/>
      <c r="F2" s="164"/>
    </row>
    <row r="3" s="77" customFormat="1" ht="13.5" customHeight="1" spans="1:6">
      <c r="A3" s="165" t="s">
        <v>22</v>
      </c>
      <c r="B3" s="165"/>
      <c r="C3" s="161"/>
      <c r="D3" s="162"/>
      <c r="E3" s="162"/>
      <c r="F3" s="162" t="s">
        <v>23</v>
      </c>
    </row>
    <row r="4" s="77" customFormat="1" ht="19.5" customHeight="1" spans="1:6">
      <c r="A4" s="87" t="s">
        <v>198</v>
      </c>
      <c r="B4" s="166" t="s">
        <v>94</v>
      </c>
      <c r="C4" s="87" t="s">
        <v>95</v>
      </c>
      <c r="D4" s="88" t="s">
        <v>489</v>
      </c>
      <c r="E4" s="89"/>
      <c r="F4" s="167"/>
    </row>
    <row r="5" s="77" customFormat="1" ht="18.75" customHeight="1" spans="1:6">
      <c r="A5" s="91"/>
      <c r="B5" s="168"/>
      <c r="C5" s="92"/>
      <c r="D5" s="87" t="s">
        <v>77</v>
      </c>
      <c r="E5" s="88" t="s">
        <v>97</v>
      </c>
      <c r="F5" s="87" t="s">
        <v>98</v>
      </c>
    </row>
    <row r="6" s="77" customFormat="1" ht="18.75" customHeight="1" spans="1:6">
      <c r="A6" s="169">
        <v>1</v>
      </c>
      <c r="B6" s="169" t="s">
        <v>314</v>
      </c>
      <c r="C6" s="98">
        <v>3</v>
      </c>
      <c r="D6" s="169" t="s">
        <v>305</v>
      </c>
      <c r="E6" s="169" t="s">
        <v>486</v>
      </c>
      <c r="F6" s="98">
        <v>6</v>
      </c>
    </row>
    <row r="7" s="77" customFormat="1" ht="18.75" customHeight="1" spans="1:6">
      <c r="A7" s="170" t="s">
        <v>490</v>
      </c>
      <c r="B7" s="171"/>
      <c r="C7" s="172"/>
      <c r="D7" s="173" t="s">
        <v>92</v>
      </c>
      <c r="E7" s="174" t="s">
        <v>92</v>
      </c>
      <c r="F7" s="174" t="s">
        <v>92</v>
      </c>
    </row>
    <row r="8" s="77" customFormat="1" ht="18.75" customHeight="1" spans="1:6">
      <c r="A8" s="175" t="s">
        <v>146</v>
      </c>
      <c r="B8" s="176"/>
      <c r="C8" s="177"/>
      <c r="D8" s="173" t="s">
        <v>92</v>
      </c>
      <c r="E8" s="174" t="s">
        <v>92</v>
      </c>
      <c r="F8" s="174" t="s">
        <v>92</v>
      </c>
    </row>
    <row r="9" customHeight="1" spans="1:6">
      <c r="A9" s="178"/>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G21" sqref="G21"/>
    </sheetView>
  </sheetViews>
  <sheetFormatPr defaultColWidth="8.88571428571429" defaultRowHeight="14.25" customHeight="1"/>
  <cols>
    <col min="1" max="1" width="9.71428571428571" style="61" customWidth="1"/>
    <col min="2" max="2" width="17.7142857142857" style="61" customWidth="1"/>
    <col min="3" max="3" width="25.5714285714286" style="77" customWidth="1"/>
    <col min="4" max="4" width="21.7142857142857" style="77" customWidth="1"/>
    <col min="5" max="5" width="35.2857142857143" style="77" customWidth="1"/>
    <col min="6" max="6" width="7.71428571428571" style="77" customWidth="1"/>
    <col min="7" max="7" width="10.2857142857143" style="77" customWidth="1"/>
    <col min="8" max="8" width="13.2857142857143" style="77" customWidth="1"/>
    <col min="9" max="9" width="12" style="77" customWidth="1"/>
    <col min="10" max="10" width="14.1428571428571" style="77" customWidth="1"/>
    <col min="11" max="12" width="10" style="77" customWidth="1"/>
    <col min="13" max="13" width="9.13333333333333" style="61" customWidth="1"/>
    <col min="14" max="15" width="9.13333333333333" style="77" customWidth="1"/>
    <col min="16" max="17" width="12.7142857142857" style="77" customWidth="1"/>
    <col min="18" max="18" width="9.13333333333333" style="61" customWidth="1"/>
    <col min="19" max="19" width="10.4285714285714" style="77" customWidth="1"/>
    <col min="20" max="20" width="9.13333333333333" style="61" customWidth="1"/>
    <col min="21" max="16384" width="9.13333333333333" style="61"/>
  </cols>
  <sheetData>
    <row r="1" ht="13.5" customHeight="1" spans="1:19">
      <c r="A1" s="79" t="s">
        <v>491</v>
      </c>
      <c r="D1" s="79"/>
      <c r="E1" s="79"/>
      <c r="F1" s="79"/>
      <c r="G1" s="79"/>
      <c r="H1" s="79"/>
      <c r="I1" s="79"/>
      <c r="J1" s="79"/>
      <c r="K1" s="79"/>
      <c r="L1" s="79"/>
      <c r="R1" s="62"/>
      <c r="S1" s="14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3"/>
      <c r="J3" s="83"/>
      <c r="K3" s="83"/>
      <c r="L3" s="83"/>
      <c r="R3" s="141"/>
      <c r="S3" s="142" t="s">
        <v>188</v>
      </c>
    </row>
    <row r="4" ht="15.75" customHeight="1" spans="1:19">
      <c r="A4" s="119" t="s">
        <v>197</v>
      </c>
      <c r="B4" s="119" t="s">
        <v>198</v>
      </c>
      <c r="C4" s="119" t="s">
        <v>492</v>
      </c>
      <c r="D4" s="119" t="s">
        <v>493</v>
      </c>
      <c r="E4" s="119" t="s">
        <v>494</v>
      </c>
      <c r="F4" s="119" t="s">
        <v>495</v>
      </c>
      <c r="G4" s="119" t="s">
        <v>496</v>
      </c>
      <c r="H4" s="119" t="s">
        <v>497</v>
      </c>
      <c r="I4" s="70" t="s">
        <v>205</v>
      </c>
      <c r="J4" s="143"/>
      <c r="K4" s="143"/>
      <c r="L4" s="70"/>
      <c r="M4" s="144"/>
      <c r="N4" s="70"/>
      <c r="O4" s="70"/>
      <c r="P4" s="70"/>
      <c r="Q4" s="70"/>
      <c r="R4" s="144"/>
      <c r="S4" s="71"/>
    </row>
    <row r="5" ht="17.25" customHeight="1" spans="1:19">
      <c r="A5" s="123"/>
      <c r="B5" s="123"/>
      <c r="C5" s="123"/>
      <c r="D5" s="123"/>
      <c r="E5" s="123"/>
      <c r="F5" s="123"/>
      <c r="G5" s="123"/>
      <c r="H5" s="123"/>
      <c r="I5" s="145" t="s">
        <v>77</v>
      </c>
      <c r="J5" s="120" t="s">
        <v>80</v>
      </c>
      <c r="K5" s="120" t="s">
        <v>498</v>
      </c>
      <c r="L5" s="123" t="s">
        <v>499</v>
      </c>
      <c r="M5" s="146" t="s">
        <v>500</v>
      </c>
      <c r="N5" s="147" t="s">
        <v>501</v>
      </c>
      <c r="O5" s="147"/>
      <c r="P5" s="147"/>
      <c r="Q5" s="147"/>
      <c r="R5" s="148"/>
      <c r="S5" s="149"/>
    </row>
    <row r="6" ht="54" customHeight="1" spans="1:19">
      <c r="A6" s="123"/>
      <c r="B6" s="123"/>
      <c r="C6" s="123"/>
      <c r="D6" s="149"/>
      <c r="E6" s="149"/>
      <c r="F6" s="149"/>
      <c r="G6" s="149"/>
      <c r="H6" s="149"/>
      <c r="I6" s="147"/>
      <c r="J6" s="120"/>
      <c r="K6" s="120"/>
      <c r="L6" s="149"/>
      <c r="M6" s="150"/>
      <c r="N6" s="149" t="s">
        <v>79</v>
      </c>
      <c r="O6" s="149" t="s">
        <v>86</v>
      </c>
      <c r="P6" s="149" t="s">
        <v>272</v>
      </c>
      <c r="Q6" s="149" t="s">
        <v>88</v>
      </c>
      <c r="R6" s="150" t="s">
        <v>89</v>
      </c>
      <c r="S6" s="149"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21" customHeight="1" spans="1:19">
      <c r="A8" s="131" t="s">
        <v>214</v>
      </c>
      <c r="B8" s="131" t="s">
        <v>91</v>
      </c>
      <c r="C8" s="151" t="s">
        <v>91</v>
      </c>
      <c r="D8" s="22"/>
      <c r="E8" s="22"/>
      <c r="F8" s="152"/>
      <c r="G8" s="152"/>
      <c r="H8" s="153"/>
      <c r="I8" s="153">
        <v>34000</v>
      </c>
      <c r="J8" s="153">
        <v>34000</v>
      </c>
      <c r="K8" s="154" t="s">
        <v>92</v>
      </c>
      <c r="L8" s="154" t="s">
        <v>92</v>
      </c>
      <c r="M8" s="154" t="s">
        <v>92</v>
      </c>
      <c r="N8" s="154" t="s">
        <v>92</v>
      </c>
      <c r="O8" s="154" t="s">
        <v>92</v>
      </c>
      <c r="P8" s="154" t="s">
        <v>92</v>
      </c>
      <c r="Q8" s="154"/>
      <c r="R8" s="154" t="s">
        <v>92</v>
      </c>
      <c r="S8" s="154" t="s">
        <v>92</v>
      </c>
    </row>
    <row r="9" ht="21" customHeight="1" spans="1:19">
      <c r="A9" s="131" t="s">
        <v>214</v>
      </c>
      <c r="B9" s="131" t="s">
        <v>91</v>
      </c>
      <c r="C9" s="151" t="s">
        <v>276</v>
      </c>
      <c r="D9" s="22" t="s">
        <v>502</v>
      </c>
      <c r="E9" s="22" t="s">
        <v>503</v>
      </c>
      <c r="F9" s="155" t="s">
        <v>504</v>
      </c>
      <c r="G9" s="156">
        <v>10</v>
      </c>
      <c r="H9" s="153">
        <v>4000</v>
      </c>
      <c r="I9" s="153">
        <v>4000</v>
      </c>
      <c r="J9" s="153">
        <v>4000</v>
      </c>
      <c r="K9" s="157" t="s">
        <v>92</v>
      </c>
      <c r="L9" s="157" t="s">
        <v>92</v>
      </c>
      <c r="M9" s="154" t="s">
        <v>92</v>
      </c>
      <c r="N9" s="157" t="s">
        <v>92</v>
      </c>
      <c r="O9" s="157" t="s">
        <v>92</v>
      </c>
      <c r="P9" s="157" t="s">
        <v>92</v>
      </c>
      <c r="Q9" s="157"/>
      <c r="R9" s="154" t="s">
        <v>92</v>
      </c>
      <c r="S9" s="157" t="s">
        <v>92</v>
      </c>
    </row>
    <row r="10" ht="21" customHeight="1" spans="1:19">
      <c r="A10" s="131" t="s">
        <v>214</v>
      </c>
      <c r="B10" s="131" t="s">
        <v>91</v>
      </c>
      <c r="C10" s="151" t="s">
        <v>284</v>
      </c>
      <c r="D10" s="22" t="s">
        <v>505</v>
      </c>
      <c r="E10" s="22" t="s">
        <v>506</v>
      </c>
      <c r="F10" s="155" t="s">
        <v>365</v>
      </c>
      <c r="G10" s="156">
        <v>1</v>
      </c>
      <c r="H10" s="153">
        <v>30000</v>
      </c>
      <c r="I10" s="153">
        <v>30000</v>
      </c>
      <c r="J10" s="153">
        <v>30000</v>
      </c>
      <c r="K10" s="154"/>
      <c r="L10" s="154"/>
      <c r="M10" s="154"/>
      <c r="N10" s="154"/>
      <c r="O10" s="154"/>
      <c r="P10" s="154"/>
      <c r="Q10" s="154"/>
      <c r="R10" s="154"/>
      <c r="S10" s="154"/>
    </row>
    <row r="11" ht="21" customHeight="1" spans="1:19">
      <c r="A11" s="158" t="s">
        <v>146</v>
      </c>
      <c r="B11" s="158"/>
      <c r="C11" s="158"/>
      <c r="D11" s="158"/>
      <c r="E11" s="158"/>
      <c r="F11" s="158"/>
      <c r="G11" s="158"/>
      <c r="H11" s="154" t="s">
        <v>92</v>
      </c>
      <c r="I11" s="153">
        <v>34000</v>
      </c>
      <c r="J11" s="153">
        <v>34000</v>
      </c>
      <c r="K11" s="154" t="s">
        <v>92</v>
      </c>
      <c r="L11" s="154" t="s">
        <v>92</v>
      </c>
      <c r="M11" s="154" t="s">
        <v>92</v>
      </c>
      <c r="N11" s="154" t="s">
        <v>92</v>
      </c>
      <c r="O11" s="154" t="s">
        <v>92</v>
      </c>
      <c r="P11" s="154" t="s">
        <v>92</v>
      </c>
      <c r="Q11" s="154"/>
      <c r="R11" s="154" t="s">
        <v>92</v>
      </c>
      <c r="S11" s="154" t="s">
        <v>92</v>
      </c>
    </row>
    <row r="12" customHeight="1" spans="1:19">
      <c r="A12" s="61" t="s">
        <v>507</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I24" sqref="I24"/>
    </sheetView>
  </sheetViews>
  <sheetFormatPr defaultColWidth="8.71428571428571" defaultRowHeight="14.25" customHeight="1"/>
  <cols>
    <col min="1" max="1" width="14.1428571428571" style="61" customWidth="1"/>
    <col min="2" max="2" width="17.7142857142857" style="61" customWidth="1"/>
    <col min="3" max="9" width="9.13333333333333" style="108" customWidth="1"/>
    <col min="10" max="10" width="12" style="77" customWidth="1"/>
    <col min="11" max="13" width="10" style="77" customWidth="1"/>
    <col min="14" max="14" width="9.13333333333333" style="61" customWidth="1"/>
    <col min="15" max="16" width="9.13333333333333" style="77" customWidth="1"/>
    <col min="17" max="18" width="12.7142857142857" style="77" customWidth="1"/>
    <col min="19" max="19" width="9.13333333333333" style="61" customWidth="1"/>
    <col min="20" max="20" width="10.4285714285714" style="77" customWidth="1"/>
    <col min="21" max="21" width="9.13333333333333" style="61" customWidth="1"/>
    <col min="22" max="249" width="9.13333333333333" style="61"/>
    <col min="250" max="258" width="8.71428571428571" style="61"/>
  </cols>
  <sheetData>
    <row r="1" ht="13.5" customHeight="1" spans="1:20">
      <c r="A1" s="79" t="s">
        <v>508</v>
      </c>
      <c r="D1" s="79"/>
      <c r="E1" s="79"/>
      <c r="F1" s="79"/>
      <c r="G1" s="79"/>
      <c r="H1" s="79"/>
      <c r="I1" s="79"/>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3"/>
      <c r="G3" s="83"/>
      <c r="H3" s="83"/>
      <c r="I3" s="83"/>
      <c r="J3" s="116"/>
      <c r="K3" s="116"/>
      <c r="L3" s="116"/>
      <c r="M3" s="116"/>
      <c r="N3" s="110"/>
      <c r="O3" s="111"/>
      <c r="P3" s="111"/>
      <c r="Q3" s="111"/>
      <c r="R3" s="111"/>
      <c r="S3" s="117"/>
      <c r="T3" s="118" t="s">
        <v>188</v>
      </c>
    </row>
    <row r="4" ht="15.75" customHeight="1" spans="1:20">
      <c r="A4" s="119" t="s">
        <v>197</v>
      </c>
      <c r="B4" s="119" t="s">
        <v>198</v>
      </c>
      <c r="C4" s="120" t="s">
        <v>492</v>
      </c>
      <c r="D4" s="120" t="s">
        <v>509</v>
      </c>
      <c r="E4" s="120" t="s">
        <v>510</v>
      </c>
      <c r="F4" s="121" t="s">
        <v>511</v>
      </c>
      <c r="G4" s="120" t="s">
        <v>512</v>
      </c>
      <c r="H4" s="120" t="s">
        <v>513</v>
      </c>
      <c r="I4" s="120" t="s">
        <v>514</v>
      </c>
      <c r="J4" s="120" t="s">
        <v>205</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498</v>
      </c>
      <c r="M5" s="120" t="s">
        <v>499</v>
      </c>
      <c r="N5" s="125" t="s">
        <v>500</v>
      </c>
      <c r="O5" s="120" t="s">
        <v>501</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272</v>
      </c>
      <c r="R6" s="120" t="s">
        <v>88</v>
      </c>
      <c r="S6" s="122" t="s">
        <v>89</v>
      </c>
      <c r="T6" s="120"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22.5" customHeight="1" spans="1:20">
      <c r="A8" s="127" t="s">
        <v>515</v>
      </c>
      <c r="B8" s="128"/>
      <c r="C8" s="128"/>
      <c r="D8" s="128"/>
      <c r="E8" s="128"/>
      <c r="F8" s="128"/>
      <c r="G8" s="128"/>
      <c r="H8" s="128"/>
      <c r="I8" s="129"/>
      <c r="J8" s="130" t="s">
        <v>92</v>
      </c>
      <c r="K8" s="130" t="s">
        <v>92</v>
      </c>
      <c r="L8" s="130" t="s">
        <v>92</v>
      </c>
      <c r="M8" s="130" t="s">
        <v>92</v>
      </c>
      <c r="N8" s="130" t="s">
        <v>92</v>
      </c>
      <c r="O8" s="130" t="s">
        <v>92</v>
      </c>
      <c r="P8" s="130" t="s">
        <v>92</v>
      </c>
      <c r="Q8" s="130" t="s">
        <v>92</v>
      </c>
      <c r="R8" s="130"/>
      <c r="S8" s="130" t="s">
        <v>92</v>
      </c>
      <c r="T8" s="130" t="s">
        <v>92</v>
      </c>
    </row>
    <row r="9" ht="22.5" customHeight="1" spans="1:20">
      <c r="A9" s="131"/>
      <c r="B9" s="131"/>
      <c r="C9" s="132"/>
      <c r="D9" s="133"/>
      <c r="E9" s="133"/>
      <c r="F9" s="133"/>
      <c r="G9" s="133"/>
      <c r="H9" s="133"/>
      <c r="I9" s="133"/>
      <c r="J9" s="134" t="s">
        <v>92</v>
      </c>
      <c r="K9" s="134" t="s">
        <v>92</v>
      </c>
      <c r="L9" s="134" t="s">
        <v>92</v>
      </c>
      <c r="M9" s="134" t="s">
        <v>92</v>
      </c>
      <c r="N9" s="130" t="s">
        <v>92</v>
      </c>
      <c r="O9" s="134" t="s">
        <v>92</v>
      </c>
      <c r="P9" s="134" t="s">
        <v>92</v>
      </c>
      <c r="Q9" s="134" t="s">
        <v>92</v>
      </c>
      <c r="R9" s="134"/>
      <c r="S9" s="130" t="s">
        <v>92</v>
      </c>
      <c r="T9" s="134" t="s">
        <v>92</v>
      </c>
    </row>
    <row r="10" ht="22.5" customHeight="1" spans="1:20">
      <c r="A10" s="120"/>
      <c r="B10" s="120"/>
      <c r="C10" s="132"/>
      <c r="D10" s="135"/>
      <c r="E10" s="135"/>
      <c r="F10" s="135"/>
      <c r="G10" s="135"/>
      <c r="H10" s="135"/>
      <c r="I10" s="135"/>
      <c r="J10" s="136" t="s">
        <v>92</v>
      </c>
      <c r="K10" s="136" t="s">
        <v>92</v>
      </c>
      <c r="L10" s="136" t="s">
        <v>92</v>
      </c>
      <c r="M10" s="136" t="s">
        <v>92</v>
      </c>
      <c r="N10" s="136" t="s">
        <v>92</v>
      </c>
      <c r="O10" s="136" t="s">
        <v>92</v>
      </c>
      <c r="P10" s="136" t="s">
        <v>92</v>
      </c>
      <c r="Q10" s="136" t="s">
        <v>92</v>
      </c>
      <c r="R10" s="136"/>
      <c r="S10" s="136" t="s">
        <v>92</v>
      </c>
      <c r="T10" s="136" t="s">
        <v>92</v>
      </c>
    </row>
    <row r="11" ht="22.5" customHeight="1" spans="1:20">
      <c r="A11" s="137" t="s">
        <v>146</v>
      </c>
      <c r="B11" s="137"/>
      <c r="C11" s="137"/>
      <c r="D11" s="137"/>
      <c r="E11" s="137"/>
      <c r="F11" s="137"/>
      <c r="G11" s="137"/>
      <c r="H11" s="137"/>
      <c r="I11" s="137"/>
      <c r="J11" s="138"/>
      <c r="K11" s="138"/>
      <c r="L11" s="138"/>
      <c r="M11" s="138"/>
      <c r="N11" s="139"/>
      <c r="O11" s="138"/>
      <c r="P11" s="138"/>
      <c r="Q11" s="138"/>
      <c r="R11" s="138"/>
      <c r="S11" s="139"/>
      <c r="T11" s="138"/>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B15" sqref="B15"/>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1" customWidth="1"/>
    <col min="15" max="246" width="9.13333333333333" style="61"/>
    <col min="247" max="247" width="9.13333333333333" style="78"/>
    <col min="248" max="256" width="8.88571428571429" style="78"/>
  </cols>
  <sheetData>
    <row r="1" s="61" customFormat="1" ht="13.5" customHeight="1" spans="1:247">
      <c r="A1" s="79" t="s">
        <v>516</v>
      </c>
      <c r="B1" s="79"/>
      <c r="C1" s="79"/>
      <c r="D1" s="80"/>
      <c r="E1" s="77"/>
      <c r="F1" s="77"/>
      <c r="G1" s="77"/>
      <c r="H1" s="77"/>
      <c r="I1" s="77"/>
      <c r="J1" s="77"/>
      <c r="K1" s="77"/>
      <c r="L1" s="77"/>
      <c r="M1" s="77"/>
    </row>
    <row r="2" s="61" customFormat="1" ht="35" customHeight="1" spans="1:247">
      <c r="A2" s="81" t="s">
        <v>16</v>
      </c>
      <c r="B2" s="81"/>
      <c r="C2" s="81"/>
      <c r="D2" s="81"/>
      <c r="E2" s="81"/>
      <c r="F2" s="81"/>
      <c r="G2" s="81"/>
      <c r="H2" s="81"/>
      <c r="I2" s="81"/>
      <c r="J2" s="81"/>
      <c r="K2" s="81"/>
      <c r="L2" s="81"/>
      <c r="M2" s="81"/>
    </row>
    <row r="3" s="76" customFormat="1" ht="24" customHeight="1" spans="1:247">
      <c r="A3" s="82" t="s">
        <v>22</v>
      </c>
      <c r="B3" s="83"/>
      <c r="C3" s="83"/>
      <c r="D3" s="83"/>
      <c r="E3" s="84"/>
      <c r="F3" s="84"/>
      <c r="G3" s="84"/>
      <c r="H3" s="84"/>
      <c r="I3" s="84"/>
      <c r="J3" s="85"/>
      <c r="K3" s="85"/>
      <c r="L3" s="85"/>
      <c r="M3" s="86" t="s">
        <v>188</v>
      </c>
    </row>
    <row r="4" s="61" customFormat="1" ht="19.5" customHeight="1" spans="1:247">
      <c r="A4" s="87" t="s">
        <v>517</v>
      </c>
      <c r="B4" s="88" t="s">
        <v>205</v>
      </c>
      <c r="C4" s="89"/>
      <c r="D4" s="89"/>
      <c r="E4" s="90" t="s">
        <v>518</v>
      </c>
      <c r="F4" s="90"/>
      <c r="G4" s="90"/>
      <c r="H4" s="90"/>
      <c r="I4" s="90"/>
      <c r="J4" s="90"/>
      <c r="K4" s="90"/>
      <c r="L4" s="90"/>
      <c r="M4" s="90"/>
    </row>
    <row r="5" s="61" customFormat="1" ht="40.5" customHeight="1" spans="1:247">
      <c r="A5" s="91"/>
      <c r="B5" s="92" t="s">
        <v>77</v>
      </c>
      <c r="C5" s="93" t="s">
        <v>80</v>
      </c>
      <c r="D5" s="94" t="s">
        <v>519</v>
      </c>
      <c r="E5" s="91" t="s">
        <v>520</v>
      </c>
      <c r="F5" s="91" t="s">
        <v>521</v>
      </c>
      <c r="G5" s="91" t="s">
        <v>522</v>
      </c>
      <c r="H5" s="91" t="s">
        <v>523</v>
      </c>
      <c r="I5" s="95" t="s">
        <v>524</v>
      </c>
      <c r="J5" s="91" t="s">
        <v>525</v>
      </c>
      <c r="K5" s="91" t="s">
        <v>526</v>
      </c>
      <c r="L5" s="91" t="s">
        <v>527</v>
      </c>
      <c r="M5" s="91" t="s">
        <v>528</v>
      </c>
    </row>
    <row r="6" s="61" customFormat="1" ht="19.5" customHeight="1" spans="1:247">
      <c r="A6" s="87">
        <v>1</v>
      </c>
      <c r="B6" s="87">
        <v>2</v>
      </c>
      <c r="C6" s="87">
        <v>3</v>
      </c>
      <c r="D6" s="96">
        <v>4</v>
      </c>
      <c r="E6" s="87">
        <v>5</v>
      </c>
      <c r="F6" s="87">
        <v>6</v>
      </c>
      <c r="G6" s="87">
        <v>7</v>
      </c>
      <c r="H6" s="97">
        <v>8</v>
      </c>
      <c r="I6" s="98">
        <v>9</v>
      </c>
      <c r="J6" s="98">
        <v>10</v>
      </c>
      <c r="K6" s="98">
        <v>11</v>
      </c>
      <c r="L6" s="97">
        <v>12</v>
      </c>
      <c r="M6" s="98">
        <v>13</v>
      </c>
    </row>
    <row r="7" s="61" customFormat="1" ht="19.5" customHeight="1" spans="1:247">
      <c r="A7" s="99" t="s">
        <v>529</v>
      </c>
      <c r="B7" s="100"/>
      <c r="C7" s="100"/>
      <c r="D7" s="100"/>
      <c r="E7" s="100"/>
      <c r="F7" s="100"/>
      <c r="G7" s="101"/>
      <c r="H7" s="102" t="s">
        <v>92</v>
      </c>
      <c r="I7" s="102" t="s">
        <v>92</v>
      </c>
      <c r="J7" s="102" t="s">
        <v>92</v>
      </c>
      <c r="K7" s="102" t="s">
        <v>92</v>
      </c>
      <c r="L7" s="102" t="s">
        <v>92</v>
      </c>
      <c r="M7" s="102" t="s">
        <v>92</v>
      </c>
      <c r="IM7" s="103"/>
    </row>
    <row r="8" s="61" customFormat="1" ht="19.5" customHeight="1" spans="1:247">
      <c r="A8" s="104" t="s">
        <v>92</v>
      </c>
      <c r="B8" s="105" t="s">
        <v>92</v>
      </c>
      <c r="C8" s="105" t="s">
        <v>92</v>
      </c>
      <c r="D8" s="106" t="s">
        <v>92</v>
      </c>
      <c r="E8" s="105" t="s">
        <v>92</v>
      </c>
      <c r="F8" s="105" t="s">
        <v>92</v>
      </c>
      <c r="G8" s="105" t="s">
        <v>92</v>
      </c>
      <c r="H8" s="107" t="s">
        <v>92</v>
      </c>
      <c r="I8" s="107" t="s">
        <v>92</v>
      </c>
      <c r="J8" s="107" t="s">
        <v>92</v>
      </c>
      <c r="K8" s="107" t="s">
        <v>92</v>
      </c>
      <c r="L8" s="107" t="s">
        <v>92</v>
      </c>
      <c r="M8" s="107"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36" sqref="C36"/>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530</v>
      </c>
      <c r="J1" s="62"/>
    </row>
    <row r="2" ht="28.5" customHeight="1" spans="1:10">
      <c r="A2" s="63" t="s">
        <v>17</v>
      </c>
      <c r="B2" s="64"/>
      <c r="C2" s="64"/>
      <c r="D2" s="64"/>
      <c r="E2" s="64"/>
      <c r="F2" s="65"/>
      <c r="G2" s="64"/>
      <c r="H2" s="65"/>
      <c r="I2" s="65"/>
      <c r="J2" s="64"/>
    </row>
    <row r="3" ht="17.25" customHeight="1" spans="1:10">
      <c r="A3" s="66" t="s">
        <v>22</v>
      </c>
    </row>
    <row r="4" ht="44.25" customHeight="1" spans="1:10">
      <c r="A4" s="67" t="s">
        <v>517</v>
      </c>
      <c r="B4" s="67" t="s">
        <v>291</v>
      </c>
      <c r="C4" s="67" t="s">
        <v>292</v>
      </c>
      <c r="D4" s="67" t="s">
        <v>293</v>
      </c>
      <c r="E4" s="67" t="s">
        <v>294</v>
      </c>
      <c r="F4" s="68" t="s">
        <v>295</v>
      </c>
      <c r="G4" s="67" t="s">
        <v>296</v>
      </c>
      <c r="H4" s="68" t="s">
        <v>297</v>
      </c>
      <c r="I4" s="68" t="s">
        <v>298</v>
      </c>
      <c r="J4" s="67" t="s">
        <v>299</v>
      </c>
    </row>
    <row r="5" ht="14.25" customHeight="1" spans="1:10">
      <c r="A5" s="67">
        <v>1</v>
      </c>
      <c r="B5" s="67">
        <v>2</v>
      </c>
      <c r="C5" s="67">
        <v>3</v>
      </c>
      <c r="D5" s="67">
        <v>4</v>
      </c>
      <c r="E5" s="67">
        <v>5</v>
      </c>
      <c r="F5" s="67">
        <v>6</v>
      </c>
      <c r="G5" s="67">
        <v>7</v>
      </c>
      <c r="H5" s="67">
        <v>8</v>
      </c>
      <c r="I5" s="67">
        <v>9</v>
      </c>
      <c r="J5" s="67">
        <v>10</v>
      </c>
    </row>
    <row r="6" ht="42" customHeight="1" spans="1:10">
      <c r="A6" s="69" t="s">
        <v>529</v>
      </c>
      <c r="B6" s="70"/>
      <c r="C6" s="70"/>
      <c r="D6" s="71"/>
      <c r="E6" s="72"/>
      <c r="F6" s="73"/>
      <c r="G6" s="72"/>
      <c r="H6" s="73"/>
      <c r="I6" s="73"/>
      <c r="J6" s="72"/>
    </row>
    <row r="7" ht="42.75" customHeight="1" spans="1:10">
      <c r="A7" s="74" t="s">
        <v>92</v>
      </c>
      <c r="B7" s="74" t="s">
        <v>92</v>
      </c>
      <c r="C7" s="74" t="s">
        <v>92</v>
      </c>
      <c r="D7" s="74" t="s">
        <v>92</v>
      </c>
      <c r="E7" s="75" t="s">
        <v>92</v>
      </c>
      <c r="F7" s="74" t="s">
        <v>92</v>
      </c>
      <c r="G7" s="75" t="s">
        <v>92</v>
      </c>
      <c r="H7" s="74" t="s">
        <v>92</v>
      </c>
      <c r="I7" s="74" t="s">
        <v>92</v>
      </c>
      <c r="J7" s="75"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E22" sqref="E22"/>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531</v>
      </c>
      <c r="I1" s="42"/>
    </row>
    <row r="2" ht="28.5" spans="1:9">
      <c r="B2" s="43" t="s">
        <v>18</v>
      </c>
      <c r="C2" s="43"/>
      <c r="D2" s="43"/>
      <c r="E2" s="43"/>
      <c r="F2" s="43"/>
      <c r="G2" s="43"/>
      <c r="H2" s="43"/>
      <c r="I2" s="43"/>
    </row>
    <row r="3" ht="13.5" spans="1:9">
      <c r="A3" s="44" t="s">
        <v>532</v>
      </c>
      <c r="B3" s="41" t="s">
        <v>91</v>
      </c>
      <c r="C3" s="45"/>
    </row>
    <row r="4" ht="18" customHeight="1" spans="1:9">
      <c r="A4" s="46" t="s">
        <v>197</v>
      </c>
      <c r="B4" s="46" t="s">
        <v>198</v>
      </c>
      <c r="C4" s="46" t="s">
        <v>533</v>
      </c>
      <c r="D4" s="46" t="s">
        <v>534</v>
      </c>
      <c r="E4" s="46" t="s">
        <v>535</v>
      </c>
      <c r="F4" s="46" t="s">
        <v>536</v>
      </c>
      <c r="G4" s="47" t="s">
        <v>537</v>
      </c>
      <c r="H4" s="48"/>
      <c r="I4" s="49"/>
    </row>
    <row r="5" ht="18" customHeight="1" spans="1:9">
      <c r="A5" s="50"/>
      <c r="B5" s="50"/>
      <c r="C5" s="50"/>
      <c r="D5" s="50"/>
      <c r="E5" s="50"/>
      <c r="F5" s="50"/>
      <c r="G5" s="51" t="s">
        <v>496</v>
      </c>
      <c r="H5" s="51" t="s">
        <v>538</v>
      </c>
      <c r="I5" s="51" t="s">
        <v>539</v>
      </c>
    </row>
    <row r="6" ht="21" customHeight="1" spans="1:9">
      <c r="A6" s="52">
        <v>1</v>
      </c>
      <c r="B6" s="52">
        <v>2</v>
      </c>
      <c r="C6" s="52">
        <v>3</v>
      </c>
      <c r="D6" s="52">
        <v>4</v>
      </c>
      <c r="E6" s="52">
        <v>5</v>
      </c>
      <c r="F6" s="52">
        <v>6</v>
      </c>
      <c r="G6" s="52">
        <v>7</v>
      </c>
      <c r="H6" s="52">
        <v>8</v>
      </c>
      <c r="I6" s="52">
        <v>9</v>
      </c>
    </row>
    <row r="7" ht="33" customHeight="1" spans="1:9">
      <c r="A7" s="53" t="s">
        <v>540</v>
      </c>
      <c r="B7" s="54"/>
      <c r="C7" s="54"/>
      <c r="D7" s="54"/>
      <c r="E7" s="55"/>
      <c r="F7" s="56"/>
      <c r="G7" s="52"/>
      <c r="H7" s="52"/>
      <c r="I7" s="52"/>
    </row>
    <row r="8" ht="24" customHeight="1" spans="1:9">
      <c r="A8" s="57"/>
      <c r="B8" s="58"/>
      <c r="C8" s="58"/>
      <c r="D8" s="58"/>
      <c r="E8" s="58"/>
      <c r="F8" s="58"/>
      <c r="G8" s="52"/>
      <c r="H8" s="52"/>
      <c r="I8" s="52"/>
    </row>
    <row r="9" ht="24" customHeight="1" spans="1:9">
      <c r="A9" s="59" t="s">
        <v>77</v>
      </c>
      <c r="B9" s="59"/>
      <c r="C9" s="59"/>
      <c r="D9" s="59"/>
      <c r="E9" s="59"/>
      <c r="F9" s="59"/>
      <c r="G9" s="52"/>
      <c r="H9" s="52"/>
      <c r="I9" s="52"/>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8" sqref="C1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541</v>
      </c>
      <c r="D1" s="30"/>
      <c r="E1" s="30"/>
      <c r="F1" s="30"/>
      <c r="G1" s="30"/>
      <c r="K1" s="31"/>
    </row>
    <row r="2" s="1" customFormat="1" ht="27.75" customHeight="1" spans="1:11">
      <c r="A2" s="32" t="s">
        <v>542</v>
      </c>
      <c r="B2" s="32"/>
      <c r="C2" s="32"/>
      <c r="D2" s="32"/>
      <c r="E2" s="32"/>
      <c r="F2" s="32"/>
      <c r="G2" s="32"/>
      <c r="H2" s="32"/>
      <c r="I2" s="32"/>
      <c r="J2" s="32"/>
      <c r="K2" s="32"/>
    </row>
    <row r="3" s="1" customFormat="1" ht="13.5" customHeight="1" spans="1:11">
      <c r="A3" s="5" t="s">
        <v>22</v>
      </c>
      <c r="B3" s="6"/>
      <c r="C3" s="6"/>
      <c r="D3" s="6"/>
      <c r="E3" s="6"/>
      <c r="F3" s="6"/>
      <c r="G3" s="6"/>
      <c r="H3" s="7"/>
      <c r="I3" s="7"/>
      <c r="J3" s="7"/>
      <c r="K3" s="8" t="s">
        <v>188</v>
      </c>
    </row>
    <row r="4" s="1" customFormat="1" ht="21.75" customHeight="1" spans="1:11">
      <c r="A4" s="9" t="s">
        <v>267</v>
      </c>
      <c r="B4" s="9" t="s">
        <v>200</v>
      </c>
      <c r="C4" s="9" t="s">
        <v>268</v>
      </c>
      <c r="D4" s="10" t="s">
        <v>201</v>
      </c>
      <c r="E4" s="10" t="s">
        <v>202</v>
      </c>
      <c r="F4" s="10" t="s">
        <v>269</v>
      </c>
      <c r="G4" s="10" t="s">
        <v>270</v>
      </c>
      <c r="H4" s="16" t="s">
        <v>77</v>
      </c>
      <c r="I4" s="11" t="s">
        <v>543</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4">
        <v>10</v>
      </c>
      <c r="K7" s="34">
        <v>11</v>
      </c>
    </row>
    <row r="8" s="1" customFormat="1" ht="37" customHeight="1" spans="1:11">
      <c r="A8" s="35" t="s">
        <v>544</v>
      </c>
      <c r="B8" s="21"/>
      <c r="C8" s="36"/>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146</v>
      </c>
      <c r="B10" s="39"/>
      <c r="C10" s="39"/>
      <c r="D10" s="39"/>
      <c r="E10" s="39"/>
      <c r="F10" s="39"/>
      <c r="G10" s="39"/>
      <c r="H10" s="40"/>
      <c r="I10" s="37"/>
      <c r="J10" s="37"/>
      <c r="K10"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D33" sqref="D33"/>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1" customWidth="1"/>
    <col min="6" max="16384" width="8" style="61"/>
  </cols>
  <sheetData>
    <row r="1" ht="17" customHeight="1" spans="1:4">
      <c r="A1" s="329" t="s">
        <v>21</v>
      </c>
      <c r="B1" s="79"/>
      <c r="C1" s="79"/>
      <c r="D1" s="142"/>
    </row>
    <row r="2" ht="36" customHeight="1" spans="1:4">
      <c r="A2" s="63" t="s">
        <v>2</v>
      </c>
      <c r="B2" s="330"/>
      <c r="C2" s="330"/>
      <c r="D2" s="330"/>
    </row>
    <row r="3" ht="21" customHeight="1" spans="1:4">
      <c r="A3" s="82" t="s">
        <v>22</v>
      </c>
      <c r="B3" s="282"/>
      <c r="C3" s="282"/>
      <c r="D3" s="140" t="s">
        <v>23</v>
      </c>
    </row>
    <row r="4" ht="19.5" customHeight="1" spans="1:4">
      <c r="A4" s="88" t="s">
        <v>24</v>
      </c>
      <c r="B4" s="167"/>
      <c r="C4" s="88" t="s">
        <v>25</v>
      </c>
      <c r="D4" s="167"/>
    </row>
    <row r="5" ht="19.5" customHeight="1" spans="1:4">
      <c r="A5" s="87" t="s">
        <v>26</v>
      </c>
      <c r="B5" s="87" t="s">
        <v>27</v>
      </c>
      <c r="C5" s="87" t="s">
        <v>28</v>
      </c>
      <c r="D5" s="87" t="s">
        <v>27</v>
      </c>
    </row>
    <row r="6" ht="19.5" customHeight="1" spans="1:4">
      <c r="A6" s="91"/>
      <c r="B6" s="91"/>
      <c r="C6" s="91"/>
      <c r="D6" s="91"/>
    </row>
    <row r="7" ht="20.25" customHeight="1" spans="1:4">
      <c r="A7" s="287" t="s">
        <v>29</v>
      </c>
      <c r="B7" s="266">
        <v>1887572</v>
      </c>
      <c r="C7" s="287" t="s">
        <v>30</v>
      </c>
      <c r="D7" s="331">
        <v>1472592</v>
      </c>
    </row>
    <row r="8" ht="20.25" customHeight="1" spans="1:4">
      <c r="A8" s="287" t="s">
        <v>31</v>
      </c>
      <c r="B8" s="266"/>
      <c r="C8" s="287" t="s">
        <v>32</v>
      </c>
      <c r="D8" s="331"/>
    </row>
    <row r="9" ht="20.25" customHeight="1" spans="1:4">
      <c r="A9" s="287" t="s">
        <v>33</v>
      </c>
      <c r="B9" s="266"/>
      <c r="C9" s="287" t="s">
        <v>34</v>
      </c>
      <c r="D9" s="331"/>
    </row>
    <row r="10" ht="20.25" customHeight="1" spans="1:4">
      <c r="A10" s="287" t="s">
        <v>35</v>
      </c>
      <c r="B10" s="266"/>
      <c r="C10" s="287" t="s">
        <v>36</v>
      </c>
      <c r="D10" s="331"/>
    </row>
    <row r="11" ht="20.25" customHeight="1" spans="1:4">
      <c r="A11" s="287" t="s">
        <v>37</v>
      </c>
      <c r="B11" s="332"/>
      <c r="C11" s="287" t="s">
        <v>38</v>
      </c>
      <c r="D11" s="331"/>
    </row>
    <row r="12" ht="20.25" customHeight="1" spans="1:4">
      <c r="A12" s="287" t="s">
        <v>39</v>
      </c>
      <c r="B12" s="333"/>
      <c r="C12" s="287" t="s">
        <v>40</v>
      </c>
      <c r="D12" s="331"/>
    </row>
    <row r="13" ht="20.25" customHeight="1" spans="1:4">
      <c r="A13" s="287" t="s">
        <v>41</v>
      </c>
      <c r="B13" s="333"/>
      <c r="C13" s="287" t="s">
        <v>42</v>
      </c>
      <c r="D13" s="331"/>
    </row>
    <row r="14" ht="20.25" customHeight="1" spans="1:4">
      <c r="A14" s="287" t="s">
        <v>43</v>
      </c>
      <c r="B14" s="333"/>
      <c r="C14" s="287" t="s">
        <v>44</v>
      </c>
      <c r="D14" s="331">
        <v>232564</v>
      </c>
    </row>
    <row r="15" ht="20.25" customHeight="1" spans="1:4">
      <c r="A15" s="334" t="s">
        <v>45</v>
      </c>
      <c r="B15" s="335"/>
      <c r="C15" s="287" t="s">
        <v>46</v>
      </c>
      <c r="D15" s="331">
        <v>91420</v>
      </c>
    </row>
    <row r="16" ht="20.25" customHeight="1" spans="1:4">
      <c r="A16" s="334" t="s">
        <v>47</v>
      </c>
      <c r="B16" s="336"/>
      <c r="C16" s="287" t="s">
        <v>48</v>
      </c>
      <c r="D16" s="331"/>
    </row>
    <row r="17" ht="20.25" customHeight="1" spans="1:4">
      <c r="A17" s="334"/>
      <c r="B17" s="337"/>
      <c r="C17" s="287" t="s">
        <v>49</v>
      </c>
      <c r="D17" s="331"/>
    </row>
    <row r="18" ht="20.25" customHeight="1" spans="1:4">
      <c r="A18" s="336"/>
      <c r="B18" s="337"/>
      <c r="C18" s="287" t="s">
        <v>50</v>
      </c>
      <c r="D18" s="331">
        <v>26928</v>
      </c>
    </row>
    <row r="19" ht="20.25" customHeight="1" spans="1:4">
      <c r="A19" s="336"/>
      <c r="B19" s="337"/>
      <c r="C19" s="287" t="s">
        <v>51</v>
      </c>
      <c r="D19" s="331"/>
    </row>
    <row r="20" ht="20.25" customHeight="1" spans="1:4">
      <c r="A20" s="336"/>
      <c r="B20" s="337"/>
      <c r="C20" s="287" t="s">
        <v>52</v>
      </c>
      <c r="D20" s="331"/>
    </row>
    <row r="21" ht="20.25" customHeight="1" spans="1:4">
      <c r="A21" s="336"/>
      <c r="B21" s="337"/>
      <c r="C21" s="287" t="s">
        <v>53</v>
      </c>
      <c r="D21" s="331"/>
    </row>
    <row r="22" ht="20.25" customHeight="1" spans="1:4">
      <c r="A22" s="336"/>
      <c r="B22" s="337"/>
      <c r="C22" s="287" t="s">
        <v>54</v>
      </c>
      <c r="D22" s="331"/>
    </row>
    <row r="23" ht="20.25" customHeight="1" spans="1:4">
      <c r="A23" s="336"/>
      <c r="B23" s="337"/>
      <c r="C23" s="287" t="s">
        <v>55</v>
      </c>
      <c r="D23" s="331"/>
    </row>
    <row r="24" ht="20.25" customHeight="1" spans="1:4">
      <c r="A24" s="336"/>
      <c r="B24" s="337"/>
      <c r="C24" s="287" t="s">
        <v>56</v>
      </c>
      <c r="D24" s="331"/>
    </row>
    <row r="25" ht="20.25" customHeight="1" spans="1:4">
      <c r="A25" s="336"/>
      <c r="B25" s="337"/>
      <c r="C25" s="287" t="s">
        <v>57</v>
      </c>
      <c r="D25" s="331">
        <v>90996</v>
      </c>
    </row>
    <row r="26" ht="20.25" customHeight="1" spans="1:4">
      <c r="A26" s="336"/>
      <c r="B26" s="337"/>
      <c r="C26" s="287" t="s">
        <v>58</v>
      </c>
      <c r="D26" s="331"/>
    </row>
    <row r="27" ht="20.25" customHeight="1" spans="1:4">
      <c r="A27" s="336"/>
      <c r="B27" s="337"/>
      <c r="C27" s="287" t="s">
        <v>59</v>
      </c>
      <c r="D27" s="331"/>
    </row>
    <row r="28" ht="20.25" customHeight="1" spans="1:4">
      <c r="A28" s="336"/>
      <c r="B28" s="337"/>
      <c r="C28" s="287" t="s">
        <v>60</v>
      </c>
      <c r="D28" s="331"/>
    </row>
    <row r="29" ht="20.25" customHeight="1" spans="1:4">
      <c r="A29" s="336"/>
      <c r="B29" s="337"/>
      <c r="C29" s="287" t="s">
        <v>61</v>
      </c>
      <c r="D29" s="331"/>
    </row>
    <row r="30" ht="20.25" customHeight="1" spans="1:4">
      <c r="A30" s="338"/>
      <c r="B30" s="339"/>
      <c r="C30" s="287" t="s">
        <v>62</v>
      </c>
      <c r="D30" s="331"/>
    </row>
    <row r="31" ht="20.25" customHeight="1" spans="1:4">
      <c r="A31" s="338"/>
      <c r="B31" s="339"/>
      <c r="C31" s="287" t="s">
        <v>63</v>
      </c>
      <c r="D31" s="331"/>
    </row>
    <row r="32" ht="20.25" customHeight="1" spans="1:4">
      <c r="A32" s="338"/>
      <c r="B32" s="339"/>
      <c r="C32" s="287" t="s">
        <v>64</v>
      </c>
      <c r="D32" s="331"/>
    </row>
    <row r="33" ht="20.25" customHeight="1" spans="1:4">
      <c r="A33" s="340" t="s">
        <v>65</v>
      </c>
      <c r="B33" s="341">
        <f>B7+B8+B9+B10+B11</f>
        <v>1887572</v>
      </c>
      <c r="C33" s="292" t="s">
        <v>66</v>
      </c>
      <c r="D33" s="289">
        <f>SUM(D7:D29)</f>
        <v>1914500</v>
      </c>
    </row>
    <row r="34" ht="20.25" customHeight="1" spans="1:4">
      <c r="A34" s="334" t="s">
        <v>67</v>
      </c>
      <c r="B34" s="342">
        <v>26928</v>
      </c>
      <c r="C34" s="287" t="s">
        <v>68</v>
      </c>
      <c r="D34" s="266"/>
    </row>
    <row r="35" s="1" customFormat="1" ht="25.4" customHeight="1" spans="1:4">
      <c r="A35" s="343" t="s">
        <v>69</v>
      </c>
      <c r="B35" s="344">
        <v>26928</v>
      </c>
      <c r="C35" s="345" t="s">
        <v>69</v>
      </c>
      <c r="D35" s="346"/>
    </row>
    <row r="36" s="1" customFormat="1" ht="25.4" customHeight="1" spans="1:4">
      <c r="A36" s="343" t="s">
        <v>70</v>
      </c>
      <c r="B36" s="344"/>
      <c r="C36" s="345" t="s">
        <v>71</v>
      </c>
      <c r="D36" s="346"/>
    </row>
    <row r="37" ht="20.25" customHeight="1" spans="1:4">
      <c r="A37" s="347" t="s">
        <v>72</v>
      </c>
      <c r="B37" s="348">
        <f>B33+B34</f>
        <v>1914500</v>
      </c>
      <c r="C37" s="292" t="s">
        <v>73</v>
      </c>
      <c r="D37" s="348">
        <f>D33+D34</f>
        <v>1914500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F17" sqref="F17"/>
    </sheetView>
  </sheetViews>
  <sheetFormatPr defaultColWidth="10.447619047619" defaultRowHeight="14.25" customHeight="1" outlineLevelCol="6"/>
  <cols>
    <col min="1" max="1" width="22.8571428571429"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545</v>
      </c>
      <c r="B1" s="3"/>
      <c r="C1" s="3"/>
      <c r="D1" s="3"/>
      <c r="E1" s="3"/>
      <c r="F1" s="3"/>
      <c r="G1" s="3"/>
    </row>
    <row r="2" s="1" customFormat="1" ht="27.75" customHeight="1" spans="1:7">
      <c r="A2" s="4" t="s">
        <v>546</v>
      </c>
      <c r="B2" s="4"/>
      <c r="C2" s="4"/>
      <c r="D2" s="4"/>
      <c r="E2" s="4"/>
      <c r="F2" s="4"/>
      <c r="G2" s="4"/>
    </row>
    <row r="3" s="1" customFormat="1" ht="13.5" customHeight="1" spans="1:7">
      <c r="A3" s="5" t="s">
        <v>22</v>
      </c>
      <c r="B3" s="6"/>
      <c r="C3" s="6"/>
      <c r="D3" s="6"/>
      <c r="E3" s="7"/>
      <c r="F3" s="7"/>
      <c r="G3" s="8" t="s">
        <v>188</v>
      </c>
    </row>
    <row r="4" s="1" customFormat="1" ht="21.75" customHeight="1" spans="1:7">
      <c r="A4" s="9" t="s">
        <v>268</v>
      </c>
      <c r="B4" s="9" t="s">
        <v>267</v>
      </c>
      <c r="C4" s="9" t="s">
        <v>200</v>
      </c>
      <c r="D4" s="10" t="s">
        <v>547</v>
      </c>
      <c r="E4" s="11" t="s">
        <v>80</v>
      </c>
      <c r="F4" s="12"/>
      <c r="G4" s="13"/>
    </row>
    <row r="5" s="1" customFormat="1" ht="21.75" customHeight="1" spans="1:7">
      <c r="A5" s="14"/>
      <c r="B5" s="14"/>
      <c r="C5" s="14"/>
      <c r="D5" s="15"/>
      <c r="E5" s="16" t="s">
        <v>548</v>
      </c>
      <c r="F5" s="10" t="s">
        <v>549</v>
      </c>
      <c r="G5" s="10" t="s">
        <v>550</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35" customHeight="1" spans="1:7">
      <c r="A8" s="21" t="s">
        <v>91</v>
      </c>
      <c r="B8" s="22" t="s">
        <v>274</v>
      </c>
      <c r="C8" s="22" t="s">
        <v>276</v>
      </c>
      <c r="D8" s="23" t="s">
        <v>420</v>
      </c>
      <c r="E8" s="23">
        <v>36000</v>
      </c>
      <c r="F8" s="23">
        <v>36000</v>
      </c>
      <c r="G8" s="23">
        <v>36000</v>
      </c>
    </row>
    <row r="9" s="1" customFormat="1" ht="35" customHeight="1" spans="1:7">
      <c r="A9" s="21" t="s">
        <v>91</v>
      </c>
      <c r="B9" s="22" t="s">
        <v>274</v>
      </c>
      <c r="C9" s="22" t="s">
        <v>276</v>
      </c>
      <c r="D9" s="23" t="s">
        <v>420</v>
      </c>
      <c r="E9" s="23">
        <v>10000</v>
      </c>
      <c r="F9" s="23">
        <v>10000</v>
      </c>
      <c r="G9" s="23">
        <v>10000</v>
      </c>
    </row>
    <row r="10" s="1" customFormat="1" ht="35" customHeight="1" spans="1:7">
      <c r="A10" s="21" t="s">
        <v>91</v>
      </c>
      <c r="B10" s="22" t="s">
        <v>274</v>
      </c>
      <c r="C10" s="22" t="s">
        <v>280</v>
      </c>
      <c r="D10" s="23" t="s">
        <v>420</v>
      </c>
      <c r="E10" s="23">
        <v>201600</v>
      </c>
      <c r="F10" s="23">
        <v>201600</v>
      </c>
      <c r="G10" s="23">
        <v>201600</v>
      </c>
    </row>
    <row r="11" s="1" customFormat="1" ht="35" customHeight="1" spans="1:7">
      <c r="A11" s="21" t="s">
        <v>91</v>
      </c>
      <c r="B11" s="22" t="s">
        <v>274</v>
      </c>
      <c r="C11" s="22" t="s">
        <v>282</v>
      </c>
      <c r="D11" s="23" t="s">
        <v>420</v>
      </c>
      <c r="E11" s="23">
        <v>30000</v>
      </c>
      <c r="F11" s="23">
        <v>30000</v>
      </c>
      <c r="G11" s="23">
        <v>30000</v>
      </c>
    </row>
    <row r="12" s="1" customFormat="1" ht="35" customHeight="1" spans="1:7">
      <c r="A12" s="21" t="s">
        <v>91</v>
      </c>
      <c r="B12" s="22" t="s">
        <v>274</v>
      </c>
      <c r="C12" s="22" t="s">
        <v>284</v>
      </c>
      <c r="D12" s="23" t="s">
        <v>420</v>
      </c>
      <c r="E12" s="23">
        <v>30000</v>
      </c>
      <c r="F12" s="24">
        <v>10000</v>
      </c>
      <c r="G12" s="24">
        <v>10000</v>
      </c>
    </row>
    <row r="13" s="1" customFormat="1" ht="35" customHeight="1" spans="1:7">
      <c r="A13" s="21" t="s">
        <v>91</v>
      </c>
      <c r="B13" s="22" t="s">
        <v>285</v>
      </c>
      <c r="C13" s="22" t="s">
        <v>287</v>
      </c>
      <c r="D13" s="23" t="s">
        <v>420</v>
      </c>
      <c r="E13" s="23">
        <v>18850.22</v>
      </c>
      <c r="F13" s="25"/>
      <c r="G13" s="25"/>
    </row>
    <row r="14" s="1" customFormat="1" ht="35" customHeight="1" spans="1:7">
      <c r="A14" s="21" t="s">
        <v>91</v>
      </c>
      <c r="B14" s="22" t="s">
        <v>285</v>
      </c>
      <c r="C14" s="22" t="s">
        <v>289</v>
      </c>
      <c r="D14" s="23" t="s">
        <v>420</v>
      </c>
      <c r="E14" s="23">
        <v>8077.78</v>
      </c>
      <c r="F14" s="25"/>
      <c r="G14" s="25"/>
    </row>
    <row r="15" s="1" customFormat="1" ht="18.75" customHeight="1" spans="1:7">
      <c r="A15" s="26" t="s">
        <v>77</v>
      </c>
      <c r="B15" s="27"/>
      <c r="C15" s="27"/>
      <c r="D15" s="28"/>
      <c r="E15" s="23">
        <v>334528</v>
      </c>
      <c r="F15" s="25">
        <v>287600</v>
      </c>
      <c r="G15" s="25">
        <v>287600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B16" sqref="B16"/>
    </sheetView>
  </sheetViews>
  <sheetFormatPr defaultColWidth="8" defaultRowHeight="14.25" customHeight="1"/>
  <cols>
    <col min="1" max="1" width="21.1333333333333" style="77" customWidth="1"/>
    <col min="2" max="2" width="23.4285714285714" style="77" customWidth="1"/>
    <col min="3" max="3" width="16.8571428571429" style="77" customWidth="1"/>
    <col min="4" max="4" width="15.7142857142857" style="77" customWidth="1"/>
    <col min="5" max="5" width="16.8571428571429" style="77" customWidth="1"/>
    <col min="6" max="6" width="14" style="77" customWidth="1"/>
    <col min="7" max="8" width="12.5714285714286" style="77" customWidth="1"/>
    <col min="9" max="9" width="8.84761904761905" style="77" customWidth="1"/>
    <col min="10" max="14" width="12.5714285714286" style="77" customWidth="1"/>
    <col min="15" max="15" width="11.8571428571429" style="61" customWidth="1"/>
    <col min="16" max="16" width="13.1428571428571" style="61" customWidth="1"/>
    <col min="17" max="17" width="9.71428571428571" style="61" customWidth="1"/>
    <col min="18" max="18" width="10.5714285714286" style="61" customWidth="1"/>
    <col min="19" max="19" width="10.1333333333333" style="77" customWidth="1"/>
    <col min="20" max="20" width="8" style="61" customWidth="1"/>
    <col min="21" max="16384" width="8" style="61"/>
  </cols>
  <sheetData>
    <row r="1" ht="12" customHeight="1" spans="1:19">
      <c r="A1" s="303" t="s">
        <v>74</v>
      </c>
      <c r="B1" s="79"/>
      <c r="C1" s="79"/>
      <c r="D1" s="79"/>
      <c r="E1" s="79"/>
      <c r="F1" s="79"/>
      <c r="G1" s="79"/>
      <c r="H1" s="79"/>
      <c r="I1" s="79"/>
      <c r="J1" s="79"/>
      <c r="K1" s="79"/>
      <c r="L1" s="79"/>
      <c r="M1" s="79"/>
      <c r="N1" s="79"/>
      <c r="O1" s="304"/>
      <c r="P1" s="304"/>
      <c r="Q1" s="304"/>
      <c r="R1" s="304"/>
    </row>
    <row r="2" ht="36" customHeight="1" spans="1:19">
      <c r="A2" s="305" t="s">
        <v>3</v>
      </c>
      <c r="B2" s="64"/>
      <c r="C2" s="64"/>
      <c r="D2" s="64"/>
      <c r="E2" s="64"/>
      <c r="F2" s="64"/>
      <c r="G2" s="64"/>
      <c r="H2" s="64"/>
      <c r="I2" s="64"/>
      <c r="J2" s="64"/>
      <c r="K2" s="64"/>
      <c r="L2" s="64"/>
      <c r="M2" s="64"/>
      <c r="N2" s="64"/>
      <c r="O2" s="65"/>
      <c r="P2" s="65"/>
      <c r="Q2" s="65"/>
      <c r="R2" s="65"/>
      <c r="S2" s="64"/>
    </row>
    <row r="3" ht="20.25" customHeight="1" spans="1:19">
      <c r="A3" s="82" t="s">
        <v>22</v>
      </c>
      <c r="B3" s="83"/>
      <c r="C3" s="83"/>
      <c r="D3" s="83"/>
      <c r="E3" s="83"/>
      <c r="F3" s="83"/>
      <c r="G3" s="83"/>
      <c r="H3" s="83"/>
      <c r="I3" s="83"/>
      <c r="J3" s="83"/>
      <c r="K3" s="83"/>
      <c r="L3" s="83"/>
      <c r="M3" s="83"/>
      <c r="N3" s="83"/>
      <c r="O3" s="306"/>
      <c r="P3" s="306"/>
      <c r="Q3" s="306"/>
      <c r="R3" s="306"/>
      <c r="S3" s="307" t="s">
        <v>23</v>
      </c>
    </row>
    <row r="4" ht="18.75" customHeight="1" spans="1:19">
      <c r="A4" s="308" t="s">
        <v>75</v>
      </c>
      <c r="B4" s="309" t="s">
        <v>76</v>
      </c>
      <c r="C4" s="309" t="s">
        <v>77</v>
      </c>
      <c r="D4" s="310" t="s">
        <v>78</v>
      </c>
      <c r="E4" s="311"/>
      <c r="F4" s="311"/>
      <c r="G4" s="311"/>
      <c r="H4" s="311"/>
      <c r="I4" s="311"/>
      <c r="J4" s="311"/>
      <c r="K4" s="311"/>
      <c r="L4" s="311"/>
      <c r="M4" s="311"/>
      <c r="N4" s="311"/>
      <c r="O4" s="312" t="s">
        <v>67</v>
      </c>
      <c r="P4" s="312"/>
      <c r="Q4" s="312"/>
      <c r="R4" s="312"/>
      <c r="S4" s="313"/>
    </row>
    <row r="5" ht="18.75" customHeight="1" spans="1:19">
      <c r="A5" s="314"/>
      <c r="B5" s="315"/>
      <c r="C5" s="315"/>
      <c r="D5" s="316" t="s">
        <v>79</v>
      </c>
      <c r="E5" s="316" t="s">
        <v>80</v>
      </c>
      <c r="F5" s="316" t="s">
        <v>81</v>
      </c>
      <c r="G5" s="316" t="s">
        <v>82</v>
      </c>
      <c r="H5" s="316" t="s">
        <v>83</v>
      </c>
      <c r="I5" s="317" t="s">
        <v>84</v>
      </c>
      <c r="J5" s="311"/>
      <c r="K5" s="311"/>
      <c r="L5" s="311"/>
      <c r="M5" s="311"/>
      <c r="N5" s="311"/>
      <c r="O5" s="312" t="s">
        <v>79</v>
      </c>
      <c r="P5" s="312" t="s">
        <v>80</v>
      </c>
      <c r="Q5" s="312" t="s">
        <v>81</v>
      </c>
      <c r="R5" s="318" t="s">
        <v>82</v>
      </c>
      <c r="S5" s="312" t="s">
        <v>85</v>
      </c>
    </row>
    <row r="6" ht="33.75" customHeight="1" spans="1:19">
      <c r="A6" s="319"/>
      <c r="B6" s="320"/>
      <c r="C6" s="320"/>
      <c r="D6" s="319"/>
      <c r="E6" s="319"/>
      <c r="F6" s="319"/>
      <c r="G6" s="319"/>
      <c r="H6" s="319"/>
      <c r="I6" s="320" t="s">
        <v>79</v>
      </c>
      <c r="J6" s="320" t="s">
        <v>86</v>
      </c>
      <c r="K6" s="320" t="s">
        <v>87</v>
      </c>
      <c r="L6" s="320" t="s">
        <v>88</v>
      </c>
      <c r="M6" s="320" t="s">
        <v>89</v>
      </c>
      <c r="N6" s="321" t="s">
        <v>90</v>
      </c>
      <c r="O6" s="312"/>
      <c r="P6" s="312"/>
      <c r="Q6" s="312"/>
      <c r="R6" s="318"/>
      <c r="S6" s="312"/>
    </row>
    <row r="7" ht="16.5" customHeight="1" spans="1:19">
      <c r="A7" s="322">
        <v>1</v>
      </c>
      <c r="B7" s="322">
        <v>2</v>
      </c>
      <c r="C7" s="322">
        <v>3</v>
      </c>
      <c r="D7" s="322">
        <v>4</v>
      </c>
      <c r="E7" s="322">
        <v>5</v>
      </c>
      <c r="F7" s="322">
        <v>6</v>
      </c>
      <c r="G7" s="322">
        <v>7</v>
      </c>
      <c r="H7" s="322">
        <v>8</v>
      </c>
      <c r="I7" s="322">
        <v>9</v>
      </c>
      <c r="J7" s="322">
        <v>10</v>
      </c>
      <c r="K7" s="322">
        <v>11</v>
      </c>
      <c r="L7" s="322">
        <v>12</v>
      </c>
      <c r="M7" s="322">
        <v>13</v>
      </c>
      <c r="N7" s="322">
        <v>14</v>
      </c>
      <c r="O7" s="322">
        <v>15</v>
      </c>
      <c r="P7" s="322">
        <v>16</v>
      </c>
      <c r="Q7" s="322">
        <v>17</v>
      </c>
      <c r="R7" s="322">
        <v>18</v>
      </c>
      <c r="S7" s="137">
        <v>19</v>
      </c>
    </row>
    <row r="8" ht="16.5" customHeight="1" spans="1:19">
      <c r="A8" s="75">
        <v>207</v>
      </c>
      <c r="B8" s="75" t="s">
        <v>91</v>
      </c>
      <c r="C8" s="23">
        <v>1914500</v>
      </c>
      <c r="D8" s="23">
        <v>1887572</v>
      </c>
      <c r="E8" s="23">
        <v>1887572</v>
      </c>
      <c r="F8" s="107" t="s">
        <v>92</v>
      </c>
      <c r="G8" s="107" t="s">
        <v>92</v>
      </c>
      <c r="H8" s="107" t="s">
        <v>92</v>
      </c>
      <c r="I8" s="107" t="s">
        <v>92</v>
      </c>
      <c r="J8" s="107" t="s">
        <v>92</v>
      </c>
      <c r="K8" s="107" t="s">
        <v>92</v>
      </c>
      <c r="L8" s="107" t="s">
        <v>92</v>
      </c>
      <c r="M8" s="107" t="s">
        <v>92</v>
      </c>
      <c r="N8" s="323" t="s">
        <v>92</v>
      </c>
      <c r="O8" s="23">
        <v>26928</v>
      </c>
      <c r="P8" s="23">
        <v>26928</v>
      </c>
      <c r="Q8" s="324"/>
      <c r="R8" s="325"/>
      <c r="S8" s="137"/>
    </row>
    <row r="9" ht="16.5" customHeight="1" spans="1:19">
      <c r="A9" s="326">
        <v>207001</v>
      </c>
      <c r="B9" s="327" t="s">
        <v>91</v>
      </c>
      <c r="C9" s="23">
        <v>1914500</v>
      </c>
      <c r="D9" s="23">
        <v>1887572</v>
      </c>
      <c r="E9" s="23">
        <v>1887572</v>
      </c>
      <c r="F9" s="107"/>
      <c r="G9" s="107"/>
      <c r="H9" s="107"/>
      <c r="I9" s="107"/>
      <c r="J9" s="107"/>
      <c r="K9" s="107"/>
      <c r="L9" s="107"/>
      <c r="M9" s="107"/>
      <c r="N9" s="323"/>
      <c r="O9" s="23">
        <v>26928</v>
      </c>
      <c r="P9" s="23">
        <v>26928</v>
      </c>
      <c r="Q9" s="324"/>
      <c r="R9" s="325"/>
      <c r="S9" s="324"/>
    </row>
    <row r="10" ht="16.5" customHeight="1" spans="1:19">
      <c r="A10" s="328" t="s">
        <v>77</v>
      </c>
      <c r="B10" s="327"/>
      <c r="C10" s="23">
        <v>1914500</v>
      </c>
      <c r="D10" s="23">
        <v>1887572</v>
      </c>
      <c r="E10" s="23">
        <v>1887572</v>
      </c>
      <c r="F10" s="107" t="s">
        <v>92</v>
      </c>
      <c r="G10" s="107" t="s">
        <v>92</v>
      </c>
      <c r="H10" s="107" t="s">
        <v>92</v>
      </c>
      <c r="I10" s="107" t="s">
        <v>92</v>
      </c>
      <c r="J10" s="107" t="s">
        <v>92</v>
      </c>
      <c r="K10" s="107" t="s">
        <v>92</v>
      </c>
      <c r="L10" s="107" t="s">
        <v>92</v>
      </c>
      <c r="M10" s="107" t="s">
        <v>92</v>
      </c>
      <c r="N10" s="323" t="s">
        <v>92</v>
      </c>
      <c r="O10" s="23">
        <v>26928</v>
      </c>
      <c r="P10" s="23">
        <v>26928</v>
      </c>
      <c r="Q10" s="324"/>
      <c r="R10" s="325"/>
      <c r="S10" s="324"/>
    </row>
    <row r="11" customHeight="1" spans="1:19">
      <c r="S11" s="62"/>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workbookViewId="0">
      <selection activeCell="G20" sqref="G20"/>
    </sheetView>
  </sheetViews>
  <sheetFormatPr defaultColWidth="8.88571428571429" defaultRowHeight="14.25" customHeight="1"/>
  <cols>
    <col min="1" max="1" width="14.2857142857143" style="77" customWidth="1"/>
    <col min="2" max="2" width="38.8571428571429" style="77" customWidth="1"/>
    <col min="3" max="4" width="15.4285714285714" style="77" customWidth="1"/>
    <col min="5" max="8" width="18.847619047619" style="77" customWidth="1"/>
    <col min="9" max="9" width="15.5714285714286" style="77" customWidth="1"/>
    <col min="10" max="10" width="14.1333333333333" style="77" customWidth="1"/>
    <col min="11" max="15" width="18.847619047619" style="77" customWidth="1"/>
    <col min="16" max="16" width="9.13333333333333" style="77" customWidth="1"/>
    <col min="17" max="16384" width="9.13333333333333" style="77"/>
  </cols>
  <sheetData>
    <row r="1" ht="15.75" customHeight="1" spans="1:15">
      <c r="A1" s="268" t="s">
        <v>93</v>
      </c>
      <c r="B1" s="79"/>
      <c r="C1" s="79"/>
      <c r="D1" s="79"/>
      <c r="E1" s="79"/>
      <c r="F1" s="79"/>
      <c r="G1" s="79"/>
      <c r="H1" s="79"/>
      <c r="I1" s="79"/>
      <c r="J1" s="79"/>
      <c r="K1" s="79"/>
      <c r="L1" s="79"/>
      <c r="M1" s="79"/>
      <c r="N1" s="79"/>
    </row>
    <row r="2" ht="28.5" customHeight="1" spans="1:15">
      <c r="A2" s="64" t="s">
        <v>4</v>
      </c>
      <c r="B2" s="64"/>
      <c r="C2" s="64"/>
      <c r="D2" s="64"/>
      <c r="E2" s="64"/>
      <c r="F2" s="64"/>
      <c r="G2" s="64"/>
      <c r="H2" s="64"/>
      <c r="I2" s="64"/>
      <c r="J2" s="64"/>
      <c r="K2" s="64"/>
      <c r="L2" s="64"/>
      <c r="M2" s="64"/>
      <c r="N2" s="64"/>
      <c r="O2" s="64"/>
    </row>
    <row r="3" ht="15" customHeight="1" spans="1:15">
      <c r="A3" s="295" t="s">
        <v>22</v>
      </c>
      <c r="B3" s="296"/>
      <c r="C3" s="116"/>
      <c r="D3" s="116"/>
      <c r="E3" s="116"/>
      <c r="F3" s="116"/>
      <c r="G3" s="116"/>
      <c r="H3" s="116"/>
      <c r="I3" s="116"/>
      <c r="J3" s="116"/>
      <c r="K3" s="116"/>
      <c r="L3" s="116"/>
      <c r="M3" s="83"/>
      <c r="N3" s="83"/>
      <c r="O3" s="162" t="s">
        <v>23</v>
      </c>
    </row>
    <row r="4" ht="17.25" customHeight="1" spans="1:15">
      <c r="A4" s="93" t="s">
        <v>94</v>
      </c>
      <c r="B4" s="93" t="s">
        <v>95</v>
      </c>
      <c r="C4" s="94" t="s">
        <v>77</v>
      </c>
      <c r="D4" s="120" t="s">
        <v>80</v>
      </c>
      <c r="E4" s="120"/>
      <c r="F4" s="120"/>
      <c r="G4" s="120" t="s">
        <v>81</v>
      </c>
      <c r="H4" s="120" t="s">
        <v>82</v>
      </c>
      <c r="I4" s="120" t="s">
        <v>96</v>
      </c>
      <c r="J4" s="120" t="s">
        <v>84</v>
      </c>
      <c r="K4" s="120"/>
      <c r="L4" s="120"/>
      <c r="M4" s="120"/>
      <c r="N4" s="120"/>
      <c r="O4" s="120"/>
    </row>
    <row r="5" ht="27" spans="1:15">
      <c r="A5" s="95"/>
      <c r="B5" s="95"/>
      <c r="C5" s="222"/>
      <c r="D5" s="120" t="s">
        <v>79</v>
      </c>
      <c r="E5" s="120" t="s">
        <v>97</v>
      </c>
      <c r="F5" s="120" t="s">
        <v>98</v>
      </c>
      <c r="G5" s="120"/>
      <c r="H5" s="120"/>
      <c r="I5" s="120"/>
      <c r="J5" s="120" t="s">
        <v>79</v>
      </c>
      <c r="K5" s="120" t="s">
        <v>99</v>
      </c>
      <c r="L5" s="120" t="s">
        <v>100</v>
      </c>
      <c r="M5" s="120" t="s">
        <v>101</v>
      </c>
      <c r="N5" s="120" t="s">
        <v>102</v>
      </c>
      <c r="O5" s="120" t="s">
        <v>103</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20.25" customHeight="1" spans="1:15">
      <c r="A7" s="151" t="s">
        <v>104</v>
      </c>
      <c r="B7" s="151" t="s">
        <v>105</v>
      </c>
      <c r="C7" s="297">
        <v>1472592</v>
      </c>
      <c r="D7" s="297">
        <v>1472592</v>
      </c>
      <c r="E7" s="297">
        <v>1164992</v>
      </c>
      <c r="F7" s="297">
        <v>307600</v>
      </c>
      <c r="G7" s="134"/>
      <c r="H7" s="134"/>
      <c r="I7" s="134" t="s">
        <v>92</v>
      </c>
      <c r="J7" s="134"/>
      <c r="K7" s="134" t="s">
        <v>92</v>
      </c>
      <c r="L7" s="134" t="s">
        <v>92</v>
      </c>
      <c r="M7" s="134" t="s">
        <v>92</v>
      </c>
      <c r="N7" s="134" t="s">
        <v>92</v>
      </c>
      <c r="O7" s="134" t="s">
        <v>92</v>
      </c>
    </row>
    <row r="8" ht="17.25" customHeight="1" spans="1:15">
      <c r="A8" s="298" t="s">
        <v>106</v>
      </c>
      <c r="B8" s="298" t="s">
        <v>107</v>
      </c>
      <c r="C8" s="297">
        <v>1472592</v>
      </c>
      <c r="D8" s="297">
        <v>1472592</v>
      </c>
      <c r="E8" s="297">
        <v>1164992</v>
      </c>
      <c r="F8" s="297">
        <v>307600</v>
      </c>
      <c r="G8" s="299"/>
      <c r="H8" s="299"/>
      <c r="I8" s="299" t="s">
        <v>92</v>
      </c>
      <c r="J8" s="299"/>
      <c r="K8" s="299" t="s">
        <v>92</v>
      </c>
      <c r="L8" s="299" t="s">
        <v>92</v>
      </c>
      <c r="M8" s="299" t="s">
        <v>92</v>
      </c>
      <c r="N8" s="299" t="s">
        <v>92</v>
      </c>
      <c r="O8" s="299" t="s">
        <v>92</v>
      </c>
    </row>
    <row r="9" customHeight="1" spans="1:15">
      <c r="A9" s="300" t="s">
        <v>108</v>
      </c>
      <c r="B9" s="300" t="s">
        <v>109</v>
      </c>
      <c r="C9" s="297">
        <v>1164992</v>
      </c>
      <c r="D9" s="297">
        <v>1164992</v>
      </c>
      <c r="E9" s="297">
        <v>1164992</v>
      </c>
      <c r="F9" s="297"/>
      <c r="G9" s="301"/>
      <c r="H9" s="302"/>
      <c r="I9" s="301"/>
      <c r="J9" s="301"/>
      <c r="K9" s="301"/>
      <c r="L9" s="301"/>
      <c r="M9" s="301"/>
      <c r="N9" s="301"/>
      <c r="O9" s="301"/>
    </row>
    <row r="10" customHeight="1" spans="1:15">
      <c r="A10" s="300" t="s">
        <v>110</v>
      </c>
      <c r="B10" s="300" t="s">
        <v>111</v>
      </c>
      <c r="C10" s="297">
        <v>76000</v>
      </c>
      <c r="D10" s="297">
        <v>76000</v>
      </c>
      <c r="E10" s="297"/>
      <c r="F10" s="297">
        <v>76000</v>
      </c>
      <c r="G10" s="247"/>
      <c r="H10" s="247"/>
      <c r="I10" s="247"/>
      <c r="J10" s="247"/>
      <c r="K10" s="247"/>
      <c r="L10" s="247"/>
      <c r="M10" s="247"/>
      <c r="N10" s="247"/>
      <c r="O10" s="247"/>
    </row>
    <row r="11" customHeight="1" spans="1:15">
      <c r="A11" s="300" t="s">
        <v>112</v>
      </c>
      <c r="B11" s="300" t="s">
        <v>113</v>
      </c>
      <c r="C11" s="297">
        <v>231600</v>
      </c>
      <c r="D11" s="297">
        <v>231600</v>
      </c>
      <c r="E11" s="297"/>
      <c r="F11" s="297">
        <v>231600</v>
      </c>
      <c r="G11" s="247"/>
      <c r="H11" s="247"/>
      <c r="I11" s="247"/>
      <c r="J11" s="247"/>
      <c r="K11" s="247"/>
      <c r="L11" s="247"/>
      <c r="M11" s="247"/>
      <c r="N11" s="247"/>
      <c r="O11" s="247"/>
    </row>
    <row r="12" customHeight="1" spans="1:15">
      <c r="A12" s="151" t="s">
        <v>114</v>
      </c>
      <c r="B12" s="151" t="s">
        <v>115</v>
      </c>
      <c r="C12" s="297">
        <v>232564</v>
      </c>
      <c r="D12" s="297">
        <v>232564</v>
      </c>
      <c r="E12" s="297">
        <v>232564</v>
      </c>
      <c r="F12" s="297"/>
      <c r="G12" s="247"/>
      <c r="H12" s="247"/>
      <c r="I12" s="247"/>
      <c r="J12" s="247"/>
      <c r="K12" s="247"/>
      <c r="L12" s="247"/>
      <c r="M12" s="247"/>
      <c r="N12" s="247"/>
      <c r="O12" s="247"/>
    </row>
    <row r="13" customHeight="1" spans="1:15">
      <c r="A13" s="298" t="s">
        <v>116</v>
      </c>
      <c r="B13" s="298" t="s">
        <v>117</v>
      </c>
      <c r="C13" s="297">
        <v>232564</v>
      </c>
      <c r="D13" s="297">
        <v>232564</v>
      </c>
      <c r="E13" s="297">
        <v>232564</v>
      </c>
      <c r="F13" s="297"/>
      <c r="G13" s="247"/>
      <c r="H13" s="247"/>
      <c r="I13" s="247"/>
      <c r="J13" s="247"/>
      <c r="K13" s="247"/>
      <c r="L13" s="247"/>
      <c r="M13" s="247"/>
      <c r="N13" s="247"/>
      <c r="O13" s="247"/>
    </row>
    <row r="14" customHeight="1" spans="1:15">
      <c r="A14" s="300" t="s">
        <v>118</v>
      </c>
      <c r="B14" s="300" t="s">
        <v>119</v>
      </c>
      <c r="C14" s="297">
        <v>27100</v>
      </c>
      <c r="D14" s="297">
        <v>27100</v>
      </c>
      <c r="E14" s="297">
        <v>27100</v>
      </c>
      <c r="F14" s="297"/>
      <c r="G14" s="247"/>
      <c r="H14" s="247"/>
      <c r="I14" s="247"/>
      <c r="J14" s="247"/>
      <c r="K14" s="247"/>
      <c r="L14" s="247"/>
      <c r="M14" s="247"/>
      <c r="N14" s="247"/>
      <c r="O14" s="247"/>
    </row>
    <row r="15" customHeight="1" spans="1:15">
      <c r="A15" s="300" t="s">
        <v>120</v>
      </c>
      <c r="B15" s="300" t="s">
        <v>121</v>
      </c>
      <c r="C15" s="297">
        <v>100510</v>
      </c>
      <c r="D15" s="297">
        <v>100510</v>
      </c>
      <c r="E15" s="297">
        <v>100510</v>
      </c>
      <c r="F15" s="297"/>
      <c r="G15" s="247"/>
      <c r="H15" s="247"/>
      <c r="I15" s="247"/>
      <c r="J15" s="247"/>
      <c r="K15" s="247"/>
      <c r="L15" s="247"/>
      <c r="M15" s="247"/>
      <c r="N15" s="247"/>
      <c r="O15" s="247"/>
    </row>
    <row r="16" customHeight="1" spans="1:15">
      <c r="A16" s="300" t="s">
        <v>122</v>
      </c>
      <c r="B16" s="300" t="s">
        <v>123</v>
      </c>
      <c r="C16" s="297">
        <v>104954</v>
      </c>
      <c r="D16" s="297">
        <v>104954</v>
      </c>
      <c r="E16" s="297">
        <v>104954</v>
      </c>
      <c r="F16" s="297"/>
      <c r="G16" s="247"/>
      <c r="H16" s="247"/>
      <c r="I16" s="247"/>
      <c r="J16" s="247"/>
      <c r="K16" s="247"/>
      <c r="L16" s="247"/>
      <c r="M16" s="247"/>
      <c r="N16" s="247"/>
      <c r="O16" s="247"/>
    </row>
    <row r="17" customHeight="1" spans="1:15">
      <c r="A17" s="151" t="s">
        <v>124</v>
      </c>
      <c r="B17" s="151" t="s">
        <v>125</v>
      </c>
      <c r="C17" s="297">
        <v>91420</v>
      </c>
      <c r="D17" s="297">
        <v>91420</v>
      </c>
      <c r="E17" s="297">
        <v>91420</v>
      </c>
      <c r="F17" s="297"/>
      <c r="G17" s="247"/>
      <c r="H17" s="247"/>
      <c r="I17" s="247"/>
      <c r="J17" s="247"/>
      <c r="K17" s="247"/>
      <c r="L17" s="247"/>
      <c r="M17" s="247"/>
      <c r="N17" s="247"/>
      <c r="O17" s="247"/>
    </row>
    <row r="18" customHeight="1" spans="1:15">
      <c r="A18" s="298" t="s">
        <v>126</v>
      </c>
      <c r="B18" s="298" t="s">
        <v>127</v>
      </c>
      <c r="C18" s="297">
        <v>91420</v>
      </c>
      <c r="D18" s="297">
        <v>91420</v>
      </c>
      <c r="E18" s="297">
        <v>91420</v>
      </c>
      <c r="F18" s="297"/>
      <c r="G18" s="247"/>
      <c r="H18" s="247"/>
      <c r="I18" s="247"/>
      <c r="J18" s="247"/>
      <c r="K18" s="247"/>
      <c r="L18" s="247"/>
      <c r="M18" s="247"/>
      <c r="N18" s="247"/>
      <c r="O18" s="247"/>
    </row>
    <row r="19" customHeight="1" spans="1:15">
      <c r="A19" s="300" t="s">
        <v>128</v>
      </c>
      <c r="B19" s="300" t="s">
        <v>129</v>
      </c>
      <c r="C19" s="297">
        <v>52240</v>
      </c>
      <c r="D19" s="297">
        <v>52240</v>
      </c>
      <c r="E19" s="297">
        <v>52240</v>
      </c>
      <c r="F19" s="297"/>
      <c r="G19" s="247"/>
      <c r="H19" s="247"/>
      <c r="I19" s="247"/>
      <c r="J19" s="247"/>
      <c r="K19" s="247"/>
      <c r="L19" s="247"/>
      <c r="M19" s="247"/>
      <c r="N19" s="247"/>
      <c r="O19" s="247"/>
    </row>
    <row r="20" customHeight="1" spans="1:15">
      <c r="A20" s="300" t="s">
        <v>130</v>
      </c>
      <c r="B20" s="300" t="s">
        <v>131</v>
      </c>
      <c r="C20" s="297">
        <v>37920</v>
      </c>
      <c r="D20" s="297">
        <v>37920</v>
      </c>
      <c r="E20" s="297">
        <v>37920</v>
      </c>
      <c r="F20" s="297"/>
      <c r="G20" s="247"/>
      <c r="H20" s="247"/>
      <c r="I20" s="247"/>
      <c r="J20" s="247"/>
      <c r="K20" s="247"/>
      <c r="L20" s="247"/>
      <c r="M20" s="247"/>
      <c r="N20" s="247"/>
      <c r="O20" s="247"/>
    </row>
    <row r="21" customHeight="1" spans="1:15">
      <c r="A21" s="300" t="s">
        <v>132</v>
      </c>
      <c r="B21" s="300" t="s">
        <v>133</v>
      </c>
      <c r="C21" s="297">
        <v>1260</v>
      </c>
      <c r="D21" s="297">
        <v>1260</v>
      </c>
      <c r="E21" s="297">
        <v>1260</v>
      </c>
      <c r="F21" s="297"/>
      <c r="G21" s="247"/>
      <c r="H21" s="247"/>
      <c r="I21" s="247"/>
      <c r="J21" s="247"/>
      <c r="K21" s="247"/>
      <c r="L21" s="247"/>
      <c r="M21" s="247"/>
      <c r="N21" s="247"/>
      <c r="O21" s="247"/>
    </row>
    <row r="22" customHeight="1" spans="1:15">
      <c r="A22" s="151" t="s">
        <v>134</v>
      </c>
      <c r="B22" s="151" t="s">
        <v>135</v>
      </c>
      <c r="C22" s="297">
        <v>26928</v>
      </c>
      <c r="D22" s="297">
        <v>26928</v>
      </c>
      <c r="E22" s="297"/>
      <c r="F22" s="297">
        <v>26928</v>
      </c>
      <c r="G22" s="247"/>
      <c r="H22" s="247"/>
      <c r="I22" s="247"/>
      <c r="J22" s="247"/>
      <c r="K22" s="247"/>
      <c r="L22" s="247"/>
      <c r="M22" s="247"/>
      <c r="N22" s="247"/>
      <c r="O22" s="247"/>
    </row>
    <row r="23" customHeight="1" spans="1:15">
      <c r="A23" s="298" t="s">
        <v>136</v>
      </c>
      <c r="B23" s="298" t="s">
        <v>137</v>
      </c>
      <c r="C23" s="297">
        <v>26928</v>
      </c>
      <c r="D23" s="297">
        <v>26928</v>
      </c>
      <c r="E23" s="297"/>
      <c r="F23" s="297">
        <v>26928</v>
      </c>
      <c r="G23" s="247"/>
      <c r="H23" s="247"/>
      <c r="I23" s="247"/>
      <c r="J23" s="247"/>
      <c r="K23" s="247"/>
      <c r="L23" s="247"/>
      <c r="M23" s="247"/>
      <c r="N23" s="247"/>
      <c r="O23" s="247"/>
    </row>
    <row r="24" customHeight="1" spans="1:15">
      <c r="A24" s="300" t="s">
        <v>138</v>
      </c>
      <c r="B24" s="300" t="s">
        <v>139</v>
      </c>
      <c r="C24" s="297">
        <v>26928</v>
      </c>
      <c r="D24" s="297">
        <v>26928</v>
      </c>
      <c r="E24" s="297"/>
      <c r="F24" s="297">
        <v>26928</v>
      </c>
      <c r="G24" s="247"/>
      <c r="H24" s="247"/>
      <c r="I24" s="247"/>
      <c r="J24" s="247"/>
      <c r="K24" s="247"/>
      <c r="L24" s="247"/>
      <c r="M24" s="247"/>
      <c r="N24" s="247"/>
      <c r="O24" s="247"/>
    </row>
    <row r="25" customHeight="1" spans="1:15">
      <c r="A25" s="151" t="s">
        <v>140</v>
      </c>
      <c r="B25" s="151" t="s">
        <v>141</v>
      </c>
      <c r="C25" s="297">
        <v>90996</v>
      </c>
      <c r="D25" s="297">
        <v>90996</v>
      </c>
      <c r="E25" s="297">
        <v>90996</v>
      </c>
      <c r="F25" s="297"/>
      <c r="G25" s="247"/>
      <c r="H25" s="247"/>
      <c r="I25" s="247"/>
      <c r="J25" s="247"/>
      <c r="K25" s="247"/>
      <c r="L25" s="247"/>
      <c r="M25" s="247"/>
      <c r="N25" s="247"/>
      <c r="O25" s="247"/>
    </row>
    <row r="26" customHeight="1" spans="1:15">
      <c r="A26" s="298" t="s">
        <v>142</v>
      </c>
      <c r="B26" s="298" t="s">
        <v>143</v>
      </c>
      <c r="C26" s="297">
        <v>90996</v>
      </c>
      <c r="D26" s="297">
        <v>90996</v>
      </c>
      <c r="E26" s="297">
        <v>90996</v>
      </c>
      <c r="F26" s="297"/>
      <c r="G26" s="247"/>
      <c r="H26" s="247"/>
      <c r="I26" s="247"/>
      <c r="J26" s="247"/>
      <c r="K26" s="247"/>
      <c r="L26" s="247"/>
      <c r="M26" s="247"/>
      <c r="N26" s="247"/>
      <c r="O26" s="247"/>
    </row>
    <row r="27" customHeight="1" spans="1:15">
      <c r="A27" s="300" t="s">
        <v>144</v>
      </c>
      <c r="B27" s="300" t="s">
        <v>145</v>
      </c>
      <c r="C27" s="297">
        <v>90996</v>
      </c>
      <c r="D27" s="297">
        <v>90996</v>
      </c>
      <c r="E27" s="297">
        <v>90996</v>
      </c>
      <c r="F27" s="297"/>
      <c r="G27" s="247"/>
      <c r="H27" s="247"/>
      <c r="I27" s="247"/>
      <c r="J27" s="247"/>
      <c r="K27" s="247"/>
      <c r="L27" s="247"/>
      <c r="M27" s="247"/>
      <c r="N27" s="247"/>
      <c r="O27" s="247"/>
    </row>
    <row r="28" customHeight="1" spans="1:15">
      <c r="A28" s="235" t="s">
        <v>146</v>
      </c>
      <c r="B28" s="235" t="s">
        <v>146</v>
      </c>
      <c r="C28" s="297">
        <v>1914500</v>
      </c>
      <c r="D28" s="297">
        <v>1914500</v>
      </c>
      <c r="E28" s="297">
        <v>1579972</v>
      </c>
      <c r="F28" s="297">
        <v>334528</v>
      </c>
      <c r="G28" s="247"/>
      <c r="H28" s="247"/>
      <c r="I28" s="247"/>
      <c r="J28" s="247"/>
      <c r="K28" s="247"/>
      <c r="L28" s="247"/>
      <c r="M28" s="247"/>
      <c r="N28" s="247"/>
      <c r="O28" s="247"/>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K7" activePane="bottomRight" state="frozen"/>
      <selection/>
      <selection pane="topRight"/>
      <selection pane="bottomLeft"/>
      <selection pane="bottomRight" activeCell="C23" sqref="C23"/>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80" t="s">
        <v>147</v>
      </c>
      <c r="B1" s="280"/>
      <c r="C1" s="280"/>
      <c r="D1" s="140"/>
    </row>
    <row r="2" ht="31.5" customHeight="1" spans="1:4">
      <c r="A2" s="63" t="s">
        <v>5</v>
      </c>
      <c r="B2" s="281"/>
      <c r="C2" s="281"/>
      <c r="D2" s="281"/>
    </row>
    <row r="3" ht="17.25" customHeight="1" spans="1:4">
      <c r="A3" s="165" t="s">
        <v>22</v>
      </c>
      <c r="B3" s="282"/>
      <c r="C3" s="282"/>
      <c r="D3" s="142" t="s">
        <v>23</v>
      </c>
    </row>
    <row r="4" ht="19.5" customHeight="1" spans="1:4">
      <c r="A4" s="88" t="s">
        <v>24</v>
      </c>
      <c r="B4" s="167"/>
      <c r="C4" s="88" t="s">
        <v>25</v>
      </c>
      <c r="D4" s="167"/>
    </row>
    <row r="5" ht="21.75" customHeight="1" spans="1:4">
      <c r="A5" s="87" t="s">
        <v>26</v>
      </c>
      <c r="B5" s="283" t="s">
        <v>27</v>
      </c>
      <c r="C5" s="87" t="s">
        <v>148</v>
      </c>
      <c r="D5" s="283" t="s">
        <v>27</v>
      </c>
    </row>
    <row r="6" ht="17.25" customHeight="1" spans="1:4">
      <c r="A6" s="91"/>
      <c r="B6" s="95"/>
      <c r="C6" s="91"/>
      <c r="D6" s="95"/>
    </row>
    <row r="7" ht="17.25" customHeight="1" spans="1:4">
      <c r="A7" s="284" t="s">
        <v>149</v>
      </c>
      <c r="B7" s="23">
        <v>1887572</v>
      </c>
      <c r="C7" s="285" t="s">
        <v>150</v>
      </c>
      <c r="D7" s="23">
        <v>1914500</v>
      </c>
    </row>
    <row r="8" ht="17.25" customHeight="1" spans="1:4">
      <c r="A8" s="286" t="s">
        <v>151</v>
      </c>
      <c r="B8" s="23">
        <v>1887572</v>
      </c>
      <c r="C8" s="285" t="s">
        <v>152</v>
      </c>
      <c r="D8" s="23">
        <v>1472592</v>
      </c>
    </row>
    <row r="9" ht="17.25" customHeight="1" spans="1:4">
      <c r="A9" s="286" t="s">
        <v>153</v>
      </c>
      <c r="B9" s="23"/>
      <c r="C9" s="285" t="s">
        <v>154</v>
      </c>
      <c r="D9" s="23"/>
    </row>
    <row r="10" ht="17.25" customHeight="1" spans="1:4">
      <c r="A10" s="286" t="s">
        <v>155</v>
      </c>
      <c r="B10" s="23"/>
      <c r="C10" s="285" t="s">
        <v>156</v>
      </c>
      <c r="D10" s="23"/>
    </row>
    <row r="11" ht="17.25" customHeight="1" spans="1:4">
      <c r="A11" s="286" t="s">
        <v>157</v>
      </c>
      <c r="B11" s="23">
        <v>26928</v>
      </c>
      <c r="C11" s="285" t="s">
        <v>158</v>
      </c>
      <c r="D11" s="23"/>
    </row>
    <row r="12" ht="17.25" customHeight="1" spans="1:4">
      <c r="A12" s="286" t="s">
        <v>151</v>
      </c>
      <c r="B12" s="23">
        <v>26928</v>
      </c>
      <c r="C12" s="285" t="s">
        <v>159</v>
      </c>
      <c r="D12" s="23"/>
    </row>
    <row r="13" ht="17.25" customHeight="1" spans="1:4">
      <c r="A13" s="287" t="s">
        <v>153</v>
      </c>
      <c r="B13" s="23"/>
      <c r="C13" s="285" t="s">
        <v>160</v>
      </c>
      <c r="D13" s="23"/>
    </row>
    <row r="14" ht="17.25" customHeight="1" spans="1:4">
      <c r="A14" s="287" t="s">
        <v>155</v>
      </c>
      <c r="B14" s="23"/>
      <c r="C14" s="285" t="s">
        <v>161</v>
      </c>
      <c r="D14" s="23"/>
    </row>
    <row r="15" ht="17.25" customHeight="1" spans="1:4">
      <c r="A15" s="286"/>
      <c r="B15" s="288"/>
      <c r="C15" s="285" t="s">
        <v>162</v>
      </c>
      <c r="D15" s="23">
        <v>232564</v>
      </c>
    </row>
    <row r="16" ht="17.25" customHeight="1" spans="1:4">
      <c r="A16" s="286"/>
      <c r="B16" s="266"/>
      <c r="C16" s="285" t="s">
        <v>163</v>
      </c>
      <c r="D16" s="23">
        <v>91420</v>
      </c>
    </row>
    <row r="17" ht="17.25" customHeight="1" spans="1:4">
      <c r="A17" s="286"/>
      <c r="B17" s="289"/>
      <c r="C17" s="285" t="s">
        <v>164</v>
      </c>
      <c r="D17" s="23"/>
    </row>
    <row r="18" ht="17.25" customHeight="1" spans="1:4">
      <c r="A18" s="287"/>
      <c r="B18" s="289"/>
      <c r="C18" s="285" t="s">
        <v>165</v>
      </c>
      <c r="D18" s="23"/>
    </row>
    <row r="19" ht="17.25" customHeight="1" spans="1:4">
      <c r="A19" s="287"/>
      <c r="B19" s="290"/>
      <c r="C19" s="285" t="s">
        <v>166</v>
      </c>
      <c r="D19" s="23">
        <v>26928</v>
      </c>
    </row>
    <row r="20" ht="17.25" customHeight="1" spans="1:4">
      <c r="A20" s="291"/>
      <c r="B20" s="290"/>
      <c r="C20" s="285" t="s">
        <v>167</v>
      </c>
      <c r="D20" s="23"/>
    </row>
    <row r="21" ht="17.25" customHeight="1" spans="1:4">
      <c r="A21" s="291"/>
      <c r="B21" s="290"/>
      <c r="C21" s="285" t="s">
        <v>168</v>
      </c>
      <c r="D21" s="23"/>
    </row>
    <row r="22" ht="17.25" customHeight="1" spans="1:4">
      <c r="A22" s="291"/>
      <c r="B22" s="290"/>
      <c r="C22" s="285" t="s">
        <v>169</v>
      </c>
      <c r="D22" s="23"/>
    </row>
    <row r="23" ht="17.25" customHeight="1" spans="1:4">
      <c r="A23" s="291"/>
      <c r="B23" s="290"/>
      <c r="C23" s="285" t="s">
        <v>170</v>
      </c>
      <c r="D23" s="23"/>
    </row>
    <row r="24" ht="17.25" customHeight="1" spans="1:4">
      <c r="A24" s="291"/>
      <c r="B24" s="290"/>
      <c r="C24" s="285" t="s">
        <v>171</v>
      </c>
      <c r="D24" s="23"/>
    </row>
    <row r="25" ht="17.25" customHeight="1" spans="1:4">
      <c r="A25" s="291"/>
      <c r="B25" s="290"/>
      <c r="C25" s="285" t="s">
        <v>172</v>
      </c>
      <c r="D25" s="23"/>
    </row>
    <row r="26" ht="17.25" customHeight="1" spans="1:4">
      <c r="A26" s="291"/>
      <c r="B26" s="290"/>
      <c r="C26" s="285" t="s">
        <v>173</v>
      </c>
      <c r="D26" s="23">
        <v>90996</v>
      </c>
    </row>
    <row r="27" ht="17.25" customHeight="1" spans="1:4">
      <c r="A27" s="291"/>
      <c r="B27" s="290"/>
      <c r="C27" s="285" t="s">
        <v>174</v>
      </c>
      <c r="D27" s="23"/>
    </row>
    <row r="28" ht="17.25" customHeight="1" spans="1:4">
      <c r="A28" s="291"/>
      <c r="B28" s="290"/>
      <c r="C28" s="285" t="s">
        <v>175</v>
      </c>
      <c r="D28" s="23"/>
    </row>
    <row r="29" ht="17.25" customHeight="1" spans="1:4">
      <c r="A29" s="291"/>
      <c r="B29" s="290"/>
      <c r="C29" s="285" t="s">
        <v>176</v>
      </c>
      <c r="D29" s="23"/>
    </row>
    <row r="30" ht="17.25" customHeight="1" spans="1:4">
      <c r="A30" s="291"/>
      <c r="B30" s="290"/>
      <c r="C30" s="285" t="s">
        <v>177</v>
      </c>
      <c r="D30" s="23"/>
    </row>
    <row r="31" customHeight="1" spans="1:4">
      <c r="A31" s="292"/>
      <c r="B31" s="289"/>
      <c r="C31" s="285" t="s">
        <v>178</v>
      </c>
      <c r="D31" s="23"/>
    </row>
    <row r="32" customHeight="1" spans="1:4">
      <c r="A32" s="292"/>
      <c r="B32" s="289"/>
      <c r="C32" s="285" t="s">
        <v>179</v>
      </c>
      <c r="D32" s="23"/>
    </row>
    <row r="33" customHeight="1" spans="1:4">
      <c r="A33" s="292"/>
      <c r="B33" s="289"/>
      <c r="C33" s="285" t="s">
        <v>180</v>
      </c>
      <c r="D33" s="23"/>
    </row>
    <row r="34" customHeight="1" spans="1:4">
      <c r="A34" s="292"/>
      <c r="B34" s="289"/>
      <c r="C34" s="287" t="s">
        <v>181</v>
      </c>
      <c r="D34" s="293"/>
    </row>
    <row r="35" ht="17.25" customHeight="1" spans="1:4">
      <c r="A35" s="294" t="s">
        <v>182</v>
      </c>
      <c r="B35" s="289">
        <v>1914500</v>
      </c>
      <c r="C35" s="292" t="s">
        <v>73</v>
      </c>
      <c r="D35" s="289">
        <v>1914500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I10" sqref="I10"/>
    </sheetView>
  </sheetViews>
  <sheetFormatPr defaultColWidth="8.88571428571429" defaultRowHeight="14.25" customHeight="1" outlineLevelCol="6"/>
  <cols>
    <col min="1" max="1" width="20.1333333333333" style="159" customWidth="1"/>
    <col min="2" max="2" width="44" style="159"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7">
      <c r="A1" s="268" t="s">
        <v>183</v>
      </c>
      <c r="D1" s="269"/>
      <c r="F1" s="80"/>
    </row>
    <row r="2" ht="39" customHeight="1" spans="1:7">
      <c r="A2" s="164" t="s">
        <v>6</v>
      </c>
      <c r="B2" s="164"/>
      <c r="C2" s="164"/>
      <c r="D2" s="164"/>
      <c r="E2" s="164"/>
      <c r="F2" s="164"/>
      <c r="G2" s="164"/>
    </row>
    <row r="3" ht="18" customHeight="1" spans="1:7">
      <c r="A3" s="165" t="s">
        <v>22</v>
      </c>
      <c r="F3" s="162"/>
      <c r="G3" s="162" t="s">
        <v>23</v>
      </c>
    </row>
    <row r="4" ht="20.25" customHeight="1" spans="1:7">
      <c r="A4" s="270" t="s">
        <v>184</v>
      </c>
      <c r="B4" s="271"/>
      <c r="C4" s="90" t="s">
        <v>77</v>
      </c>
      <c r="D4" s="90" t="s">
        <v>97</v>
      </c>
      <c r="E4" s="90"/>
      <c r="F4" s="90"/>
      <c r="G4" s="272" t="s">
        <v>98</v>
      </c>
    </row>
    <row r="5" ht="20.25" customHeight="1" spans="1:7">
      <c r="A5" s="169" t="s">
        <v>94</v>
      </c>
      <c r="B5" s="273" t="s">
        <v>95</v>
      </c>
      <c r="C5" s="90"/>
      <c r="D5" s="90" t="s">
        <v>79</v>
      </c>
      <c r="E5" s="90" t="s">
        <v>185</v>
      </c>
      <c r="F5" s="90" t="s">
        <v>186</v>
      </c>
      <c r="G5" s="274"/>
    </row>
    <row r="6" ht="13.5" customHeight="1" spans="1:7">
      <c r="A6" s="180">
        <v>1</v>
      </c>
      <c r="B6" s="180">
        <v>2</v>
      </c>
      <c r="C6" s="275">
        <v>3</v>
      </c>
      <c r="D6" s="275">
        <v>4</v>
      </c>
      <c r="E6" s="275">
        <v>5</v>
      </c>
      <c r="F6" s="275">
        <v>6</v>
      </c>
      <c r="G6" s="180">
        <v>7</v>
      </c>
    </row>
    <row r="7" ht="18" customHeight="1" spans="1:7">
      <c r="A7" s="276" t="s">
        <v>104</v>
      </c>
      <c r="B7" s="276" t="s">
        <v>105</v>
      </c>
      <c r="C7" s="153">
        <v>1472592</v>
      </c>
      <c r="D7" s="153">
        <v>1164992</v>
      </c>
      <c r="E7" s="153">
        <v>1059662</v>
      </c>
      <c r="F7" s="153">
        <v>105330</v>
      </c>
      <c r="G7" s="153">
        <v>307600</v>
      </c>
    </row>
    <row r="8" ht="18" customHeight="1" spans="1:7">
      <c r="A8" s="277" t="s">
        <v>106</v>
      </c>
      <c r="B8" s="277" t="s">
        <v>107</v>
      </c>
      <c r="C8" s="153">
        <v>1472592</v>
      </c>
      <c r="D8" s="153">
        <v>1164992</v>
      </c>
      <c r="E8" s="153">
        <v>1059662</v>
      </c>
      <c r="F8" s="153">
        <v>105330</v>
      </c>
      <c r="G8" s="153">
        <v>307600</v>
      </c>
    </row>
    <row r="9" ht="18" customHeight="1" spans="1:7">
      <c r="A9" s="278" t="s">
        <v>108</v>
      </c>
      <c r="B9" s="278" t="s">
        <v>109</v>
      </c>
      <c r="C9" s="153">
        <v>1164992</v>
      </c>
      <c r="D9" s="153">
        <v>1164992</v>
      </c>
      <c r="E9" s="153">
        <v>1059662</v>
      </c>
      <c r="F9" s="153">
        <v>105330</v>
      </c>
      <c r="G9" s="153"/>
    </row>
    <row r="10" ht="18" customHeight="1" spans="1:7">
      <c r="A10" s="278" t="s">
        <v>110</v>
      </c>
      <c r="B10" s="278" t="s">
        <v>111</v>
      </c>
      <c r="C10" s="153">
        <v>76000</v>
      </c>
      <c r="D10" s="153"/>
      <c r="E10" s="153"/>
      <c r="F10" s="153"/>
      <c r="G10" s="153">
        <v>76000</v>
      </c>
    </row>
    <row r="11" ht="18" customHeight="1" spans="1:7">
      <c r="A11" s="278" t="s">
        <v>112</v>
      </c>
      <c r="B11" s="278" t="s">
        <v>113</v>
      </c>
      <c r="C11" s="153">
        <v>231600</v>
      </c>
      <c r="D11" s="153"/>
      <c r="E11" s="153"/>
      <c r="F11" s="153"/>
      <c r="G11" s="153">
        <v>231600</v>
      </c>
    </row>
    <row r="12" ht="18" customHeight="1" spans="1:7">
      <c r="A12" s="276" t="s">
        <v>114</v>
      </c>
      <c r="B12" s="276" t="s">
        <v>115</v>
      </c>
      <c r="C12" s="153">
        <v>232564</v>
      </c>
      <c r="D12" s="153">
        <v>232564</v>
      </c>
      <c r="E12" s="153">
        <v>230664</v>
      </c>
      <c r="F12" s="153">
        <v>1900</v>
      </c>
      <c r="G12" s="153"/>
    </row>
    <row r="13" ht="18" customHeight="1" spans="1:7">
      <c r="A13" s="277" t="s">
        <v>116</v>
      </c>
      <c r="B13" s="277" t="s">
        <v>117</v>
      </c>
      <c r="C13" s="153">
        <v>232564</v>
      </c>
      <c r="D13" s="153">
        <v>232564</v>
      </c>
      <c r="E13" s="153">
        <v>230664</v>
      </c>
      <c r="F13" s="153">
        <v>1900</v>
      </c>
      <c r="G13" s="153"/>
    </row>
    <row r="14" ht="18" customHeight="1" spans="1:7">
      <c r="A14" s="278" t="s">
        <v>118</v>
      </c>
      <c r="B14" s="278" t="s">
        <v>119</v>
      </c>
      <c r="C14" s="153">
        <v>27100</v>
      </c>
      <c r="D14" s="153">
        <v>27100</v>
      </c>
      <c r="E14" s="153">
        <v>25200</v>
      </c>
      <c r="F14" s="153">
        <v>1900</v>
      </c>
      <c r="G14" s="153"/>
    </row>
    <row r="15" ht="18" customHeight="1" spans="1:7">
      <c r="A15" s="278" t="s">
        <v>120</v>
      </c>
      <c r="B15" s="278" t="s">
        <v>121</v>
      </c>
      <c r="C15" s="153">
        <v>100510</v>
      </c>
      <c r="D15" s="153">
        <v>100510</v>
      </c>
      <c r="E15" s="153">
        <v>100510</v>
      </c>
      <c r="F15" s="153"/>
      <c r="G15" s="153"/>
    </row>
    <row r="16" ht="18" customHeight="1" spans="1:7">
      <c r="A16" s="278" t="s">
        <v>122</v>
      </c>
      <c r="B16" s="278" t="s">
        <v>123</v>
      </c>
      <c r="C16" s="153">
        <v>104954</v>
      </c>
      <c r="D16" s="153">
        <v>104954</v>
      </c>
      <c r="E16" s="153">
        <v>104954</v>
      </c>
      <c r="F16" s="153"/>
      <c r="G16" s="153"/>
    </row>
    <row r="17" ht="18" customHeight="1" spans="1:7">
      <c r="A17" s="276" t="s">
        <v>124</v>
      </c>
      <c r="B17" s="276" t="s">
        <v>125</v>
      </c>
      <c r="C17" s="153">
        <v>91420</v>
      </c>
      <c r="D17" s="153">
        <v>91420</v>
      </c>
      <c r="E17" s="153">
        <v>91420</v>
      </c>
      <c r="F17" s="153"/>
      <c r="G17" s="153"/>
    </row>
    <row r="18" ht="18" customHeight="1" spans="1:7">
      <c r="A18" s="277" t="s">
        <v>126</v>
      </c>
      <c r="B18" s="277" t="s">
        <v>127</v>
      </c>
      <c r="C18" s="153">
        <v>91420</v>
      </c>
      <c r="D18" s="153">
        <v>91420</v>
      </c>
      <c r="E18" s="153">
        <v>91420</v>
      </c>
      <c r="F18" s="153"/>
      <c r="G18" s="153"/>
    </row>
    <row r="19" ht="18" customHeight="1" spans="1:7">
      <c r="A19" s="278" t="s">
        <v>128</v>
      </c>
      <c r="B19" s="278" t="s">
        <v>129</v>
      </c>
      <c r="C19" s="153">
        <v>52240</v>
      </c>
      <c r="D19" s="153">
        <v>52240</v>
      </c>
      <c r="E19" s="153">
        <v>52240</v>
      </c>
      <c r="F19" s="153"/>
      <c r="G19" s="153"/>
    </row>
    <row r="20" ht="18" customHeight="1" spans="1:7">
      <c r="A20" s="278" t="s">
        <v>130</v>
      </c>
      <c r="B20" s="278" t="s">
        <v>131</v>
      </c>
      <c r="C20" s="153">
        <v>37920</v>
      </c>
      <c r="D20" s="153">
        <v>37920</v>
      </c>
      <c r="E20" s="153">
        <v>37920</v>
      </c>
      <c r="F20" s="153"/>
      <c r="G20" s="153"/>
    </row>
    <row r="21" ht="18" customHeight="1" spans="1:7">
      <c r="A21" s="278" t="s">
        <v>132</v>
      </c>
      <c r="B21" s="278" t="s">
        <v>133</v>
      </c>
      <c r="C21" s="153">
        <v>1260</v>
      </c>
      <c r="D21" s="153">
        <v>1260</v>
      </c>
      <c r="E21" s="153">
        <v>1260</v>
      </c>
      <c r="F21" s="153"/>
      <c r="G21" s="153"/>
    </row>
    <row r="22" ht="18" customHeight="1" spans="1:7">
      <c r="A22" s="276" t="s">
        <v>134</v>
      </c>
      <c r="B22" s="276" t="s">
        <v>135</v>
      </c>
      <c r="C22" s="153">
        <v>26928</v>
      </c>
      <c r="D22" s="153"/>
      <c r="E22" s="153"/>
      <c r="F22" s="153"/>
      <c r="G22" s="153">
        <v>26928</v>
      </c>
    </row>
    <row r="23" ht="18" customHeight="1" spans="1:7">
      <c r="A23" s="277" t="s">
        <v>136</v>
      </c>
      <c r="B23" s="277" t="s">
        <v>137</v>
      </c>
      <c r="C23" s="153">
        <v>26928</v>
      </c>
      <c r="D23" s="153"/>
      <c r="E23" s="153"/>
      <c r="F23" s="153"/>
      <c r="G23" s="153">
        <v>26928</v>
      </c>
    </row>
    <row r="24" ht="18" customHeight="1" spans="1:7">
      <c r="A24" s="278" t="s">
        <v>138</v>
      </c>
      <c r="B24" s="278" t="s">
        <v>139</v>
      </c>
      <c r="C24" s="153">
        <v>26928</v>
      </c>
      <c r="D24" s="153"/>
      <c r="E24" s="153"/>
      <c r="F24" s="153"/>
      <c r="G24" s="153">
        <v>26928</v>
      </c>
    </row>
    <row r="25" ht="18" customHeight="1" spans="1:7">
      <c r="A25" s="276" t="s">
        <v>140</v>
      </c>
      <c r="B25" s="276" t="s">
        <v>141</v>
      </c>
      <c r="C25" s="153">
        <v>90996</v>
      </c>
      <c r="D25" s="153">
        <v>90996</v>
      </c>
      <c r="E25" s="153">
        <v>90996</v>
      </c>
      <c r="F25" s="153"/>
      <c r="G25" s="153"/>
    </row>
    <row r="26" ht="18" customHeight="1" spans="1:7">
      <c r="A26" s="277" t="s">
        <v>142</v>
      </c>
      <c r="B26" s="277" t="s">
        <v>143</v>
      </c>
      <c r="C26" s="153">
        <v>90996</v>
      </c>
      <c r="D26" s="153">
        <v>90996</v>
      </c>
      <c r="E26" s="153">
        <v>90996</v>
      </c>
      <c r="F26" s="153"/>
      <c r="G26" s="153"/>
    </row>
    <row r="27" ht="18" customHeight="1" spans="1:7">
      <c r="A27" s="278" t="s">
        <v>144</v>
      </c>
      <c r="B27" s="278" t="s">
        <v>145</v>
      </c>
      <c r="C27" s="153">
        <v>90996</v>
      </c>
      <c r="D27" s="153">
        <v>90996</v>
      </c>
      <c r="E27" s="153">
        <v>90996</v>
      </c>
      <c r="F27" s="153"/>
      <c r="G27" s="153"/>
    </row>
    <row r="28" ht="18" customHeight="1" spans="1:7">
      <c r="A28" s="175" t="s">
        <v>146</v>
      </c>
      <c r="B28" s="177" t="s">
        <v>146</v>
      </c>
      <c r="C28" s="153">
        <v>1914500</v>
      </c>
      <c r="D28" s="153">
        <v>1579972</v>
      </c>
      <c r="E28" s="153">
        <v>1472742</v>
      </c>
      <c r="F28" s="153">
        <v>107230</v>
      </c>
      <c r="G28" s="153">
        <v>334528</v>
      </c>
    </row>
    <row r="29" customHeight="1" spans="1:7">
      <c r="B29" s="178"/>
      <c r="C29" s="279"/>
      <c r="D29" s="279"/>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J19" sqref="J19"/>
    </sheetView>
  </sheetViews>
  <sheetFormatPr defaultColWidth="8.88571428571429" defaultRowHeight="14.25" outlineLevelRow="6" outlineLevelCol="5"/>
  <cols>
    <col min="1" max="2" width="27.4285714285714" style="255" customWidth="1"/>
    <col min="3" max="3" width="17.2857142857143" style="256" customWidth="1"/>
    <col min="4" max="5" width="26.2857142857143" style="257" customWidth="1"/>
    <col min="6" max="6" width="18.7142857142857" style="257" customWidth="1"/>
    <col min="7" max="7" width="9.13333333333333" style="77" customWidth="1"/>
    <col min="8" max="16384" width="9.13333333333333" style="77"/>
  </cols>
  <sheetData>
    <row r="1" ht="12" customHeight="1" spans="1:6">
      <c r="A1" s="258" t="s">
        <v>187</v>
      </c>
      <c r="B1" s="259"/>
      <c r="C1" s="111"/>
      <c r="D1" s="77"/>
      <c r="E1" s="77"/>
    </row>
    <row r="2" ht="25.5" customHeight="1" spans="1:6">
      <c r="A2" s="260" t="s">
        <v>7</v>
      </c>
      <c r="B2" s="260"/>
      <c r="C2" s="260"/>
      <c r="D2" s="260"/>
      <c r="E2" s="260"/>
      <c r="F2" s="260"/>
    </row>
    <row r="3" ht="15.75" customHeight="1" spans="1:6">
      <c r="A3" s="165" t="s">
        <v>22</v>
      </c>
      <c r="B3" s="259"/>
      <c r="C3" s="111"/>
      <c r="D3" s="77"/>
      <c r="E3" s="77"/>
      <c r="F3" s="261" t="s">
        <v>188</v>
      </c>
    </row>
    <row r="4" s="254" customFormat="1" ht="19.5" customHeight="1" spans="1:6">
      <c r="A4" s="262" t="s">
        <v>189</v>
      </c>
      <c r="B4" s="87" t="s">
        <v>190</v>
      </c>
      <c r="C4" s="88" t="s">
        <v>191</v>
      </c>
      <c r="D4" s="89"/>
      <c r="E4" s="167"/>
      <c r="F4" s="87" t="s">
        <v>192</v>
      </c>
    </row>
    <row r="5" s="254" customFormat="1" ht="19.5" customHeight="1" spans="1:6">
      <c r="A5" s="95"/>
      <c r="B5" s="91"/>
      <c r="C5" s="98" t="s">
        <v>79</v>
      </c>
      <c r="D5" s="98" t="s">
        <v>193</v>
      </c>
      <c r="E5" s="98" t="s">
        <v>194</v>
      </c>
      <c r="F5" s="91"/>
    </row>
    <row r="6" s="254" customFormat="1" ht="18.75" customHeight="1" spans="1:6">
      <c r="A6" s="263">
        <v>1</v>
      </c>
      <c r="B6" s="263">
        <v>2</v>
      </c>
      <c r="C6" s="264">
        <v>3</v>
      </c>
      <c r="D6" s="263">
        <v>4</v>
      </c>
      <c r="E6" s="263">
        <v>5</v>
      </c>
      <c r="F6" s="263">
        <v>6</v>
      </c>
    </row>
    <row r="7" ht="66" customHeight="1" spans="1:6">
      <c r="A7" s="265" t="s">
        <v>195</v>
      </c>
      <c r="B7" s="266"/>
      <c r="C7" s="267"/>
      <c r="D7" s="266"/>
      <c r="E7" s="266"/>
      <c r="F7" s="266"/>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zoomScale="78" zoomScaleNormal="78" zoomScaleSheetLayoutView="60" workbookViewId="0">
      <selection activeCell="J16" sqref="J16"/>
    </sheetView>
  </sheetViews>
  <sheetFormatPr defaultColWidth="8.88571428571429" defaultRowHeight="14.25" customHeight="1"/>
  <cols>
    <col min="1" max="1" width="8.60952380952381" style="77" customWidth="1"/>
    <col min="2" max="2" width="22.5238095238095" style="238" customWidth="1"/>
    <col min="3" max="3" width="23.0666666666667" style="159" customWidth="1"/>
    <col min="4" max="4" width="20.8666666666667" style="159" customWidth="1"/>
    <col min="5" max="5" width="15.1333333333333" style="159"/>
    <col min="6" max="6" width="21.6095238095238" style="159" customWidth="1"/>
    <col min="7" max="7" width="14.2857142857143" style="159" customWidth="1"/>
    <col min="8" max="8" width="19.7809523809524" style="159" customWidth="1"/>
    <col min="9" max="9" width="15.5714285714286" style="111" customWidth="1"/>
    <col min="10" max="10" width="17.4" style="111" customWidth="1"/>
    <col min="11" max="12" width="12.1333333333333" style="111" customWidth="1"/>
    <col min="13" max="13" width="16.6571428571429" style="111" customWidth="1"/>
    <col min="14" max="24" width="12.1333333333333" style="111" customWidth="1"/>
    <col min="25" max="25" width="9.13333333333333" style="77" customWidth="1"/>
    <col min="26" max="16384" width="9.13333333333333" style="77"/>
  </cols>
  <sheetData>
    <row r="1" ht="12" customHeight="1" spans="1:24">
      <c r="A1" s="239" t="s">
        <v>196</v>
      </c>
    </row>
    <row r="2" ht="39" customHeight="1" spans="1:24">
      <c r="A2" s="240" t="s">
        <v>8</v>
      </c>
      <c r="B2" s="240"/>
      <c r="C2" s="240"/>
      <c r="D2" s="240"/>
      <c r="E2" s="240"/>
      <c r="F2" s="240"/>
      <c r="G2" s="240"/>
      <c r="H2" s="240"/>
      <c r="I2" s="240"/>
      <c r="J2" s="240"/>
      <c r="K2" s="240"/>
      <c r="L2" s="240"/>
      <c r="M2" s="240"/>
      <c r="N2" s="240"/>
      <c r="O2" s="240"/>
      <c r="P2" s="240"/>
      <c r="Q2" s="240"/>
      <c r="R2" s="240"/>
      <c r="S2" s="240"/>
      <c r="T2" s="240"/>
      <c r="U2" s="240"/>
      <c r="V2" s="240"/>
      <c r="W2" s="240"/>
      <c r="X2" s="240"/>
    </row>
    <row r="3" ht="18" customHeight="1" spans="1:24">
      <c r="A3" s="241" t="s">
        <v>22</v>
      </c>
      <c r="B3" s="242"/>
      <c r="C3" s="241"/>
      <c r="D3" s="241"/>
      <c r="E3" s="241"/>
      <c r="F3" s="241"/>
      <c r="G3" s="241"/>
      <c r="H3" s="241"/>
      <c r="I3" s="241"/>
      <c r="J3" s="241"/>
      <c r="K3" s="77"/>
      <c r="L3" s="77"/>
      <c r="M3" s="77"/>
      <c r="N3" s="77"/>
      <c r="O3" s="77"/>
      <c r="P3" s="77"/>
      <c r="Q3" s="77"/>
      <c r="X3" s="243" t="s">
        <v>23</v>
      </c>
    </row>
    <row r="4" ht="13.5" spans="1:24">
      <c r="A4" s="202" t="s">
        <v>197</v>
      </c>
      <c r="B4" s="202" t="s">
        <v>198</v>
      </c>
      <c r="C4" s="202" t="s">
        <v>199</v>
      </c>
      <c r="D4" s="202" t="s">
        <v>200</v>
      </c>
      <c r="E4" s="202" t="s">
        <v>201</v>
      </c>
      <c r="F4" s="202" t="s">
        <v>202</v>
      </c>
      <c r="G4" s="202" t="s">
        <v>203</v>
      </c>
      <c r="H4" s="202" t="s">
        <v>204</v>
      </c>
      <c r="I4" s="120" t="s">
        <v>205</v>
      </c>
      <c r="J4" s="120"/>
      <c r="K4" s="120"/>
      <c r="L4" s="120"/>
      <c r="M4" s="120"/>
      <c r="N4" s="120"/>
      <c r="O4" s="120"/>
      <c r="P4" s="120"/>
      <c r="Q4" s="120"/>
      <c r="R4" s="120"/>
      <c r="S4" s="120"/>
      <c r="T4" s="120"/>
      <c r="U4" s="120"/>
      <c r="V4" s="120"/>
      <c r="W4" s="120"/>
      <c r="X4" s="120"/>
    </row>
    <row r="5" ht="13.5" spans="1:24">
      <c r="A5" s="202"/>
      <c r="B5" s="202"/>
      <c r="C5" s="202"/>
      <c r="D5" s="202"/>
      <c r="E5" s="202"/>
      <c r="F5" s="202"/>
      <c r="G5" s="202"/>
      <c r="H5" s="202"/>
      <c r="I5" s="120" t="s">
        <v>206</v>
      </c>
      <c r="J5" s="120" t="s">
        <v>207</v>
      </c>
      <c r="K5" s="120"/>
      <c r="L5" s="120"/>
      <c r="M5" s="120"/>
      <c r="N5" s="120"/>
      <c r="O5" s="90" t="s">
        <v>208</v>
      </c>
      <c r="P5" s="90"/>
      <c r="Q5" s="90"/>
      <c r="R5" s="120" t="s">
        <v>83</v>
      </c>
      <c r="S5" s="120" t="s">
        <v>84</v>
      </c>
      <c r="T5" s="120"/>
      <c r="U5" s="120"/>
      <c r="V5" s="120"/>
      <c r="W5" s="120"/>
      <c r="X5" s="120"/>
    </row>
    <row r="6" ht="13.5" customHeight="1" spans="1:24">
      <c r="A6" s="202"/>
      <c r="B6" s="202"/>
      <c r="C6" s="202"/>
      <c r="D6" s="202"/>
      <c r="E6" s="202"/>
      <c r="F6" s="202"/>
      <c r="G6" s="202"/>
      <c r="H6" s="202"/>
      <c r="I6" s="120"/>
      <c r="J6" s="121" t="s">
        <v>209</v>
      </c>
      <c r="K6" s="120" t="s">
        <v>210</v>
      </c>
      <c r="L6" s="120" t="s">
        <v>211</v>
      </c>
      <c r="M6" s="120" t="s">
        <v>212</v>
      </c>
      <c r="N6" s="120" t="s">
        <v>213</v>
      </c>
      <c r="O6" s="244" t="s">
        <v>80</v>
      </c>
      <c r="P6" s="244" t="s">
        <v>81</v>
      </c>
      <c r="Q6" s="244" t="s">
        <v>82</v>
      </c>
      <c r="R6" s="120"/>
      <c r="S6" s="120" t="s">
        <v>79</v>
      </c>
      <c r="T6" s="120" t="s">
        <v>86</v>
      </c>
      <c r="U6" s="120" t="s">
        <v>87</v>
      </c>
      <c r="V6" s="120" t="s">
        <v>88</v>
      </c>
      <c r="W6" s="120" t="s">
        <v>89</v>
      </c>
      <c r="X6" s="120" t="s">
        <v>90</v>
      </c>
    </row>
    <row r="7" ht="12.75" spans="1:24">
      <c r="A7" s="202"/>
      <c r="B7" s="202"/>
      <c r="C7" s="202"/>
      <c r="D7" s="202"/>
      <c r="E7" s="202"/>
      <c r="F7" s="202"/>
      <c r="G7" s="202"/>
      <c r="H7" s="202"/>
      <c r="I7" s="120"/>
      <c r="J7" s="126"/>
      <c r="K7" s="120"/>
      <c r="L7" s="120"/>
      <c r="M7" s="120"/>
      <c r="N7" s="120"/>
      <c r="O7" s="245"/>
      <c r="P7" s="245"/>
      <c r="Q7" s="245"/>
      <c r="R7" s="120"/>
      <c r="S7" s="120"/>
      <c r="T7" s="120"/>
      <c r="U7" s="120"/>
      <c r="V7" s="120"/>
      <c r="W7" s="120"/>
      <c r="X7" s="120"/>
    </row>
    <row r="8" ht="13.5" customHeight="1" spans="1:24">
      <c r="A8" s="246">
        <v>1</v>
      </c>
      <c r="B8" s="246">
        <v>2</v>
      </c>
      <c r="C8" s="246">
        <v>3</v>
      </c>
      <c r="D8" s="246">
        <v>4</v>
      </c>
      <c r="E8" s="246">
        <v>5</v>
      </c>
      <c r="F8" s="246">
        <v>6</v>
      </c>
      <c r="G8" s="246">
        <v>7</v>
      </c>
      <c r="H8" s="246">
        <v>8</v>
      </c>
      <c r="I8" s="246">
        <v>9</v>
      </c>
      <c r="J8" s="246">
        <v>10</v>
      </c>
      <c r="K8" s="246">
        <v>11</v>
      </c>
      <c r="L8" s="246">
        <v>12</v>
      </c>
      <c r="M8" s="246">
        <v>13</v>
      </c>
      <c r="N8" s="246">
        <v>14</v>
      </c>
      <c r="O8" s="246">
        <v>15</v>
      </c>
      <c r="P8" s="246">
        <v>16</v>
      </c>
      <c r="Q8" s="246">
        <v>17</v>
      </c>
      <c r="R8" s="246">
        <v>18</v>
      </c>
      <c r="S8" s="246">
        <v>19</v>
      </c>
      <c r="T8" s="246">
        <v>20</v>
      </c>
      <c r="U8" s="246">
        <v>21</v>
      </c>
      <c r="V8" s="246">
        <v>22</v>
      </c>
      <c r="W8" s="246">
        <v>23</v>
      </c>
      <c r="X8" s="246">
        <v>24</v>
      </c>
    </row>
    <row r="9" ht="27" customHeight="1" spans="1:24">
      <c r="A9" s="247" t="s">
        <v>214</v>
      </c>
      <c r="B9" s="248" t="s">
        <v>91</v>
      </c>
      <c r="C9" s="22"/>
      <c r="D9" s="22"/>
      <c r="E9" s="22"/>
      <c r="F9" s="22"/>
      <c r="G9" s="22"/>
      <c r="H9" s="22"/>
      <c r="I9" s="23">
        <v>1579972</v>
      </c>
      <c r="J9" s="23">
        <v>1579972</v>
      </c>
      <c r="K9" s="23"/>
      <c r="L9" s="23"/>
      <c r="M9" s="23">
        <v>1579972</v>
      </c>
      <c r="N9" s="23"/>
      <c r="O9" s="249"/>
      <c r="P9" s="249"/>
      <c r="Q9" s="249"/>
      <c r="R9" s="249"/>
      <c r="S9" s="249"/>
      <c r="T9" s="249"/>
      <c r="U9" s="249"/>
      <c r="V9" s="249"/>
      <c r="W9" s="249"/>
      <c r="X9" s="249" t="s">
        <v>92</v>
      </c>
    </row>
    <row r="10" ht="27" customHeight="1" spans="1:24">
      <c r="A10" s="247" t="s">
        <v>214</v>
      </c>
      <c r="B10" s="248" t="s">
        <v>91</v>
      </c>
      <c r="C10" s="22" t="s">
        <v>215</v>
      </c>
      <c r="D10" s="22" t="s">
        <v>216</v>
      </c>
      <c r="E10" s="22" t="s">
        <v>108</v>
      </c>
      <c r="F10" s="22" t="s">
        <v>109</v>
      </c>
      <c r="G10" s="22" t="s">
        <v>217</v>
      </c>
      <c r="H10" s="22" t="s">
        <v>218</v>
      </c>
      <c r="I10" s="23">
        <v>239976</v>
      </c>
      <c r="J10" s="23">
        <v>239976</v>
      </c>
      <c r="K10" s="212"/>
      <c r="L10" s="212"/>
      <c r="M10" s="23">
        <v>239976</v>
      </c>
      <c r="N10" s="23"/>
      <c r="O10" s="249"/>
      <c r="P10" s="249"/>
      <c r="Q10" s="249"/>
      <c r="R10" s="249"/>
      <c r="S10" s="249"/>
      <c r="T10" s="249"/>
      <c r="U10" s="249"/>
      <c r="V10" s="249"/>
      <c r="W10" s="249"/>
      <c r="X10" s="249"/>
    </row>
    <row r="11" ht="27" customHeight="1" spans="1:24">
      <c r="A11" s="247" t="s">
        <v>214</v>
      </c>
      <c r="B11" s="248" t="s">
        <v>91</v>
      </c>
      <c r="C11" s="22" t="s">
        <v>215</v>
      </c>
      <c r="D11" s="22" t="s">
        <v>216</v>
      </c>
      <c r="E11" s="22" t="s">
        <v>108</v>
      </c>
      <c r="F11" s="22" t="s">
        <v>109</v>
      </c>
      <c r="G11" s="22" t="s">
        <v>219</v>
      </c>
      <c r="H11" s="22" t="s">
        <v>220</v>
      </c>
      <c r="I11" s="23">
        <v>315048</v>
      </c>
      <c r="J11" s="23">
        <v>315048</v>
      </c>
      <c r="K11" s="212"/>
      <c r="L11" s="212"/>
      <c r="M11" s="23">
        <v>315048</v>
      </c>
      <c r="N11" s="23"/>
      <c r="O11" s="249"/>
      <c r="P11" s="249"/>
      <c r="Q11" s="249"/>
      <c r="R11" s="249"/>
      <c r="S11" s="249"/>
      <c r="T11" s="249"/>
      <c r="U11" s="249"/>
      <c r="V11" s="249"/>
      <c r="W11" s="249"/>
      <c r="X11" s="249"/>
    </row>
    <row r="12" ht="27" customHeight="1" spans="1:24">
      <c r="A12" s="247" t="s">
        <v>214</v>
      </c>
      <c r="B12" s="248" t="s">
        <v>91</v>
      </c>
      <c r="C12" s="22" t="s">
        <v>215</v>
      </c>
      <c r="D12" s="22" t="s">
        <v>216</v>
      </c>
      <c r="E12" s="22" t="s">
        <v>108</v>
      </c>
      <c r="F12" s="22" t="s">
        <v>109</v>
      </c>
      <c r="G12" s="22" t="s">
        <v>221</v>
      </c>
      <c r="H12" s="22" t="s">
        <v>222</v>
      </c>
      <c r="I12" s="23">
        <v>19998</v>
      </c>
      <c r="J12" s="23">
        <v>19998</v>
      </c>
      <c r="K12" s="212"/>
      <c r="L12" s="212"/>
      <c r="M12" s="23">
        <v>19998</v>
      </c>
      <c r="N12" s="23"/>
      <c r="O12" s="249"/>
      <c r="P12" s="249"/>
      <c r="Q12" s="249"/>
      <c r="R12" s="249"/>
      <c r="S12" s="249"/>
      <c r="T12" s="249"/>
      <c r="U12" s="249"/>
      <c r="V12" s="249"/>
      <c r="W12" s="249"/>
      <c r="X12" s="249"/>
    </row>
    <row r="13" ht="27" customHeight="1" spans="1:24">
      <c r="A13" s="247" t="s">
        <v>214</v>
      </c>
      <c r="B13" s="248" t="s">
        <v>91</v>
      </c>
      <c r="C13" s="22" t="s">
        <v>223</v>
      </c>
      <c r="D13" s="22" t="s">
        <v>224</v>
      </c>
      <c r="E13" s="22" t="s">
        <v>108</v>
      </c>
      <c r="F13" s="22" t="s">
        <v>109</v>
      </c>
      <c r="G13" s="22" t="s">
        <v>225</v>
      </c>
      <c r="H13" s="22" t="s">
        <v>226</v>
      </c>
      <c r="I13" s="23">
        <v>740</v>
      </c>
      <c r="J13" s="23">
        <v>740</v>
      </c>
      <c r="K13" s="212"/>
      <c r="L13" s="212"/>
      <c r="M13" s="23">
        <v>740</v>
      </c>
      <c r="N13" s="23"/>
      <c r="O13" s="249"/>
      <c r="P13" s="249"/>
      <c r="Q13" s="249"/>
      <c r="R13" s="249"/>
      <c r="S13" s="249"/>
      <c r="T13" s="249"/>
      <c r="U13" s="249"/>
      <c r="V13" s="249"/>
      <c r="W13" s="249"/>
      <c r="X13" s="249"/>
    </row>
    <row r="14" ht="27" customHeight="1" spans="1:24">
      <c r="A14" s="247" t="s">
        <v>214</v>
      </c>
      <c r="B14" s="248" t="s">
        <v>91</v>
      </c>
      <c r="C14" s="22" t="s">
        <v>223</v>
      </c>
      <c r="D14" s="22" t="s">
        <v>224</v>
      </c>
      <c r="E14" s="22" t="s">
        <v>120</v>
      </c>
      <c r="F14" s="22" t="s">
        <v>121</v>
      </c>
      <c r="G14" s="22" t="s">
        <v>227</v>
      </c>
      <c r="H14" s="22" t="s">
        <v>228</v>
      </c>
      <c r="I14" s="23">
        <v>100510</v>
      </c>
      <c r="J14" s="23">
        <v>100510</v>
      </c>
      <c r="K14" s="212"/>
      <c r="L14" s="212"/>
      <c r="M14" s="23">
        <v>100510</v>
      </c>
      <c r="N14" s="23"/>
      <c r="O14" s="249"/>
      <c r="P14" s="249"/>
      <c r="Q14" s="249"/>
      <c r="R14" s="249"/>
      <c r="S14" s="249"/>
      <c r="T14" s="249"/>
      <c r="U14" s="249"/>
      <c r="V14" s="249"/>
      <c r="W14" s="249"/>
      <c r="X14" s="249"/>
    </row>
    <row r="15" ht="27" customHeight="1" spans="1:24">
      <c r="A15" s="247" t="s">
        <v>214</v>
      </c>
      <c r="B15" s="248" t="s">
        <v>91</v>
      </c>
      <c r="C15" s="22" t="s">
        <v>223</v>
      </c>
      <c r="D15" s="22" t="s">
        <v>224</v>
      </c>
      <c r="E15" s="22" t="s">
        <v>122</v>
      </c>
      <c r="F15" s="22" t="s">
        <v>123</v>
      </c>
      <c r="G15" s="22" t="s">
        <v>229</v>
      </c>
      <c r="H15" s="22" t="s">
        <v>230</v>
      </c>
      <c r="I15" s="23">
        <v>104954</v>
      </c>
      <c r="J15" s="23">
        <v>104954</v>
      </c>
      <c r="K15" s="212"/>
      <c r="L15" s="212"/>
      <c r="M15" s="23">
        <v>104954</v>
      </c>
      <c r="N15" s="23"/>
      <c r="O15" s="249"/>
      <c r="P15" s="249"/>
      <c r="Q15" s="249"/>
      <c r="R15" s="249"/>
      <c r="S15" s="249"/>
      <c r="T15" s="249"/>
      <c r="U15" s="249"/>
      <c r="V15" s="249"/>
      <c r="W15" s="249"/>
      <c r="X15" s="249"/>
    </row>
    <row r="16" ht="27" customHeight="1" spans="1:24">
      <c r="A16" s="247" t="s">
        <v>214</v>
      </c>
      <c r="B16" s="248" t="s">
        <v>91</v>
      </c>
      <c r="C16" s="22" t="s">
        <v>223</v>
      </c>
      <c r="D16" s="22" t="s">
        <v>224</v>
      </c>
      <c r="E16" s="22" t="s">
        <v>128</v>
      </c>
      <c r="F16" s="22" t="s">
        <v>129</v>
      </c>
      <c r="G16" s="22" t="s">
        <v>231</v>
      </c>
      <c r="H16" s="22" t="s">
        <v>232</v>
      </c>
      <c r="I16" s="23">
        <v>52240</v>
      </c>
      <c r="J16" s="23">
        <v>52240</v>
      </c>
      <c r="K16" s="212"/>
      <c r="L16" s="212"/>
      <c r="M16" s="23">
        <v>52240</v>
      </c>
      <c r="N16" s="23"/>
      <c r="O16" s="249"/>
      <c r="P16" s="249"/>
      <c r="Q16" s="249"/>
      <c r="R16" s="249"/>
      <c r="S16" s="249"/>
      <c r="T16" s="249"/>
      <c r="U16" s="249"/>
      <c r="V16" s="249"/>
      <c r="W16" s="249"/>
      <c r="X16" s="249"/>
    </row>
    <row r="17" ht="27" customHeight="1" spans="1:24">
      <c r="A17" s="247" t="s">
        <v>214</v>
      </c>
      <c r="B17" s="248" t="s">
        <v>91</v>
      </c>
      <c r="C17" s="22" t="s">
        <v>223</v>
      </c>
      <c r="D17" s="22" t="s">
        <v>224</v>
      </c>
      <c r="E17" s="22" t="s">
        <v>130</v>
      </c>
      <c r="F17" s="22" t="s">
        <v>131</v>
      </c>
      <c r="G17" s="22" t="s">
        <v>233</v>
      </c>
      <c r="H17" s="22" t="s">
        <v>234</v>
      </c>
      <c r="I17" s="23">
        <v>37920</v>
      </c>
      <c r="J17" s="23">
        <v>37920</v>
      </c>
      <c r="K17" s="212"/>
      <c r="L17" s="212"/>
      <c r="M17" s="23">
        <v>37920</v>
      </c>
      <c r="N17" s="23"/>
      <c r="O17" s="249"/>
      <c r="P17" s="249"/>
      <c r="Q17" s="249"/>
      <c r="R17" s="249"/>
      <c r="S17" s="249"/>
      <c r="T17" s="249"/>
      <c r="U17" s="249"/>
      <c r="V17" s="249"/>
      <c r="W17" s="249"/>
      <c r="X17" s="249"/>
    </row>
    <row r="18" ht="27" customHeight="1" spans="1:24">
      <c r="A18" s="247" t="s">
        <v>214</v>
      </c>
      <c r="B18" s="248" t="s">
        <v>91</v>
      </c>
      <c r="C18" s="22" t="s">
        <v>223</v>
      </c>
      <c r="D18" s="22" t="s">
        <v>224</v>
      </c>
      <c r="E18" s="22" t="s">
        <v>132</v>
      </c>
      <c r="F18" s="22" t="s">
        <v>133</v>
      </c>
      <c r="G18" s="22" t="s">
        <v>225</v>
      </c>
      <c r="H18" s="22" t="s">
        <v>226</v>
      </c>
      <c r="I18" s="23">
        <v>1260</v>
      </c>
      <c r="J18" s="23">
        <v>1260</v>
      </c>
      <c r="K18" s="212"/>
      <c r="L18" s="212"/>
      <c r="M18" s="23">
        <v>1260</v>
      </c>
      <c r="N18" s="23"/>
      <c r="O18" s="249"/>
      <c r="P18" s="249"/>
      <c r="Q18" s="249"/>
      <c r="R18" s="249"/>
      <c r="S18" s="249"/>
      <c r="T18" s="249"/>
      <c r="U18" s="249"/>
      <c r="V18" s="249"/>
      <c r="W18" s="249"/>
      <c r="X18" s="249"/>
    </row>
    <row r="19" ht="27" customHeight="1" spans="1:24">
      <c r="A19" s="247" t="s">
        <v>214</v>
      </c>
      <c r="B19" s="248" t="s">
        <v>91</v>
      </c>
      <c r="C19" s="22" t="s">
        <v>235</v>
      </c>
      <c r="D19" s="22" t="s">
        <v>145</v>
      </c>
      <c r="E19" s="22" t="s">
        <v>144</v>
      </c>
      <c r="F19" s="22" t="s">
        <v>145</v>
      </c>
      <c r="G19" s="22" t="s">
        <v>236</v>
      </c>
      <c r="H19" s="22" t="s">
        <v>145</v>
      </c>
      <c r="I19" s="23">
        <v>90996</v>
      </c>
      <c r="J19" s="23">
        <v>90996</v>
      </c>
      <c r="K19" s="212"/>
      <c r="L19" s="212"/>
      <c r="M19" s="23">
        <v>90996</v>
      </c>
      <c r="N19" s="23"/>
      <c r="O19" s="249"/>
      <c r="P19" s="249"/>
      <c r="Q19" s="249"/>
      <c r="R19" s="249"/>
      <c r="S19" s="249"/>
      <c r="T19" s="249"/>
      <c r="U19" s="249"/>
      <c r="V19" s="249"/>
      <c r="W19" s="249"/>
      <c r="X19" s="249"/>
    </row>
    <row r="20" ht="27" customHeight="1" spans="1:24">
      <c r="A20" s="247" t="s">
        <v>214</v>
      </c>
      <c r="B20" s="248" t="s">
        <v>91</v>
      </c>
      <c r="C20" s="22" t="s">
        <v>237</v>
      </c>
      <c r="D20" s="22" t="s">
        <v>238</v>
      </c>
      <c r="E20" s="22" t="s">
        <v>118</v>
      </c>
      <c r="F20" s="22" t="s">
        <v>119</v>
      </c>
      <c r="G20" s="22" t="s">
        <v>239</v>
      </c>
      <c r="H20" s="22" t="s">
        <v>240</v>
      </c>
      <c r="I20" s="23">
        <v>25200</v>
      </c>
      <c r="J20" s="23">
        <v>25200</v>
      </c>
      <c r="K20" s="212"/>
      <c r="L20" s="212"/>
      <c r="M20" s="23">
        <v>25200</v>
      </c>
      <c r="N20" s="23"/>
      <c r="O20" s="249"/>
      <c r="P20" s="249"/>
      <c r="Q20" s="249"/>
      <c r="R20" s="249"/>
      <c r="S20" s="249"/>
      <c r="T20" s="249"/>
      <c r="U20" s="249"/>
      <c r="V20" s="249"/>
      <c r="W20" s="249"/>
      <c r="X20" s="249"/>
    </row>
    <row r="21" ht="27" customHeight="1" spans="1:24">
      <c r="A21" s="247" t="s">
        <v>214</v>
      </c>
      <c r="B21" s="248" t="s">
        <v>91</v>
      </c>
      <c r="C21" s="22" t="s">
        <v>241</v>
      </c>
      <c r="D21" s="22" t="s">
        <v>242</v>
      </c>
      <c r="E21" s="22" t="s">
        <v>108</v>
      </c>
      <c r="F21" s="22" t="s">
        <v>109</v>
      </c>
      <c r="G21" s="22" t="s">
        <v>243</v>
      </c>
      <c r="H21" s="22" t="s">
        <v>244</v>
      </c>
      <c r="I21" s="23">
        <v>43800</v>
      </c>
      <c r="J21" s="23">
        <v>43800</v>
      </c>
      <c r="K21" s="212"/>
      <c r="L21" s="212"/>
      <c r="M21" s="23">
        <v>43800</v>
      </c>
      <c r="N21" s="23"/>
      <c r="O21" s="249"/>
      <c r="P21" s="249"/>
      <c r="Q21" s="249"/>
      <c r="R21" s="249"/>
      <c r="S21" s="249"/>
      <c r="T21" s="249"/>
      <c r="U21" s="249"/>
      <c r="V21" s="249"/>
      <c r="W21" s="249"/>
      <c r="X21" s="249"/>
    </row>
    <row r="22" ht="27" customHeight="1" spans="1:24">
      <c r="A22" s="247" t="s">
        <v>214</v>
      </c>
      <c r="B22" s="248" t="s">
        <v>91</v>
      </c>
      <c r="C22" s="22" t="s">
        <v>245</v>
      </c>
      <c r="D22" s="22" t="s">
        <v>246</v>
      </c>
      <c r="E22" s="22" t="s">
        <v>108</v>
      </c>
      <c r="F22" s="22" t="s">
        <v>109</v>
      </c>
      <c r="G22" s="22" t="s">
        <v>247</v>
      </c>
      <c r="H22" s="22" t="s">
        <v>246</v>
      </c>
      <c r="I22" s="23">
        <v>1800</v>
      </c>
      <c r="J22" s="23">
        <v>1800</v>
      </c>
      <c r="K22" s="212"/>
      <c r="L22" s="212"/>
      <c r="M22" s="23">
        <v>1800</v>
      </c>
      <c r="N22" s="23"/>
      <c r="O22" s="249"/>
      <c r="P22" s="249"/>
      <c r="Q22" s="249"/>
      <c r="R22" s="249"/>
      <c r="S22" s="249"/>
      <c r="T22" s="249"/>
      <c r="U22" s="249"/>
      <c r="V22" s="249"/>
      <c r="W22" s="249"/>
      <c r="X22" s="249"/>
    </row>
    <row r="23" ht="27" customHeight="1" spans="1:24">
      <c r="A23" s="247" t="s">
        <v>214</v>
      </c>
      <c r="B23" s="248" t="s">
        <v>91</v>
      </c>
      <c r="C23" s="22" t="s">
        <v>248</v>
      </c>
      <c r="D23" s="22" t="s">
        <v>249</v>
      </c>
      <c r="E23" s="22" t="s">
        <v>108</v>
      </c>
      <c r="F23" s="22" t="s">
        <v>109</v>
      </c>
      <c r="G23" s="22" t="s">
        <v>250</v>
      </c>
      <c r="H23" s="22" t="s">
        <v>251</v>
      </c>
      <c r="I23" s="23">
        <v>20000</v>
      </c>
      <c r="J23" s="23">
        <v>20000</v>
      </c>
      <c r="K23" s="212"/>
      <c r="L23" s="212"/>
      <c r="M23" s="23">
        <v>20000</v>
      </c>
      <c r="N23" s="23"/>
      <c r="O23" s="249"/>
      <c r="P23" s="249"/>
      <c r="Q23" s="249"/>
      <c r="R23" s="249"/>
      <c r="S23" s="249"/>
      <c r="T23" s="249"/>
      <c r="U23" s="249"/>
      <c r="V23" s="249"/>
      <c r="W23" s="249"/>
      <c r="X23" s="249"/>
    </row>
    <row r="24" ht="27" customHeight="1" spans="1:24">
      <c r="A24" s="247" t="s">
        <v>214</v>
      </c>
      <c r="B24" s="248" t="s">
        <v>91</v>
      </c>
      <c r="C24" s="22" t="s">
        <v>248</v>
      </c>
      <c r="D24" s="22" t="s">
        <v>249</v>
      </c>
      <c r="E24" s="22" t="s">
        <v>108</v>
      </c>
      <c r="F24" s="22" t="s">
        <v>109</v>
      </c>
      <c r="G24" s="22" t="s">
        <v>252</v>
      </c>
      <c r="H24" s="22" t="s">
        <v>253</v>
      </c>
      <c r="I24" s="23">
        <v>1000</v>
      </c>
      <c r="J24" s="23">
        <v>1000</v>
      </c>
      <c r="K24" s="212"/>
      <c r="L24" s="212"/>
      <c r="M24" s="23">
        <v>1000</v>
      </c>
      <c r="N24" s="23"/>
      <c r="O24" s="249"/>
      <c r="P24" s="249"/>
      <c r="Q24" s="249"/>
      <c r="R24" s="249"/>
      <c r="S24" s="249"/>
      <c r="T24" s="249"/>
      <c r="U24" s="249"/>
      <c r="V24" s="249"/>
      <c r="W24" s="249"/>
      <c r="X24" s="249"/>
    </row>
    <row r="25" ht="27" customHeight="1" spans="1:24">
      <c r="A25" s="247" t="s">
        <v>214</v>
      </c>
      <c r="B25" s="248" t="s">
        <v>91</v>
      </c>
      <c r="C25" s="22" t="s">
        <v>248</v>
      </c>
      <c r="D25" s="22" t="s">
        <v>249</v>
      </c>
      <c r="E25" s="22" t="s">
        <v>108</v>
      </c>
      <c r="F25" s="22" t="s">
        <v>109</v>
      </c>
      <c r="G25" s="22" t="s">
        <v>254</v>
      </c>
      <c r="H25" s="22" t="s">
        <v>255</v>
      </c>
      <c r="I25" s="23">
        <v>10000</v>
      </c>
      <c r="J25" s="23">
        <v>10000</v>
      </c>
      <c r="K25" s="212"/>
      <c r="L25" s="212"/>
      <c r="M25" s="23">
        <v>10000</v>
      </c>
      <c r="N25" s="23"/>
      <c r="O25" s="249"/>
      <c r="P25" s="249"/>
      <c r="Q25" s="249"/>
      <c r="R25" s="249"/>
      <c r="S25" s="249"/>
      <c r="T25" s="249"/>
      <c r="U25" s="249"/>
      <c r="V25" s="249"/>
      <c r="W25" s="249"/>
      <c r="X25" s="249"/>
    </row>
    <row r="26" ht="27" customHeight="1" spans="1:24">
      <c r="A26" s="247" t="s">
        <v>214</v>
      </c>
      <c r="B26" s="248" t="s">
        <v>91</v>
      </c>
      <c r="C26" s="22" t="s">
        <v>248</v>
      </c>
      <c r="D26" s="22" t="s">
        <v>249</v>
      </c>
      <c r="E26" s="22" t="s">
        <v>108</v>
      </c>
      <c r="F26" s="22" t="s">
        <v>109</v>
      </c>
      <c r="G26" s="22" t="s">
        <v>256</v>
      </c>
      <c r="H26" s="22" t="s">
        <v>257</v>
      </c>
      <c r="I26" s="23">
        <v>1350</v>
      </c>
      <c r="J26" s="23">
        <v>1350</v>
      </c>
      <c r="K26" s="212"/>
      <c r="L26" s="212"/>
      <c r="M26" s="23">
        <v>1350</v>
      </c>
      <c r="N26" s="23"/>
      <c r="O26" s="249"/>
      <c r="P26" s="249"/>
      <c r="Q26" s="249"/>
      <c r="R26" s="249"/>
      <c r="S26" s="249"/>
      <c r="T26" s="249"/>
      <c r="U26" s="249"/>
      <c r="V26" s="249"/>
      <c r="W26" s="249"/>
      <c r="X26" s="249"/>
    </row>
    <row r="27" ht="27" customHeight="1" spans="1:24">
      <c r="A27" s="247" t="s">
        <v>214</v>
      </c>
      <c r="B27" s="248" t="s">
        <v>91</v>
      </c>
      <c r="C27" s="22" t="s">
        <v>248</v>
      </c>
      <c r="D27" s="22" t="s">
        <v>249</v>
      </c>
      <c r="E27" s="22" t="s">
        <v>108</v>
      </c>
      <c r="F27" s="22" t="s">
        <v>109</v>
      </c>
      <c r="G27" s="22" t="s">
        <v>243</v>
      </c>
      <c r="H27" s="22" t="s">
        <v>244</v>
      </c>
      <c r="I27" s="23">
        <v>4380</v>
      </c>
      <c r="J27" s="23">
        <v>4380</v>
      </c>
      <c r="K27" s="212"/>
      <c r="L27" s="212"/>
      <c r="M27" s="23">
        <v>4380</v>
      </c>
      <c r="N27" s="23"/>
      <c r="O27" s="249"/>
      <c r="P27" s="249"/>
      <c r="Q27" s="249"/>
      <c r="R27" s="249"/>
      <c r="S27" s="249"/>
      <c r="T27" s="249"/>
      <c r="U27" s="249"/>
      <c r="V27" s="249"/>
      <c r="W27" s="249"/>
      <c r="X27" s="249"/>
    </row>
    <row r="28" ht="27" customHeight="1" spans="1:24">
      <c r="A28" s="247" t="s">
        <v>214</v>
      </c>
      <c r="B28" s="248" t="s">
        <v>91</v>
      </c>
      <c r="C28" s="22" t="s">
        <v>248</v>
      </c>
      <c r="D28" s="22" t="s">
        <v>249</v>
      </c>
      <c r="E28" s="22" t="s">
        <v>108</v>
      </c>
      <c r="F28" s="22" t="s">
        <v>109</v>
      </c>
      <c r="G28" s="22" t="s">
        <v>258</v>
      </c>
      <c r="H28" s="22" t="s">
        <v>259</v>
      </c>
      <c r="I28" s="23">
        <v>23000</v>
      </c>
      <c r="J28" s="23">
        <v>23000</v>
      </c>
      <c r="K28" s="212"/>
      <c r="L28" s="212"/>
      <c r="M28" s="23">
        <v>23000</v>
      </c>
      <c r="N28" s="23"/>
      <c r="O28" s="249"/>
      <c r="P28" s="249"/>
      <c r="Q28" s="249"/>
      <c r="R28" s="249"/>
      <c r="S28" s="249"/>
      <c r="T28" s="249"/>
      <c r="U28" s="249"/>
      <c r="V28" s="249"/>
      <c r="W28" s="249"/>
      <c r="X28" s="249"/>
    </row>
    <row r="29" ht="27" customHeight="1" spans="1:24">
      <c r="A29" s="247" t="s">
        <v>214</v>
      </c>
      <c r="B29" s="248" t="s">
        <v>91</v>
      </c>
      <c r="C29" s="22" t="s">
        <v>248</v>
      </c>
      <c r="D29" s="22" t="s">
        <v>249</v>
      </c>
      <c r="E29" s="22" t="s">
        <v>118</v>
      </c>
      <c r="F29" s="22" t="s">
        <v>119</v>
      </c>
      <c r="G29" s="22" t="s">
        <v>258</v>
      </c>
      <c r="H29" s="22" t="s">
        <v>259</v>
      </c>
      <c r="I29" s="23">
        <v>1900</v>
      </c>
      <c r="J29" s="23">
        <v>1900</v>
      </c>
      <c r="K29" s="212"/>
      <c r="L29" s="212"/>
      <c r="M29" s="23">
        <v>1900</v>
      </c>
      <c r="N29" s="23"/>
      <c r="O29" s="249"/>
      <c r="P29" s="249"/>
      <c r="Q29" s="249"/>
      <c r="R29" s="249"/>
      <c r="S29" s="249"/>
      <c r="T29" s="249"/>
      <c r="U29" s="249"/>
      <c r="V29" s="249"/>
      <c r="W29" s="249"/>
      <c r="X29" s="249"/>
    </row>
    <row r="30" ht="27" customHeight="1" spans="1:24">
      <c r="A30" s="247" t="s">
        <v>214</v>
      </c>
      <c r="B30" s="248" t="s">
        <v>91</v>
      </c>
      <c r="C30" s="22" t="s">
        <v>260</v>
      </c>
      <c r="D30" s="22" t="s">
        <v>261</v>
      </c>
      <c r="E30" s="22" t="s">
        <v>108</v>
      </c>
      <c r="F30" s="22" t="s">
        <v>109</v>
      </c>
      <c r="G30" s="22" t="s">
        <v>221</v>
      </c>
      <c r="H30" s="22" t="s">
        <v>222</v>
      </c>
      <c r="I30" s="23">
        <v>206100</v>
      </c>
      <c r="J30" s="23">
        <v>206100</v>
      </c>
      <c r="K30" s="212"/>
      <c r="L30" s="212"/>
      <c r="M30" s="23">
        <v>206100</v>
      </c>
      <c r="N30" s="23"/>
      <c r="O30" s="249"/>
      <c r="P30" s="249"/>
      <c r="Q30" s="249"/>
      <c r="R30" s="249"/>
      <c r="S30" s="249"/>
      <c r="T30" s="249"/>
      <c r="U30" s="249"/>
      <c r="V30" s="249"/>
      <c r="W30" s="249"/>
      <c r="X30" s="249"/>
    </row>
    <row r="31" ht="27" customHeight="1" spans="1:24">
      <c r="A31" s="247" t="s">
        <v>214</v>
      </c>
      <c r="B31" s="248" t="s">
        <v>91</v>
      </c>
      <c r="C31" s="22" t="s">
        <v>262</v>
      </c>
      <c r="D31" s="22" t="s">
        <v>263</v>
      </c>
      <c r="E31" s="22" t="s">
        <v>108</v>
      </c>
      <c r="F31" s="22" t="s">
        <v>109</v>
      </c>
      <c r="G31" s="22" t="s">
        <v>264</v>
      </c>
      <c r="H31" s="22" t="s">
        <v>265</v>
      </c>
      <c r="I31" s="23">
        <v>277800</v>
      </c>
      <c r="J31" s="23">
        <v>277800</v>
      </c>
      <c r="K31" s="212"/>
      <c r="L31" s="212"/>
      <c r="M31" s="23">
        <v>277800</v>
      </c>
      <c r="N31" s="23"/>
      <c r="O31" s="249"/>
      <c r="P31" s="249"/>
      <c r="Q31" s="249"/>
      <c r="R31" s="249"/>
      <c r="S31" s="249"/>
      <c r="T31" s="249"/>
      <c r="U31" s="249"/>
      <c r="V31" s="249"/>
      <c r="W31" s="249"/>
      <c r="X31" s="249"/>
    </row>
    <row r="32" ht="25" customHeight="1" spans="1:24">
      <c r="A32" s="250" t="s">
        <v>146</v>
      </c>
      <c r="B32" s="251"/>
      <c r="C32" s="251"/>
      <c r="D32" s="251"/>
      <c r="E32" s="251"/>
      <c r="F32" s="251"/>
      <c r="G32" s="251"/>
      <c r="H32" s="252"/>
      <c r="I32" s="23">
        <v>1579972</v>
      </c>
      <c r="J32" s="23">
        <v>1579972</v>
      </c>
      <c r="K32" s="23"/>
      <c r="L32" s="23"/>
      <c r="M32" s="23">
        <v>1579972</v>
      </c>
      <c r="N32" s="23"/>
      <c r="O32" s="253"/>
      <c r="P32" s="253"/>
      <c r="Q32" s="253"/>
      <c r="R32" s="253"/>
      <c r="S32" s="253"/>
      <c r="T32" s="253"/>
      <c r="U32" s="253"/>
      <c r="V32" s="253"/>
      <c r="W32" s="253"/>
      <c r="X32" s="253" t="s">
        <v>92</v>
      </c>
    </row>
  </sheetData>
  <mergeCells count="31">
    <mergeCell ref="A2:X2"/>
    <mergeCell ref="A3:J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5"/>
  <sheetViews>
    <sheetView zoomScaleSheetLayoutView="60" workbookViewId="0">
      <selection activeCell="W26" sqref="W26"/>
    </sheetView>
  </sheetViews>
  <sheetFormatPr defaultColWidth="8.88571428571429" defaultRowHeight="14.25" customHeight="1"/>
  <cols>
    <col min="1" max="1" width="10.2857142857143" style="77" customWidth="1"/>
    <col min="2" max="2" width="16.4285714285714" style="77" customWidth="1"/>
    <col min="3" max="4" width="18.8571428571429" style="77" customWidth="1"/>
    <col min="5" max="5" width="11.1333333333333" style="77" customWidth="1"/>
    <col min="6" max="6" width="16.5714285714286" style="77" customWidth="1"/>
    <col min="7" max="7" width="9.84761904761905" style="77" customWidth="1"/>
    <col min="8" max="8" width="10.1333333333333" style="77" customWidth="1"/>
    <col min="9" max="9" width="14.5714285714286" style="77" customWidth="1"/>
    <col min="10" max="10" width="12.8571428571429" style="77" customWidth="1"/>
    <col min="11" max="11" width="16.1428571428571" style="77" customWidth="1"/>
    <col min="12" max="12" width="10" style="77" customWidth="1"/>
    <col min="13" max="13" width="10.5714285714286" style="77" customWidth="1"/>
    <col min="14" max="14" width="17.8571428571429" style="77" customWidth="1"/>
    <col min="15" max="15" width="10.4285714285714" style="77" customWidth="1"/>
    <col min="16" max="17" width="11.1333333333333" style="77" customWidth="1"/>
    <col min="18" max="18" width="9.13333333333333" style="77" customWidth="1"/>
    <col min="19" max="19" width="10.2857142857143" style="77" customWidth="1"/>
    <col min="20" max="22" width="11.7142857142857" style="77" customWidth="1"/>
    <col min="23" max="23" width="10.2857142857143" style="77" customWidth="1"/>
    <col min="24" max="24" width="9.13333333333333" style="77" customWidth="1"/>
    <col min="25" max="16384" width="9.13333333333333" style="77"/>
  </cols>
  <sheetData>
    <row r="1" ht="13.5" customHeight="1" spans="1:23">
      <c r="A1" s="77" t="s">
        <v>266</v>
      </c>
      <c r="E1" s="225"/>
      <c r="F1" s="225"/>
      <c r="G1" s="225"/>
      <c r="H1" s="225"/>
      <c r="I1" s="79"/>
      <c r="J1" s="79"/>
      <c r="K1" s="79"/>
      <c r="L1" s="79"/>
      <c r="M1" s="79"/>
      <c r="N1" s="79"/>
      <c r="O1" s="79"/>
      <c r="P1" s="79"/>
      <c r="Q1" s="79"/>
      <c r="W1" s="80"/>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5" t="s">
        <v>22</v>
      </c>
      <c r="B3" s="165"/>
      <c r="C3" s="226"/>
      <c r="D3" s="226"/>
      <c r="E3" s="226"/>
      <c r="F3" s="226"/>
      <c r="G3" s="226"/>
      <c r="H3" s="226"/>
      <c r="I3" s="83"/>
      <c r="J3" s="83"/>
      <c r="K3" s="83"/>
      <c r="L3" s="83"/>
      <c r="M3" s="83"/>
      <c r="N3" s="83"/>
      <c r="O3" s="83"/>
      <c r="P3" s="83"/>
      <c r="Q3" s="83"/>
      <c r="W3" s="162" t="s">
        <v>188</v>
      </c>
    </row>
    <row r="4" ht="15.75" customHeight="1" spans="1:23">
      <c r="A4" s="122" t="s">
        <v>267</v>
      </c>
      <c r="B4" s="122" t="s">
        <v>199</v>
      </c>
      <c r="C4" s="122" t="s">
        <v>200</v>
      </c>
      <c r="D4" s="122" t="s">
        <v>268</v>
      </c>
      <c r="E4" s="122" t="s">
        <v>201</v>
      </c>
      <c r="F4" s="122" t="s">
        <v>202</v>
      </c>
      <c r="G4" s="122" t="s">
        <v>269</v>
      </c>
      <c r="H4" s="122" t="s">
        <v>270</v>
      </c>
      <c r="I4" s="122" t="s">
        <v>77</v>
      </c>
      <c r="J4" s="90" t="s">
        <v>271</v>
      </c>
      <c r="K4" s="90"/>
      <c r="L4" s="90"/>
      <c r="M4" s="90"/>
      <c r="N4" s="90" t="s">
        <v>208</v>
      </c>
      <c r="O4" s="90"/>
      <c r="P4" s="90"/>
      <c r="Q4" s="206" t="s">
        <v>83</v>
      </c>
      <c r="R4" s="90" t="s">
        <v>84</v>
      </c>
      <c r="S4" s="90"/>
      <c r="T4" s="90"/>
      <c r="U4" s="90"/>
      <c r="V4" s="90"/>
      <c r="W4" s="90"/>
    </row>
    <row r="5" ht="17.25" customHeight="1" spans="1:23">
      <c r="A5" s="122"/>
      <c r="B5" s="122"/>
      <c r="C5" s="122"/>
      <c r="D5" s="122"/>
      <c r="E5" s="122"/>
      <c r="F5" s="122"/>
      <c r="G5" s="122"/>
      <c r="H5" s="122"/>
      <c r="I5" s="122"/>
      <c r="J5" s="90" t="s">
        <v>80</v>
      </c>
      <c r="K5" s="90"/>
      <c r="L5" s="206" t="s">
        <v>81</v>
      </c>
      <c r="M5" s="206" t="s">
        <v>82</v>
      </c>
      <c r="N5" s="206" t="s">
        <v>80</v>
      </c>
      <c r="O5" s="206" t="s">
        <v>81</v>
      </c>
      <c r="P5" s="206" t="s">
        <v>82</v>
      </c>
      <c r="Q5" s="206"/>
      <c r="R5" s="206" t="s">
        <v>79</v>
      </c>
      <c r="S5" s="206" t="s">
        <v>86</v>
      </c>
      <c r="T5" s="206" t="s">
        <v>272</v>
      </c>
      <c r="U5" s="227" t="s">
        <v>88</v>
      </c>
      <c r="V5" s="206" t="s">
        <v>89</v>
      </c>
      <c r="W5" s="206" t="s">
        <v>90</v>
      </c>
    </row>
    <row r="6" ht="13.5" spans="1:23">
      <c r="A6" s="122"/>
      <c r="B6" s="122"/>
      <c r="C6" s="122"/>
      <c r="D6" s="122"/>
      <c r="E6" s="122"/>
      <c r="F6" s="122"/>
      <c r="G6" s="122"/>
      <c r="H6" s="122"/>
      <c r="I6" s="122"/>
      <c r="J6" s="228" t="s">
        <v>79</v>
      </c>
      <c r="K6" s="228" t="s">
        <v>273</v>
      </c>
      <c r="L6" s="206"/>
      <c r="M6" s="206"/>
      <c r="N6" s="206"/>
      <c r="O6" s="206"/>
      <c r="P6" s="206"/>
      <c r="Q6" s="206"/>
      <c r="R6" s="206"/>
      <c r="S6" s="206"/>
      <c r="T6" s="206"/>
      <c r="U6" s="227"/>
      <c r="V6" s="206"/>
      <c r="W6" s="206"/>
    </row>
    <row r="7" ht="15" customHeight="1" spans="1:23">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137">
        <v>19</v>
      </c>
      <c r="T7" s="137">
        <v>20</v>
      </c>
      <c r="U7" s="137">
        <v>21</v>
      </c>
      <c r="V7" s="137">
        <v>22</v>
      </c>
      <c r="W7" s="137">
        <v>23</v>
      </c>
    </row>
    <row r="8" ht="30" customHeight="1" spans="1:23">
      <c r="A8" s="22" t="s">
        <v>274</v>
      </c>
      <c r="B8" s="22" t="s">
        <v>275</v>
      </c>
      <c r="C8" s="22" t="s">
        <v>276</v>
      </c>
      <c r="D8" s="22" t="s">
        <v>91</v>
      </c>
      <c r="E8" s="22" t="s">
        <v>110</v>
      </c>
      <c r="F8" s="22" t="s">
        <v>111</v>
      </c>
      <c r="G8" s="22" t="s">
        <v>277</v>
      </c>
      <c r="H8" s="22" t="s">
        <v>278</v>
      </c>
      <c r="I8" s="23">
        <v>36000</v>
      </c>
      <c r="J8" s="23">
        <v>36000</v>
      </c>
      <c r="K8" s="23">
        <v>36000</v>
      </c>
      <c r="L8" s="23"/>
      <c r="M8" s="23"/>
      <c r="N8" s="23"/>
      <c r="O8" s="229"/>
      <c r="P8" s="229"/>
      <c r="Q8" s="229" t="s">
        <v>92</v>
      </c>
      <c r="R8" s="229" t="s">
        <v>92</v>
      </c>
      <c r="S8" s="229" t="s">
        <v>92</v>
      </c>
      <c r="T8" s="229" t="s">
        <v>92</v>
      </c>
      <c r="U8" s="230"/>
      <c r="V8" s="231" t="s">
        <v>92</v>
      </c>
      <c r="W8" s="231" t="s">
        <v>92</v>
      </c>
    </row>
    <row r="9" ht="30" customHeight="1" spans="1:23">
      <c r="A9" s="22" t="s">
        <v>274</v>
      </c>
      <c r="B9" s="22" t="s">
        <v>275</v>
      </c>
      <c r="C9" s="22" t="s">
        <v>276</v>
      </c>
      <c r="D9" s="22" t="s">
        <v>91</v>
      </c>
      <c r="E9" s="22" t="s">
        <v>110</v>
      </c>
      <c r="F9" s="22" t="s">
        <v>111</v>
      </c>
      <c r="G9" s="22" t="s">
        <v>250</v>
      </c>
      <c r="H9" s="22" t="s">
        <v>251</v>
      </c>
      <c r="I9" s="23">
        <v>10000</v>
      </c>
      <c r="J9" s="23">
        <v>10000</v>
      </c>
      <c r="K9" s="23">
        <v>10000</v>
      </c>
      <c r="L9" s="23"/>
      <c r="M9" s="23"/>
      <c r="N9" s="23"/>
      <c r="O9" s="232"/>
      <c r="P9" s="232"/>
      <c r="Q9" s="232"/>
      <c r="R9" s="232"/>
      <c r="S9" s="232"/>
      <c r="T9" s="232"/>
      <c r="U9" s="233"/>
      <c r="V9" s="234"/>
      <c r="W9" s="234"/>
    </row>
    <row r="10" ht="30" customHeight="1" spans="1:23">
      <c r="A10" s="22" t="s">
        <v>274</v>
      </c>
      <c r="B10" s="22" t="s">
        <v>279</v>
      </c>
      <c r="C10" s="22" t="s">
        <v>280</v>
      </c>
      <c r="D10" s="22" t="s">
        <v>91</v>
      </c>
      <c r="E10" s="22" t="s">
        <v>112</v>
      </c>
      <c r="F10" s="22" t="s">
        <v>113</v>
      </c>
      <c r="G10" s="22" t="s">
        <v>239</v>
      </c>
      <c r="H10" s="22" t="s">
        <v>240</v>
      </c>
      <c r="I10" s="23">
        <v>201600</v>
      </c>
      <c r="J10" s="23">
        <v>201600</v>
      </c>
      <c r="K10" s="23">
        <v>201600</v>
      </c>
      <c r="L10" s="23"/>
      <c r="M10" s="23"/>
      <c r="N10" s="23"/>
      <c r="O10" s="232"/>
      <c r="P10" s="232"/>
      <c r="Q10" s="232"/>
      <c r="R10" s="232"/>
      <c r="S10" s="232"/>
      <c r="T10" s="232"/>
      <c r="U10" s="233"/>
      <c r="V10" s="234"/>
      <c r="W10" s="234"/>
    </row>
    <row r="11" ht="30" customHeight="1" spans="1:23">
      <c r="A11" s="22" t="s">
        <v>274</v>
      </c>
      <c r="B11" s="22" t="s">
        <v>281</v>
      </c>
      <c r="C11" s="22" t="s">
        <v>282</v>
      </c>
      <c r="D11" s="22" t="s">
        <v>91</v>
      </c>
      <c r="E11" s="22" t="s">
        <v>112</v>
      </c>
      <c r="F11" s="22" t="s">
        <v>113</v>
      </c>
      <c r="G11" s="22" t="s">
        <v>239</v>
      </c>
      <c r="H11" s="22" t="s">
        <v>240</v>
      </c>
      <c r="I11" s="23">
        <v>30000</v>
      </c>
      <c r="J11" s="23">
        <v>30000</v>
      </c>
      <c r="K11" s="23">
        <v>30000</v>
      </c>
      <c r="L11" s="23"/>
      <c r="M11" s="23"/>
      <c r="N11" s="23"/>
      <c r="O11" s="232"/>
      <c r="P11" s="232"/>
      <c r="Q11" s="232"/>
      <c r="R11" s="232"/>
      <c r="S11" s="232"/>
      <c r="T11" s="232"/>
      <c r="U11" s="233"/>
      <c r="V11" s="234"/>
      <c r="W11" s="234"/>
    </row>
    <row r="12" ht="30" customHeight="1" spans="1:23">
      <c r="A12" s="22" t="s">
        <v>274</v>
      </c>
      <c r="B12" s="22" t="s">
        <v>283</v>
      </c>
      <c r="C12" s="22" t="s">
        <v>284</v>
      </c>
      <c r="D12" s="22" t="s">
        <v>91</v>
      </c>
      <c r="E12" s="22" t="s">
        <v>110</v>
      </c>
      <c r="F12" s="22" t="s">
        <v>111</v>
      </c>
      <c r="G12" s="22" t="s">
        <v>277</v>
      </c>
      <c r="H12" s="22" t="s">
        <v>278</v>
      </c>
      <c r="I12" s="23">
        <v>30000</v>
      </c>
      <c r="J12" s="23">
        <v>30000</v>
      </c>
      <c r="K12" s="23">
        <v>30000</v>
      </c>
      <c r="L12" s="23"/>
      <c r="M12" s="23"/>
      <c r="N12" s="23"/>
      <c r="O12" s="232"/>
      <c r="P12" s="232"/>
      <c r="Q12" s="232"/>
      <c r="R12" s="232"/>
      <c r="S12" s="232"/>
      <c r="T12" s="232"/>
      <c r="U12" s="233"/>
      <c r="V12" s="234"/>
      <c r="W12" s="234"/>
    </row>
    <row r="13" ht="30" customHeight="1" spans="1:23">
      <c r="A13" s="22" t="s">
        <v>285</v>
      </c>
      <c r="B13" s="22" t="s">
        <v>286</v>
      </c>
      <c r="C13" s="22" t="s">
        <v>287</v>
      </c>
      <c r="D13" s="22" t="s">
        <v>91</v>
      </c>
      <c r="E13" s="22" t="s">
        <v>138</v>
      </c>
      <c r="F13" s="22" t="s">
        <v>139</v>
      </c>
      <c r="G13" s="22" t="s">
        <v>250</v>
      </c>
      <c r="H13" s="22" t="s">
        <v>251</v>
      </c>
      <c r="I13" s="23">
        <v>18850.22</v>
      </c>
      <c r="J13" s="23"/>
      <c r="K13" s="23"/>
      <c r="L13" s="23"/>
      <c r="M13" s="23"/>
      <c r="N13" s="23">
        <v>18850.22</v>
      </c>
      <c r="O13" s="232"/>
      <c r="P13" s="232"/>
      <c r="Q13" s="232"/>
      <c r="R13" s="232"/>
      <c r="S13" s="232"/>
      <c r="T13" s="232"/>
      <c r="U13" s="233"/>
      <c r="V13" s="234"/>
      <c r="W13" s="234"/>
    </row>
    <row r="14" ht="30" customHeight="1" spans="1:23">
      <c r="A14" s="22" t="s">
        <v>285</v>
      </c>
      <c r="B14" s="22" t="s">
        <v>288</v>
      </c>
      <c r="C14" s="22" t="s">
        <v>289</v>
      </c>
      <c r="D14" s="22" t="s">
        <v>91</v>
      </c>
      <c r="E14" s="22" t="s">
        <v>138</v>
      </c>
      <c r="F14" s="22" t="s">
        <v>139</v>
      </c>
      <c r="G14" s="22" t="s">
        <v>250</v>
      </c>
      <c r="H14" s="22" t="s">
        <v>251</v>
      </c>
      <c r="I14" s="23">
        <v>8077.78</v>
      </c>
      <c r="J14" s="23"/>
      <c r="K14" s="23"/>
      <c r="L14" s="23"/>
      <c r="M14" s="23"/>
      <c r="N14" s="23">
        <v>8077.78</v>
      </c>
      <c r="O14" s="232"/>
      <c r="P14" s="232"/>
      <c r="Q14" s="232"/>
      <c r="R14" s="232"/>
      <c r="S14" s="232"/>
      <c r="T14" s="232"/>
      <c r="U14" s="233"/>
      <c r="V14" s="234"/>
      <c r="W14" s="234"/>
    </row>
    <row r="15" ht="18.75" customHeight="1" spans="1:23">
      <c r="A15" s="235" t="s">
        <v>146</v>
      </c>
      <c r="B15" s="235"/>
      <c r="C15" s="235"/>
      <c r="D15" s="235"/>
      <c r="E15" s="235"/>
      <c r="F15" s="235"/>
      <c r="G15" s="235"/>
      <c r="H15" s="235"/>
      <c r="I15" s="23">
        <v>334528</v>
      </c>
      <c r="J15" s="23">
        <v>307600</v>
      </c>
      <c r="K15" s="23">
        <v>307600</v>
      </c>
      <c r="L15" s="23"/>
      <c r="M15" s="23"/>
      <c r="N15" s="23">
        <v>26928</v>
      </c>
      <c r="O15" s="236"/>
      <c r="P15" s="236"/>
      <c r="Q15" s="236" t="s">
        <v>92</v>
      </c>
      <c r="R15" s="236" t="s">
        <v>92</v>
      </c>
      <c r="S15" s="236" t="s">
        <v>92</v>
      </c>
      <c r="T15" s="236" t="s">
        <v>92</v>
      </c>
      <c r="U15" s="237"/>
      <c r="V15" s="234" t="s">
        <v>92</v>
      </c>
      <c r="W15" s="234" t="s">
        <v>92</v>
      </c>
    </row>
  </sheetData>
  <mergeCells count="28">
    <mergeCell ref="A2:W2"/>
    <mergeCell ref="A3:H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2026-04-09T01:44:20Z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