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883"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报告表" sheetId="15" r:id="rId13"/>
    <sheet name="GK14 部门整体支出绩效自评表" sheetId="16" r:id="rId14"/>
    <sheet name="GK15 项目支出绩效自评表-1" sheetId="17" r:id="rId15"/>
    <sheet name="GK15 项目支出绩效自评表-2" sheetId="18" r:id="rId16"/>
    <sheet name="GK15 项目支出绩效自评表-3" sheetId="19" r:id="rId17"/>
    <sheet name="GK15 项目支出绩效自评表-4" sheetId="20" r:id="rId18"/>
    <sheet name="GK15 项目支出绩效自评表-5" sheetId="21" r:id="rId19"/>
    <sheet name="GK15 项目支出绩效自评表-6" sheetId="22" r:id="rId20"/>
    <sheet name="GK15 项目支出绩效自评表-7" sheetId="23" r:id="rId21"/>
    <sheet name="Sheet1" sheetId="24" r:id="rId22"/>
    <sheet name="Sheet2" sheetId="2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<sst xmlns="http://schemas.openxmlformats.org/spreadsheetml/2006/main" count="1816" uniqueCount="668">
  <si>
    <t>收入支出决算表</t>
  </si>
  <si>
    <t>公开01表</t>
  </si>
  <si>
    <t>部门：安宁市博物馆</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</si>
  <si>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</si>
  <si>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</si>
  <si>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</si>
  <si>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</si>
  <si>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</si>
  <si>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</si>
  <si>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</si>
  <si>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</si>
  <si>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</si>
  <si>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</si>
  <si>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</si>
  <si>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</si>
  <si>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</si>
  <si>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</si>
  <si>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</si>
  <si>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</si>
  <si>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</si>
  <si>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</si>
  <si>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</si>
  <si>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</si>
  <si>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</si>
  <si>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</si>
  <si>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</si>
  <si>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</si>
  <si>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</si>
  <si>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</si>
  <si>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</si>
  <si>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</si>
  <si>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</si>
  <si>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</si>
  <si>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</si>
  <si>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</si>
  <si>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</si>
  <si>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</si>
  <si>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</si>
  <si>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</si>
  <si>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</si>
  <si>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</si>
  <si>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</si>
  <si>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</si>
  <si>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</si>
  <si>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</si>
  <si>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</si>
  <si>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</si>
  <si>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</si>
  <si>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</si>
  <si>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</si>
  <si>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</si>
  <si>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</si>
  <si>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</si>
  <si>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</si>
  <si>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</si>
  <si>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</si>
  <si>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</si>
  <si>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</si>
  <si>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</si>
  <si>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</si>
  <si>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</si>
  <si>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</si>
  <si>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</si>
  <si>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</si>
  <si>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</si>
  <si>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</si>
  <si>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</si>
  <si>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</si>
  <si>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</si>
  <si>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</si>
  <si>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</si>
  <si>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</si>
  <si>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</si>
  <si>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</si>
  <si>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</si>
  <si>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</si>
  <si>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</si>
  <si>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</si>
  <si>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</si>
  <si>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</si>
  <si>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</si>
  <si>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</si>
  <si>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</si>
  <si>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</si>
  <si>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</si>
  <si>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</si>
  <si>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</si>
  <si>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</si>
  <si>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</si>
  <si>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</si>
  <si>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</si>
  <si>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</si>
  <si>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</si>
  <si>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</si>
  <si>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</si>
  <si>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</si>
  <si>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</si>
  <si>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</si>
  <si>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</si>
  <si>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</si>
  <si>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</si>
  <si>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</si>
  <si>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</si>
  <si>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</si>
  <si>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</si>
  <si>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</si>
  <si>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</si>
  <si>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</si>
  <si>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</si>
  <si>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</si>
  <si>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</si>
  <si>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</si>
  <si>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</si>
  <si>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</si>
  <si>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</si>
  <si>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</si>
  <si>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</si>
  <si>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</si>
  <si>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</si>
  <si>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</si>
  <si>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</si>
  <si>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</si>
  <si>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</si>
  <si>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</si>
  <si>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</si>
  <si>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</si>
  <si>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</si>
  <si>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</si>
  <si>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</si>
  <si>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</si>
  <si>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</si>
  <si>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</si>
  <si>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</si>
  <si>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</si>
  <si>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2070205</t>
  </si>
  <si>
    <t>博物馆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</si>
  <si>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</si>
  <si>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</si>
  <si>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</si>
  <si>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</si>
  <si>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</si>
  <si>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</si>
  <si>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</si>
  <si>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</si>
  <si>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</si>
  <si>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</si>
  <si>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</si>
  <si>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</si>
  <si>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</si>
  <si>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</si>
  <si>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</si>
  <si>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</si>
  <si>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</si>
  <si>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</si>
  <si>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</si>
  <si>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</si>
  <si>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</si>
  <si>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</si>
  <si>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</si>
  <si>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</si>
  <si>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</si>
  <si>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</si>
  <si>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</si>
  <si>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</si>
  <si>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</si>
  <si>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</si>
  <si>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</si>
  <si>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</si>
  <si>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</si>
  <si>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</si>
  <si>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</si>
  <si>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</si>
  <si>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</si>
  <si>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</si>
  <si>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</si>
  <si>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</si>
  <si>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</si>
  <si>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</si>
  <si>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</si>
  <si>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</si>
  <si>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</si>
  <si>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</si>
  <si>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</si>
  <si>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</si>
  <si>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</si>
  <si>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</si>
  <si>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</si>
  <si>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</si>
  <si>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</si>
  <si>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</si>
  <si>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</si>
  <si>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</si>
  <si>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</si>
  <si>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</si>
  <si>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</si>
  <si>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</si>
  <si>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</si>
  <si>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</si>
  <si>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</si>
  <si>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</si>
  <si>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</si>
  <si>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</si>
  <si>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</si>
  <si>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</si>
  <si>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</si>
  <si>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</si>
  <si>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</si>
  <si>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</si>
  <si>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</si>
  <si>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</si>
  <si>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</si>
  <si>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</si>
  <si>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</si>
  <si>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</si>
  <si>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</si>
  <si>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</si>
  <si>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</si>
  <si>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</si>
  <si>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</si>
  <si>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</si>
  <si>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</si>
  <si>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</si>
  <si>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</si>
  <si>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</si>
  <si>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</si>
  <si>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</si>
  <si>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</si>
  <si>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</si>
  <si>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</si>
  <si>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</si>
  <si>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</si>
  <si>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</si>
  <si>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</si>
  <si>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</si>
  <si>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</si>
  <si>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</si>
  <si>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</si>
  <si>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</si>
  <si>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</si>
  <si>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</si>
  <si>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</si>
  <si>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</si>
  <si>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</si>
  <si>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</si>
  <si>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</si>
  <si>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</si>
  <si>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</si>
  <si>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</si>
  <si>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</si>
  <si>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</si>
  <si>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</si>
  <si>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</si>
  <si>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</si>
  <si>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</si>
  <si>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</si>
  <si>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</si>
  <si>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</si>
  <si>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</si>
  <si>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</si>
  <si>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</si>
  <si>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</si>
  <si>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</si>
  <si>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</si>
  <si>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</si>
  <si>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</si>
  <si>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</si>
  <si>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</si>
  <si>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</si>
  <si>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</si>
  <si>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</si>
  <si>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</si>
  <si>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</si>
  <si>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</si>
  <si>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</si>
  <si>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</si>
  <si>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</si>
  <si>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</si>
  <si>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</si>
  <si>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</si>
  <si>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</si>
  <si>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</si>
  <si>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</si>
  <si>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</si>
  <si>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</si>
  <si>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</si>
  <si>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</si>
  <si>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</si>
  <si>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</si>
  <si>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</si>
  <si>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</si>
  <si>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</si>
  <si>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</si>
  <si>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</si>
  <si>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</si>
  <si>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</si>
  <si>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</si>
  <si>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</si>
  <si>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</si>
  <si>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</si>
  <si>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</si>
  <si>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</si>
  <si>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</si>
  <si>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</si>
  <si>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</si>
  <si>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</si>
  <si>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</si>
  <si>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</si>
  <si>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</si>
  <si>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</si>
  <si>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</si>
  <si>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</si>
  <si>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</si>
  <si>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</si>
  <si>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</si>
  <si>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</si>
  <si>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</si>
  <si>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</si>
  <si>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</si>
  <si>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</si>
  <si>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</si>
  <si>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</si>
  <si>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</si>
  <si>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</si>
  <si>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</si>
  <si>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</si>
  <si>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</si>
  <si>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</si>
  <si>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</si>
  <si>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</si>
  <si>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</si>
  <si>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</si>
  <si>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</si>
  <si>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</si>
  <si>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</si>
  <si>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</si>
  <si>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</si>
  <si>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</si>
  <si>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</si>
  <si>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</si>
  <si>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</si>
  <si>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</si>
  <si>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</si>
  <si>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</si>
  <si>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</si>
  <si>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</si>
  <si>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</si>
  <si>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</si>
  <si>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</si>
  <si>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</si>
  <si>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</si>
  <si>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</si>
  <si>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</si>
  <si>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</si>
  <si>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</si>
  <si>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</si>
  <si>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</si>
  <si>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</si>
  <si>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</si>
  <si>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</si>
  <si>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</si>
  <si>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</si>
  <si>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</si>
  <si>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</si>
  <si>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</si>
  <si>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</si>
  <si>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</si>
  <si>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</si>
  <si>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</si>
  <si>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</si>
  <si>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</si>
  <si>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</si>
  <si>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</si>
  <si>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</si>
  <si>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</si>
  <si>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</si>
  <si>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</si>
  <si>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</si>
  <si>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</si>
  <si>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</si>
  <si>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</si>
  <si>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</si>
  <si>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</si>
  <si>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</si>
  <si>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</si>
  <si>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</si>
  <si>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</si>
  <si>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</si>
  <si>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</si>
  <si>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</si>
  <si>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</si>
  <si>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</si>
  <si>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</si>
  <si>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</si>
  <si>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</si>
  <si>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</si>
  <si>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</si>
  <si>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</si>
  <si>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</si>
  <si>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</si>
  <si>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</si>
  <si>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</si>
  <si>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</si>
  <si>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</si>
  <si>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</si>
  <si>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</si>
  <si>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</si>
  <si>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</si>
  <si>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</si>
  <si>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</si>
  <si>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</si>
  <si>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</si>
  <si>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</si>
  <si>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</si>
  <si>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</si>
  <si>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</si>
  <si>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</si>
  <si>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</si>
  <si>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</si>
  <si>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</si>
  <si>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</si>
  <si>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</si>
  <si>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注：安宁市博物馆2023年度没有政府性基金收入，也没有使用政府性基金安排的支出，故《政府性基金预算财政拨款收入支出决算表》为空表。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</si>
  <si>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</si>
  <si>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</si>
  <si>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</si>
  <si>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</si>
  <si>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</si>
  <si>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注：安宁市博物馆2023年度没有国有资本经营收入，也没有使用国有资本经营安排的支出，故《国有资本经营预算财政拨款收入支出决算表》为空表。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</si>
  <si>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</si>
  <si>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</si>
  <si>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</si>
  <si>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</si>
  <si>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</si>
  <si>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</si>
  <si>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</si>
  <si>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</si>
  <si>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</si>
  <si>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</si>
  <si>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</si>
  <si>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</si>
  <si>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</si>
  <si>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</si>
  <si>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</si>
  <si>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</si>
  <si>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</si>
  <si>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</si>
  <si>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</si>
  <si>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</si>
  <si>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</si>
  <si>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</si>
  <si>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</si>
  <si>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</si>
  <si>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</si>
  <si>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</si>
  <si>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</si>
  <si>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</si>
  <si>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</si>
  <si>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</si>
  <si>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</si>
  <si>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</si>
  <si>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</si>
  <si>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</si>
  <si>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</si>
  <si>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  安宁市博物馆2023年度没有“三公”经费、机关运行经费收入，也没有使用“三公”经费、机关运行经费安排的支出，故《财政拨款“三公”经费、行政参公单位机关运行经费情况表》为空表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</si>
  <si>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</si>
  <si>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</si>
  <si>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</si>
  <si>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</si>
  <si>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</si>
  <si>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注：安宁市博物馆2023年度没有“三公”经费、机关运行经费收入，也没有使用“三公”经费、机关运行经费安排的支出，故《一般公共预算财政拨款“三公”经费情况表》为空表。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</si>
  <si>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</si>
  <si>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</si>
  <si>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</si>
  <si>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</si>
  <si>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</si>
  <si>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</si>
  <si>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</si>
  <si>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</si>
  <si>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</si>
  <si>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</si>
  <si>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</si>
  <si>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</si>
  <si>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</si>
  <si>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</si>
  <si>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</si>
  <si>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</si>
  <si>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</si>
  <si>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</si>
  <si>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</si>
  <si>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单位：万元</t>
  </si>
  <si>
    <t>一、部门基本情况</t>
  </si>
  <si>
    <t>（一）部门概况</t>
  </si>
  <si>
    <t>1.人员情况：安宁市博物馆为安宁市文化和旅游局所属全额拨款公益一类事业单位，核定事业编制2名（专技），在职2名。
2.主要职能：根据相关法律法规，组织实施全市可移动文物和民间珍贵文物的征集、收藏、修复、研究、宣传、展示工作；传承优秀历史文化、开展馆藏珍贵历史文物的宣传展示工作；开展馆藏文物的修复和日常维护；开展文物征集、修复、开发利用及对外宣传展览工作；组织实施安宁市博物馆发展规划；依托国有博物馆，依法指导督促社会博物馆开展馆藏文物的保管与日常维护；组织实施可移动文物普查；组织实施博物馆展览提纲和展览方案；组织实施馆藏文物数字化资料库建设和登录工作；开展馆藏文物和当地历史文化的研究工作；开展博物馆间的交流与协作。3.机构设置情况：共设置5个内设机构，包括：馆长室、办公室、宣教展览部、保管研究部、安全保卫部。</t>
  </si>
  <si>
    <t>（二）部门绩效目标的设立情况</t>
  </si>
  <si>
    <t>1.政治思想工作:在安宁市文化和旅游局党组、行政的领导下，深入学习贯彻党的二十大精神，全面落实习近平总书记关于文物工作系列重要论述和重要指示批示精神，坚持每周五组织开展政治学习，加强各项规章制度落实，提升博物馆工作队伍素质，加强政治思想建设。2.博物馆安保工作：安全保卫工作是博物馆重要也是首要工作之一。博物馆首先要确保文物安全和游客安全，在确保安全的前提下才能完成馆藏文物安全及对外宣传展示等相关工作。3.文物保护管理工作：文物“四防”（防火、防盗、防爆、防其他责任事故）安全工作；加强文物“四防”（防火、防盗、防爆、防其他责任事故）安全工作落实。4.文物征集工作：藏品征集工作是博物馆展示、教育、研究等多项业务工作的基础，是博物馆获得藏品的重要途径。安宁市博物馆作为国家三级博物馆，需不断丰富和充实馆藏文物，我们将拓宽征集渠道，坚持“捐赠”、“购买”两手抓，同时也通过新媒体和信息网络发布平台发布藏品征集公告，动员社会力量参与藏品征集，征集本馆空白藏品及有较高文化价值和教学科研价值的历史文物，不断丰富馆藏的种类和数量。5.文物修复工作:馆藏文物不管是战国或西汉时期的青铜器、陶器、还是唐代王仁求墓出土的陶器，以及征集的社会流散字画及其他文物，由于年代久远，都要求科学保护维修，确保完好，以便传承展示。6.文物资料调查搜集工作（1）甲马是民间文化的重要组成部分。甲马分类根据其功用也是各司其职，而印制甲马的木版雕刻，其本身也是一项精美的艺术，云南甲马运用中国人物画的线描技法，造型表现富有丰富的想象力，甲马绘画语言单纯简洁，视觉效果干净洗练，是云南民间信仰的视觉呈现，其仪式表现了当地的民俗文化特征，我们积极调查搜集相关的资料，争取尽快完成甲马文化展览策划设计，让市民和游客能饱览丰富的甲马文化。（2）安宁具有两千多年的盐文化历史，由于社会进步变迁，现盐文化方面的实物文物机会损失殆尽。我们要积极寻找相关的资料，争取尽快完成盐文化展览设想，让市民和游客能饱览安宁的盐文化历史。同时也对社会流散文物进行调查等工作。7.对外宣传展览工作：我单位主要功能除保护传承历史文化，就是宣传展示历史文化，提升城市品牌，进行两个精神文明建设，充分发挥爱国主义教育基地的重要作用，使其成为旅游经济发展的强有力支柱。</t>
  </si>
  <si>
    <t>（三）部门整体收支情况</t>
  </si>
  <si>
    <t>1.2023年我单位一般公共预算财政拨款收入年初安排166.47万元，其中：基本支出84.49万元，项目支出81.98万元。2.2023年安宁市博物馆全年收入164.42万元，其中:一般公共预算财政拨款收入164.42元。2023年安宁市博物馆全年支出164.42万元，其中:基本支出73.79万元，项目支出90.63万元，主要用于博物馆纪念馆免费开放补助资金支出、公共文化服务体系建设资金支出。</t>
  </si>
  <si>
    <t>（四）部门预算管理制度建设情况</t>
  </si>
  <si>
    <t xml:space="preserve">安宁市博物馆严格执行《中华人民共和国预算法》《中华人民共和国会计法》《政府会计》《云南省博物馆 纪念馆免费开放专项资金管理办法》，根据安宁市博物馆实际工作，制定了《安宁市博物馆财务管理制度》《安宁市博物馆预算管理制度》《安宁市博物馆专项资金管理制度》等，严格执行财经纪律和财务制度，本着专款专用、高效合理的原则安排好专项经费，项目按照工作进度细化资金使用计划，根据项目实际进度情况进行资金的使用。	</t>
  </si>
  <si>
    <t>二、绩效自评工作情况</t>
  </si>
  <si>
    <t>（一）绩效自评的目的</t>
  </si>
  <si>
    <t xml:space="preserve">通过2023年预算支出绩效自评工作，了解资金使用是否达到了预期目标、资金管理是否规范、资金使用是否有效，找出预算绩效管理中的薄弱环节，针对性的完善绩效管理制度，不断增强和落实实施绩效管理责任，完善工作机制，有效提高资金管理水平和使用效益。					</t>
  </si>
  <si>
    <t>（二）自评组织过程</t>
  </si>
  <si>
    <t>1.前期准备</t>
  </si>
  <si>
    <t>单位建立了馆长为组长，财务人员为组员的评价领导小组。严格按照《关于开展2022年预算支出绩效评价的通知》相关要求，开展绩效自评工作。</t>
  </si>
  <si>
    <t>2.组织实施</t>
  </si>
  <si>
    <t>（1）明确任务分工，压实工作责任，加强督促指导，确保项目绩效自评严格按照工作方案有序进行。（2）认真准备相关资料，深入客观进行分析评价，在各项目分工自评的基础上统一分类汇总，高质量地完成项目绩效自评工作。</t>
  </si>
  <si>
    <t>三、评价情况分析及综合评价结论</t>
  </si>
  <si>
    <t xml:space="preserve">2023年度我单位不断提高文物保护管理水平和业务素质，加强财务管理，规范资金使用，保证项目管理、资金管理的规范性、安全性和有效性，全面完成整体绩效目标任务。2023年安宁市博物馆部门整体支出绩效自评分数为99分，自评等级为“优”。					</t>
  </si>
  <si>
    <t>四、存在的问题和整改情况</t>
  </si>
  <si>
    <t>根据本次绩效评价情况，年初绩效目标按照工作计划设置，因工作有调整造成预算编制与实际支出项目有的仍存在细微差异。在今后的预算绩效管理中，我单位将更细化、更精准执行绩效管理要求，充分认识部门整体绩效和项目评价的重要性，加强内设机构的预算管理意识，严格按照预算编制的相关制度和要求进行预算编制。                                                                                 （一）加强预算执行，提高预算完成率。严格按项目和进度执行预算，增强预算执行的规范性和严肃性，提高预算完成率及资金使用效益。
（二）加强绩效评价相关文件和知识学习，提升绩效自评能力，结合单位实际和项目资金实际科学合理设置绩效目标，尽可能细化、量化。</t>
  </si>
  <si>
    <t>五、绩效自评结果应用</t>
  </si>
  <si>
    <t>充分运用预算绩效评价结果，推动建立长效机制，进一步提高预算编制的科学性、合理性、严谨性和可控性。严格按照预算编制的相关制度和要求进行绩效指标编制，加强绩效指标编制的细化、量化。加强内设机构的预算管理意识，坚持厉行节约、精打细算，增强预算的刚性约束。提高预算完成率及资金使用效益，确保财政资金使用在刀刃上。</t>
  </si>
  <si>
    <t>六、主要经验及做法</t>
  </si>
  <si>
    <t>（一）加强组织领导。成立了以馆长为组长，财务部门牵头,其他各部门负责人配合的预算绩效管理工作领导小组。严格按财政及上级主管部门管理规定，明确责任、集中力量、突出重点，按时、按量、按质完成绩效自评的各项工作任务。
（二）我单位本着“勤俭节约、保障运转”的原则进行预算的编制，进一步提高预算编制的科学性、合理性、严谨性和可控性。</t>
  </si>
  <si>
    <t>七、其他需说明的情况</t>
  </si>
  <si>
    <t>无</t>
  </si>
  <si>
    <t>部门整体支出绩效自评表</t>
  </si>
  <si>
    <t>公开14表</t>
  </si>
  <si>
    <t>目标</t>
  </si>
  <si>
    <t>任务名称</t>
  </si>
  <si>
    <t>编制预算时提出的任务措施</t>
  </si>
  <si>
    <t>绩效指标实际执行情况</t>
  </si>
  <si>
    <t>执行情况与年初预算的对比</t>
  </si>
  <si>
    <t>相关情况说明</t>
  </si>
  <si>
    <t>履职效益明显</t>
  </si>
  <si>
    <t>经济效益</t>
  </si>
  <si>
    <t>促进旅游业经济增长</t>
  </si>
  <si>
    <t>显著</t>
  </si>
  <si>
    <t>一致</t>
  </si>
  <si>
    <t>社会效益</t>
  </si>
  <si>
    <t>通过宣传和展览活动，让更多的观众走进博物馆了解当地的历史和文化渊源，更好的引导青少年感悟安宁历史文化。</t>
  </si>
  <si>
    <t>生态效益</t>
  </si>
  <si>
    <t>做好博物馆日常维护绿化工作</t>
  </si>
  <si>
    <t>绿地率达到53%</t>
  </si>
  <si>
    <t>社会公众或服务对象满意度</t>
  </si>
  <si>
    <t>服务对象满意度</t>
  </si>
  <si>
    <t>预算配置科学</t>
  </si>
  <si>
    <t>预算编制科学</t>
  </si>
  <si>
    <t>部门中期支出规划、年度履职目标编制科学，年度预算与中期规划和履职目标衔接紧密。预算编制依据充分、数据详实、结构优化、细化可执行。基础信息完善、数据更新及时、依据真实完整。项目预算整合归类合理，目标明确，项目储备充分、完整。</t>
  </si>
  <si>
    <t>基本支出足额保障</t>
  </si>
  <si>
    <t xml:space="preserve">对基本支出的预算安排按照预算定额标准进行严格测算，对基础信息的采集做到准确无误，以确保能足额保障人员经费和公用经费的支出。
</t>
  </si>
  <si>
    <t xml:space="preserve">基本支出足额保障
</t>
  </si>
  <si>
    <t>确保重点支出安排</t>
  </si>
  <si>
    <t>坚持“压一般，保重点”的原则，按轻重缓急进行排序后，优先开展单位重点项目。</t>
  </si>
  <si>
    <t>做好财务保障工作，推进重点项目建设工作。</t>
  </si>
  <si>
    <t>严控“三公经费”支出</t>
  </si>
  <si>
    <t>严格落实中央八项规定精神、厉行节约，按照“三公经费”只减不增的原则，从严控制“三公经费”。</t>
  </si>
  <si>
    <t>安宁市博物馆2023年无“三公经费”。</t>
  </si>
  <si>
    <t>预算执行有效</t>
  </si>
  <si>
    <t>严格预算执行</t>
  </si>
  <si>
    <t>采取有效措施，加快预算执行进度。</t>
  </si>
  <si>
    <t>加强预算执行管理和监督。</t>
  </si>
  <si>
    <t>严格结转结余</t>
  </si>
  <si>
    <t>优化资金配置，加快支出进度，提高资金使用效益，严格控制结转结余。</t>
  </si>
  <si>
    <t>严格按照工作计划，加快预算支付进度，争取当年预算当年完成。</t>
  </si>
  <si>
    <t>项目组织良好</t>
  </si>
  <si>
    <t>部门开展前有详尽的实施方案，明确实施主体责任；加强资金使用的监督检查，项目实施完成后及时开展绩效自评，做到事前有预算，事中有监督，事后有测评。</t>
  </si>
  <si>
    <t>“三公经费”节支增效</t>
  </si>
  <si>
    <t>预算管理规范</t>
  </si>
  <si>
    <t>管理制度健全</t>
  </si>
  <si>
    <t>建立健全部门管理制度。</t>
  </si>
  <si>
    <t>建立行之有效的项目安排决策机制，保证部门项目申报、审核、安排全过程公开、透明。</t>
  </si>
  <si>
    <t>信息公开及时完整</t>
  </si>
  <si>
    <t>按照规定的时限完成部门决算信息及预算公开。</t>
  </si>
  <si>
    <t>及时公开部门预决算及“三公经费”预决算数。</t>
  </si>
  <si>
    <t>资产管理使用规范有效</t>
  </si>
  <si>
    <t>制定资产管理办法，按照政府采购要求，进行固定资产的采购，规范固定资产的使用、处置，保证资产的安全完整、账实相符。</t>
  </si>
  <si>
    <r>
      <rPr>
        <b/>
        <sz val="20"/>
        <color theme="1"/>
        <rFont val="宋体"/>
        <charset val="134"/>
      </rPr>
      <t>项目支出绩效自评表</t>
    </r>
    <r>
      <rPr>
        <b/>
        <sz val="11"/>
        <color indexed="8"/>
        <rFont val="宋体"/>
        <charset val="134"/>
      </rPr>
      <t xml:space="preserve">
（ 2023年度）</t>
    </r>
  </si>
  <si>
    <t>公开15表</t>
  </si>
  <si>
    <t>项目名称</t>
  </si>
  <si>
    <t>2022、2023年度博物馆、纪念馆免费开放市级补助资金</t>
  </si>
  <si>
    <t>主管部门</t>
  </si>
  <si>
    <t>安宁市文化和旅游局</t>
  </si>
  <si>
    <t>实施单位</t>
  </si>
  <si>
    <t>安宁市博物馆</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</si>
  <si>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</si>
  <si>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</si>
  <si>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</si>
  <si>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</si>
  <si>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</si>
  <si>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</si>
  <si>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</si>
  <si>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</si>
  <si>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</si>
  <si>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</si>
  <si>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</si>
  <si>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</si>
  <si>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</si>
  <si>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充分发挥博物馆、纪念馆宣传和传播先进文化的重要作用，加强公共文化服务体系建设和公民思想道德建设，实现和保障人民群众基本文化权益，促进博物馆纪念馆事业与经济社会和谐发展。						</t>
  </si>
  <si>
    <t xml:space="preserve">加强了公共文化服务体系建设和公民思想道德建设，实现和保障了人民群众基本文化权益，促进了博物馆纪念馆事业与经济社会和谐发展。				</t>
  </si>
  <si>
    <t>绩
效
指
标</t>
  </si>
  <si>
    <t>一级指标</t>
  </si>
  <si>
    <t>二级指标</t>
  </si>
  <si>
    <t>三级指标</t>
  </si>
  <si>
    <t>年度
指标值</t>
  </si>
  <si>
    <t>实际
完成值</t>
  </si>
  <si>
    <t>偏差原因分析
及改进措施</t>
  </si>
  <si>
    <t>产出指标</t>
  </si>
  <si>
    <t>数量指标</t>
  </si>
  <si>
    <t>列入中央免费开放名单数量</t>
  </si>
  <si>
    <t>1个</t>
  </si>
  <si>
    <t>年开放天数</t>
  </si>
  <si>
    <t>≥240天</t>
  </si>
  <si>
    <t>成本指标</t>
  </si>
  <si>
    <t>项目资金使用金额</t>
  </si>
  <si>
    <t>3.20万元</t>
  </si>
  <si>
    <t>效益指标</t>
  </si>
  <si>
    <t>社会效益指标</t>
  </si>
  <si>
    <t>对中华优秀文化传承的影响</t>
  </si>
  <si>
    <t>对中华优秀文化传承影响显著</t>
  </si>
  <si>
    <t>满意度
指标</t>
  </si>
  <si>
    <t>服务对象满意度指标</t>
  </si>
  <si>
    <t>观众满意度</t>
  </si>
  <si>
    <t>≥90%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</si>
  <si>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</si>
  <si>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</si>
  <si>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</si>
  <si>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</si>
  <si>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2022年博物馆纪念馆免费开放补助资金</t>
  </si>
  <si>
    <t xml:space="preserve">充分发挥博物馆、纪念馆宣传和传播先进文化的重要作用，加强公共文化服务体系建设和公民思想道德建设，实现和保障人民群众基本文化权益，促进博物馆纪念馆事业与经济社会和谐发展。												</t>
  </si>
  <si>
    <t>质量指标</t>
  </si>
  <si>
    <t>博物馆免费开放率</t>
  </si>
  <si>
    <t>≥95.00%</t>
  </si>
  <si>
    <t>9.14万元</t>
  </si>
  <si>
    <t>2022年博物馆纪念馆免费开放省级配套专项资金</t>
  </si>
  <si>
    <t>博物馆免费开放天数</t>
  </si>
  <si>
    <t>时效指标</t>
  </si>
  <si>
    <t>项目完成时间</t>
  </si>
  <si>
    <t>1年</t>
  </si>
  <si>
    <t>0.44万元</t>
  </si>
  <si>
    <t>公共文化设施覆盖率</t>
  </si>
  <si>
    <t>公共文化设施覆盖率逐步提升</t>
  </si>
  <si>
    <t>2023年博物馆纪念馆免费开放补助资金</t>
  </si>
  <si>
    <t>=50.40万元</t>
  </si>
  <si>
    <t>2023年博物馆纪念馆免费开放省级配套专项资金</t>
  </si>
  <si>
    <t>50.40万元</t>
  </si>
  <si>
    <t>2023年公共文化服务体系建设资金</t>
  </si>
  <si>
    <t xml:space="preserve">征集馆藏空白，丰富藏品类型，进一步做好展陈工作，更好地服务观众。							</t>
  </si>
  <si>
    <t>已按照预期年度目标购入文物。</t>
  </si>
  <si>
    <t>完成时间</t>
  </si>
  <si>
    <t>通过宣传和展览活动，让更多的观众走进博物馆了解当地的历史和文化渊源</t>
  </si>
  <si>
    <t>更多的观众走进博物馆了解当地的历史和文化渊源</t>
  </si>
  <si>
    <t>接待对象满意度</t>
  </si>
  <si>
    <t>基层公共文化服务体系建设项目经费</t>
  </si>
  <si>
    <t xml:space="preserve">做好博物馆安全工作。切实做好文物安全、消防安全工作、博物馆宣传工作。开展“流动博物馆”宣传活动、“安宁文史讲坛”系列讲座活动、“5.18国际博物馆日”主题活动、“文化和自然遗产日”宣传活动、“走出去，引进来”文化交流联展、社教活动等；线上展览、文物数字化保护工作；文物征集工作；可移动文物、盐文化调查工作；博物馆分馆建设工作。根据安宁市委、市政府工作要求，每年需新建2个分馆；设立记事碑工作。					</t>
  </si>
  <si>
    <t>圆满完成“5.18国际博物馆日”主题活动、“文化和自然遗产日”宣传活动、“走出去，引进来”文化交流联展、社教活动、线上展览、文物数字化保护工作等活动。</t>
  </si>
  <si>
    <t>开展流动博物馆宣传活动</t>
  </si>
  <si>
    <t>≥2次</t>
  </si>
  <si>
    <t>开展5.18国际博物馆日活动</t>
  </si>
  <si>
    <t>1次</t>
  </si>
  <si>
    <t>开展文化和自然遗产日活动</t>
  </si>
  <si>
    <t>开展安宁文史讲坛</t>
  </si>
  <si>
    <t>≥1次</t>
  </si>
  <si>
    <t>开展“走出去，引进来”文化交流联展</t>
  </si>
  <si>
    <t>≥4次</t>
  </si>
  <si>
    <t>文物保存完好率</t>
  </si>
  <si>
    <t>≥80%</t>
  </si>
  <si>
    <t>完成博物馆日常维护工作时限</t>
  </si>
  <si>
    <t>经济效益指标</t>
  </si>
  <si>
    <t>促进旅游经济增长</t>
  </si>
  <si>
    <t>旅游经济持续增长</t>
  </si>
  <si>
    <t>通过宣传和展览活动，让更多的游客走进博物馆了解当地的历史和文化渊源，更好的引导青少年感悟安宁历史文化。</t>
  </si>
  <si>
    <t>被接待对象对当地历史文化进一步了解</t>
  </si>
  <si>
    <t>被接待对象对当地历史文化有进一步了解</t>
  </si>
  <si>
    <t xml:space="preserve"> </t>
  </si>
  <si>
    <t>可持续影响指标</t>
  </si>
  <si>
    <t>文物保护与旅游业可持续发展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</si>
</sst>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2">
    <font>
      <sz val="11"/>
      <color indexed="8"/>
      <name val="等线"/>
      <charset val="134"/>
      <scheme val="minor"/>
    </font>
    <font>
      <b/>
      <sz val="20"/>
      <color theme="1"/>
      <name val="宋体"/>
      <charset val="134"/>
    </font>
    <font>
      <b/>
      <sz val="11"/>
      <color theme="1"/>
      <name val="宋体"/>
      <charset val="134"/>
    </font>
    <font>
      <sz val="11"/>
      <color theme="1"/>
      <name val="宋体"/>
      <charset val="134"/>
    </font>
    <font>
      <sz val="11"/>
      <color indexed="8"/>
      <name val="宋体"/>
      <charset val="134"/>
    </font>
    <font>
      <b/>
      <sz val="20"/>
      <name val="宋体"/>
      <charset val="134"/>
    </font>
    <font>
      <b/>
      <sz val="20"/>
      <color indexed="8"/>
      <name val="宋体"/>
      <charset val="134"/>
    </font>
    <font>
      <sz val="12"/>
      <color indexed="8"/>
      <name val="宋体"/>
      <charset val="134"/>
    </font>
    <font>
      <sz val="11"/>
      <color rgb="FFFF0000"/>
      <name val="宋体"/>
      <charset val="134"/>
    </font>
    <font>
      <sz val="10"/>
      <color indexed="8"/>
      <name val="Arial"/>
      <charset val="134"/>
    </font>
    <font>
      <sz val="11"/>
      <color indexed="8"/>
      <name val="Arial"/>
      <charset val="134"/>
    </font>
    <font>
      <sz val="11"/>
      <name val="宋体"/>
      <charset val="134"/>
    </font>
    <font>
      <sz val="1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等线"/>
      <charset val="134"/>
      <scheme val="minor"/>
    </font>
    <font>
      <sz val="22"/>
      <color theme="1"/>
      <name val="黑体"/>
      <charset val="134"/>
    </font>
    <font>
      <sz val="10"/>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2" borderId="2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29" fillId="0" borderId="0" applyNumberFormat="0" applyFill="0" applyBorder="0" applyAlignment="0" applyProtection="0">
      <alignment vertical="center"/>
    </xf>
    <xf numFmtId="0" fontId="30" fillId="3" borderId="30" applyNumberFormat="0" applyAlignment="0" applyProtection="0">
      <alignment vertical="center"/>
    </xf>
    <xf numFmtId="0" fontId="31" fillId="4" borderId="31" applyNumberFormat="0" applyAlignment="0" applyProtection="0">
      <alignment vertical="center"/>
    </xf>
    <xf numFmtId="0" fontId="32" fillId="4" borderId="30" applyNumberFormat="0" applyAlignment="0" applyProtection="0">
      <alignment vertical="center"/>
    </xf>
    <xf numFmtId="0" fontId="33" fillId="5" borderId="32" applyNumberFormat="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9" fillId="0" borderId="0"/>
  </cellStyleXfs>
  <cellXfs count="1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0" fontId="3" fillId="0" borderId="2" xfId="3" applyNumberFormat="1" applyFont="1" applyBorder="1" applyAlignment="1">
      <alignment horizontal="center" vertical="center" wrapText="1"/>
    </xf>
    <xf numFmtId="10" fontId="3" fillId="0" borderId="3" xfId="3"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3"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0" xfId="0" applyFont="1" applyAlignment="1">
      <alignment horizontal="center" vertical="center"/>
    </xf>
    <xf numFmtId="0" fontId="4" fillId="0" borderId="0" xfId="0" applyFont="1" applyAlignment="1">
      <alignment horizontal="right" vertical="center"/>
    </xf>
    <xf numFmtId="0" fontId="4" fillId="0" borderId="11" xfId="0" applyFont="1" applyBorder="1" applyAlignment="1">
      <alignment vertical="center"/>
    </xf>
    <xf numFmtId="0" fontId="4" fillId="0" borderId="1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right"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0" fontId="9" fillId="0" borderId="0" xfId="0" applyFont="1" applyAlignment="1"/>
    <xf numFmtId="0" fontId="0" fillId="0" borderId="0" xfId="0" applyAlignment="1">
      <alignment wrapText="1"/>
    </xf>
    <xf numFmtId="0" fontId="0" fillId="0" borderId="0" xfId="0" applyAlignment="1"/>
    <xf numFmtId="0" fontId="4" fillId="0" borderId="0" xfId="0" applyFont="1" applyAlignment="1">
      <alignment horizontal="right"/>
    </xf>
    <xf numFmtId="0" fontId="4" fillId="0" borderId="0" xfId="0" applyFont="1" applyAlignment="1"/>
    <xf numFmtId="0" fontId="10" fillId="0" borderId="0" xfId="0" applyFont="1" applyAlignment="1"/>
    <xf numFmtId="0" fontId="4" fillId="0" borderId="0" xfId="0" applyFont="1" applyAlignment="1">
      <alignment horizontal="center"/>
    </xf>
    <xf numFmtId="0" fontId="11" fillId="0" borderId="0" xfId="0" applyFont="1" applyAlignment="1">
      <alignment wrapText="1"/>
    </xf>
    <xf numFmtId="0" fontId="11" fillId="0" borderId="0" xfId="0" applyFont="1" applyAlignment="1"/>
    <xf numFmtId="0" fontId="4" fillId="0" borderId="1" xfId="0" applyFont="1" applyBorder="1" applyAlignment="1">
      <alignment horizontal="center" vertical="center" shrinkToFit="1"/>
    </xf>
    <xf numFmtId="0" fontId="4" fillId="0" borderId="23" xfId="0" applyFont="1" applyBorder="1" applyAlignment="1">
      <alignment horizontal="center" vertical="center" shrinkToFit="1"/>
    </xf>
    <xf numFmtId="4" fontId="4" fillId="0" borderId="23" xfId="0" applyNumberFormat="1" applyFont="1" applyBorder="1" applyAlignment="1">
      <alignment horizontal="center" vertical="center" shrinkToFit="1"/>
    </xf>
    <xf numFmtId="4" fontId="4" fillId="0" borderId="24" xfId="0" applyNumberFormat="1" applyFont="1" applyBorder="1" applyAlignment="1">
      <alignment horizontal="center" vertical="center" shrinkToFit="1"/>
    </xf>
    <xf numFmtId="4" fontId="4" fillId="0" borderId="24" xfId="0" applyNumberFormat="1" applyFont="1" applyBorder="1" applyAlignment="1">
      <alignment horizontal="center" vertical="center" wrapText="1" shrinkToFit="1"/>
    </xf>
    <xf numFmtId="4" fontId="4" fillId="0" borderId="25" xfId="0" applyNumberFormat="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8" xfId="0" applyFont="1" applyBorder="1" applyAlignment="1">
      <alignment horizontal="center" vertical="center" shrinkToFit="1"/>
    </xf>
    <xf numFmtId="4" fontId="4" fillId="0" borderId="1" xfId="0" applyNumberFormat="1" applyFont="1" applyBorder="1" applyAlignment="1">
      <alignment horizontal="center" vertical="center" shrinkToFit="1"/>
    </xf>
    <xf numFmtId="4"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shrinkToFit="1"/>
    </xf>
    <xf numFmtId="4" fontId="4" fillId="0" borderId="1" xfId="0" applyNumberFormat="1" applyFont="1" applyBorder="1" applyAlignment="1">
      <alignment horizontal="center" vertical="center" wrapText="1" shrinkToFit="1"/>
    </xf>
    <xf numFmtId="0" fontId="11"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wrapText="1" shrinkToFit="1"/>
    </xf>
    <xf numFmtId="177" fontId="4" fillId="0" borderId="1" xfId="0" applyNumberFormat="1" applyFont="1" applyBorder="1" applyAlignment="1">
      <alignment vertical="center" shrinkToFit="1"/>
    </xf>
    <xf numFmtId="0" fontId="12" fillId="0" borderId="0" xfId="0" applyFont="1" applyAlignment="1">
      <alignment horizontal="left" vertical="top" wrapText="1"/>
    </xf>
    <xf numFmtId="0" fontId="13" fillId="0" borderId="0" xfId="0" applyFont="1" applyAlignment="1"/>
    <xf numFmtId="0" fontId="14" fillId="0" borderId="26" xfId="0" applyFont="1" applyBorder="1" applyAlignment="1">
      <alignment horizontal="center" vertical="center"/>
    </xf>
    <xf numFmtId="0" fontId="14" fillId="0" borderId="26" xfId="0" applyFont="1" applyBorder="1" applyAlignment="1">
      <alignment horizontal="left" vertical="center"/>
    </xf>
    <xf numFmtId="2" fontId="14" fillId="0" borderId="26" xfId="0" applyNumberFormat="1" applyFont="1" applyBorder="1" applyAlignment="1">
      <alignment horizontal="right" vertical="center"/>
    </xf>
    <xf numFmtId="0" fontId="14" fillId="0" borderId="26" xfId="0" applyFont="1" applyBorder="1" applyAlignment="1">
      <alignment horizontal="left" vertical="center" wrapText="1"/>
    </xf>
    <xf numFmtId="0" fontId="15" fillId="0" borderId="0" xfId="0" applyFont="1" applyAlignment="1"/>
    <xf numFmtId="0" fontId="14" fillId="0" borderId="26" xfId="0" applyFont="1" applyBorder="1" applyAlignment="1">
      <alignment horizontal="center" vertical="center" wrapText="1"/>
    </xf>
    <xf numFmtId="0" fontId="16" fillId="0" borderId="26" xfId="0" applyFont="1" applyBorder="1" applyAlignment="1">
      <alignment horizontal="left" vertical="center" wrapText="1"/>
    </xf>
    <xf numFmtId="177" fontId="14" fillId="0" borderId="26" xfId="0" applyNumberFormat="1" applyFont="1" applyBorder="1" applyAlignment="1">
      <alignment horizontal="right" vertical="center" wrapText="1"/>
    </xf>
    <xf numFmtId="0" fontId="14" fillId="0" borderId="26" xfId="0" applyFont="1" applyBorder="1" applyAlignment="1">
      <alignment horizontal="right" vertical="center" wrapText="1"/>
    </xf>
    <xf numFmtId="0" fontId="17" fillId="0" borderId="0" xfId="0" applyFont="1" applyAlignment="1">
      <alignment horizontal="center" vertical="center"/>
    </xf>
    <xf numFmtId="0" fontId="14" fillId="0" borderId="26" xfId="0" applyFont="1" applyBorder="1" applyAlignment="1">
      <alignment horizontal="right" vertical="center"/>
    </xf>
    <xf numFmtId="0" fontId="17" fillId="0" borderId="0" xfId="0" applyFont="1" applyAlignment="1"/>
    <xf numFmtId="0" fontId="12" fillId="0" borderId="0" xfId="0" applyFont="1" applyAlignment="1"/>
    <xf numFmtId="0" fontId="18" fillId="0" borderId="0" xfId="0" applyFont="1">
      <alignment vertical="center"/>
    </xf>
    <xf numFmtId="0" fontId="19" fillId="0" borderId="0" xfId="0" applyFont="1" applyAlignment="1">
      <alignment horizontal="center" vertical="center"/>
    </xf>
    <xf numFmtId="0" fontId="20" fillId="0" borderId="0" xfId="0" applyFont="1" applyAlignment="1"/>
    <xf numFmtId="0" fontId="3" fillId="0" borderId="26" xfId="0" applyFont="1" applyBorder="1" applyAlignment="1">
      <alignment horizontal="center" vertical="center" wrapText="1"/>
    </xf>
    <xf numFmtId="0" fontId="3" fillId="0" borderId="26" xfId="0" applyFont="1" applyBorder="1" applyAlignment="1">
      <alignment horizontal="left" vertical="center"/>
    </xf>
    <xf numFmtId="2" fontId="3" fillId="0" borderId="26" xfId="0" applyNumberFormat="1" applyFont="1" applyBorder="1" applyAlignment="1">
      <alignment horizontal="right" vertical="center"/>
    </xf>
    <xf numFmtId="2" fontId="3" fillId="0" borderId="26" xfId="0" applyNumberFormat="1" applyFont="1" applyBorder="1" applyAlignment="1">
      <alignment horizontal="right" vertical="center" wrapText="1"/>
    </xf>
    <xf numFmtId="0" fontId="3" fillId="0" borderId="26" xfId="0" applyFont="1" applyBorder="1" applyAlignment="1">
      <alignment horizontal="right" vertical="center"/>
    </xf>
    <xf numFmtId="0" fontId="3" fillId="0" borderId="26" xfId="0" applyFont="1" applyBorder="1" applyAlignment="1">
      <alignment horizontal="center" vertical="center"/>
    </xf>
    <xf numFmtId="0" fontId="21" fillId="0" borderId="0" xfId="0" applyFont="1" applyAlignment="1"/>
    <xf numFmtId="0" fontId="8" fillId="0" borderId="26" xfId="0"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H38" sqref="H38"/>
    </sheetView>
  </sheetViews>
  <sheetFormatPr defaultColWidth="8.87962962962963" defaultRowHeight="14.4" outlineLevelCol="5"/>
  <cols>
    <col min="1" max="1" width="32.1111111111111" style="111" customWidth="1"/>
    <col min="2" max="2" width="4.77777777777778" style="111" customWidth="1"/>
    <col min="3" max="3" width="19.4444444444444" style="111" customWidth="1"/>
    <col min="4" max="4" width="32.6666666666667" style="111" customWidth="1"/>
    <col min="5" max="5" width="4.77777777777778" style="111" customWidth="1"/>
    <col min="6" max="6" width="18.6666666666667" style="111" customWidth="1"/>
    <col min="7" max="16384" width="8.87962962962963" style="111"/>
  </cols>
  <sheetData>
    <row r="1" ht="28.2" spans="1:6">
      <c r="C1" s="112" t="s">
        <v>0</v>
      </c>
    </row>
    <row r="2" ht="15.6" spans="1:6">
      <c r="F2" s="120" t="s">
        <v>1</v>
      </c>
    </row>
    <row r="3" ht="15.6" spans="1:6">
      <c r="A3" s="120" t="s">
        <v>2</v>
      </c>
      <c r="F3" s="120"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15" t="s">
        <v>13</v>
      </c>
      <c r="B7" s="119" t="s">
        <v>11</v>
      </c>
      <c r="C7" s="118">
        <v>164.42</v>
      </c>
      <c r="D7" s="115" t="s">
        <v>14</v>
      </c>
      <c r="E7" s="119" t="s">
        <v>15</v>
      </c>
      <c r="F7" s="118"/>
    </row>
    <row r="8" ht="19.5" customHeight="1" spans="1:6">
      <c r="A8" s="115" t="s">
        <v>16</v>
      </c>
      <c r="B8" s="119" t="s">
        <v>12</v>
      </c>
      <c r="C8" s="118"/>
      <c r="D8" s="115" t="s">
        <v>17</v>
      </c>
      <c r="E8" s="119" t="s">
        <v>18</v>
      </c>
      <c r="F8" s="118"/>
    </row>
    <row r="9" ht="19.5" customHeight="1" spans="1:6">
      <c r="A9" s="115" t="s">
        <v>19</v>
      </c>
      <c r="B9" s="119" t="s">
        <v>20</v>
      </c>
      <c r="C9" s="118"/>
      <c r="D9" s="115" t="s">
        <v>21</v>
      </c>
      <c r="E9" s="119" t="s">
        <v>22</v>
      </c>
      <c r="F9" s="118"/>
    </row>
    <row r="10" ht="19.5" customHeight="1" spans="1:6">
      <c r="A10" s="115" t="s">
        <v>23</v>
      </c>
      <c r="B10" s="119" t="s">
        <v>24</v>
      </c>
      <c r="C10" s="116">
        <v>0</v>
      </c>
      <c r="D10" s="115" t="s">
        <v>25</v>
      </c>
      <c r="E10" s="119" t="s">
        <v>26</v>
      </c>
      <c r="F10" s="118"/>
    </row>
    <row r="11" ht="19.5" customHeight="1" spans="1:6">
      <c r="A11" s="115" t="s">
        <v>27</v>
      </c>
      <c r="B11" s="119" t="s">
        <v>28</v>
      </c>
      <c r="C11" s="116">
        <v>0</v>
      </c>
      <c r="D11" s="115" t="s">
        <v>29</v>
      </c>
      <c r="E11" s="119" t="s">
        <v>30</v>
      </c>
      <c r="F11" s="118"/>
    </row>
    <row r="12" ht="19.5" customHeight="1" spans="1:6">
      <c r="A12" s="115" t="s">
        <v>31</v>
      </c>
      <c r="B12" s="119" t="s">
        <v>32</v>
      </c>
      <c r="C12" s="116">
        <v>0</v>
      </c>
      <c r="D12" s="115" t="s">
        <v>33</v>
      </c>
      <c r="E12" s="119" t="s">
        <v>34</v>
      </c>
      <c r="F12" s="118"/>
    </row>
    <row r="13" ht="19.5" customHeight="1" spans="1:6">
      <c r="A13" s="115" t="s">
        <v>35</v>
      </c>
      <c r="B13" s="119" t="s">
        <v>36</v>
      </c>
      <c r="C13" s="116">
        <v>0</v>
      </c>
      <c r="D13" s="115" t="s">
        <v>37</v>
      </c>
      <c r="E13" s="119" t="s">
        <v>38</v>
      </c>
      <c r="F13" s="118">
        <v>146.24</v>
      </c>
    </row>
    <row r="14" ht="19.5" customHeight="1" spans="1:6">
      <c r="A14" s="115" t="s">
        <v>39</v>
      </c>
      <c r="B14" s="119" t="s">
        <v>40</v>
      </c>
      <c r="C14" s="116">
        <v>0</v>
      </c>
      <c r="D14" s="115" t="s">
        <v>41</v>
      </c>
      <c r="E14" s="119" t="s">
        <v>42</v>
      </c>
      <c r="F14" s="118">
        <v>12.65</v>
      </c>
    </row>
    <row r="15" ht="19.5" customHeight="1" spans="1:6">
      <c r="A15" s="115"/>
      <c r="B15" s="119" t="s">
        <v>43</v>
      </c>
      <c r="C15" s="118"/>
      <c r="D15" s="115" t="s">
        <v>44</v>
      </c>
      <c r="E15" s="119" t="s">
        <v>45</v>
      </c>
      <c r="F15" s="118">
        <v>2.53</v>
      </c>
    </row>
    <row r="16" ht="19.5" customHeight="1" spans="1:6">
      <c r="A16" s="115"/>
      <c r="B16" s="119" t="s">
        <v>46</v>
      </c>
      <c r="C16" s="118"/>
      <c r="D16" s="115" t="s">
        <v>47</v>
      </c>
      <c r="E16" s="119" t="s">
        <v>48</v>
      </c>
      <c r="F16" s="118"/>
    </row>
    <row r="17" ht="19.5" customHeight="1" spans="1:6">
      <c r="A17" s="115"/>
      <c r="B17" s="119" t="s">
        <v>49</v>
      </c>
      <c r="C17" s="118"/>
      <c r="D17" s="115" t="s">
        <v>50</v>
      </c>
      <c r="E17" s="119" t="s">
        <v>51</v>
      </c>
      <c r="F17" s="118"/>
    </row>
    <row r="18" ht="19.5" customHeight="1" spans="1:6">
      <c r="A18" s="115"/>
      <c r="B18" s="119" t="s">
        <v>52</v>
      </c>
      <c r="C18" s="118"/>
      <c r="D18" s="115" t="s">
        <v>53</v>
      </c>
      <c r="E18" s="119" t="s">
        <v>54</v>
      </c>
      <c r="F18" s="118"/>
    </row>
    <row r="19" ht="19.5" customHeight="1" spans="1:6">
      <c r="A19" s="115"/>
      <c r="B19" s="119" t="s">
        <v>55</v>
      </c>
      <c r="C19" s="118"/>
      <c r="D19" s="115" t="s">
        <v>56</v>
      </c>
      <c r="E19" s="119" t="s">
        <v>57</v>
      </c>
      <c r="F19" s="118"/>
    </row>
    <row r="20" ht="19.5" customHeight="1" spans="1:6">
      <c r="A20" s="115"/>
      <c r="B20" s="119" t="s">
        <v>58</v>
      </c>
      <c r="C20" s="118"/>
      <c r="D20" s="115" t="s">
        <v>59</v>
      </c>
      <c r="E20" s="119" t="s">
        <v>60</v>
      </c>
      <c r="F20" s="118"/>
    </row>
    <row r="21" ht="19.5" customHeight="1" spans="1:6">
      <c r="A21" s="115"/>
      <c r="B21" s="119" t="s">
        <v>61</v>
      </c>
      <c r="C21" s="118"/>
      <c r="D21" s="115" t="s">
        <v>62</v>
      </c>
      <c r="E21" s="119" t="s">
        <v>63</v>
      </c>
      <c r="F21" s="118"/>
    </row>
    <row r="22" ht="19.5" customHeight="1" spans="1:6">
      <c r="A22" s="115"/>
      <c r="B22" s="119" t="s">
        <v>64</v>
      </c>
      <c r="C22" s="118"/>
      <c r="D22" s="115" t="s">
        <v>65</v>
      </c>
      <c r="E22" s="119" t="s">
        <v>66</v>
      </c>
      <c r="F22" s="118"/>
    </row>
    <row r="23" ht="19.5" customHeight="1" spans="1:6">
      <c r="A23" s="115"/>
      <c r="B23" s="119" t="s">
        <v>67</v>
      </c>
      <c r="C23" s="118"/>
      <c r="D23" s="115" t="s">
        <v>68</v>
      </c>
      <c r="E23" s="119" t="s">
        <v>69</v>
      </c>
      <c r="F23" s="118"/>
    </row>
    <row r="24" ht="19.5" customHeight="1" spans="1:6">
      <c r="A24" s="115"/>
      <c r="B24" s="119" t="s">
        <v>70</v>
      </c>
      <c r="C24" s="118"/>
      <c r="D24" s="115" t="s">
        <v>71</v>
      </c>
      <c r="E24" s="119" t="s">
        <v>72</v>
      </c>
      <c r="F24" s="118"/>
    </row>
    <row r="25" ht="19.5" customHeight="1" spans="1:6">
      <c r="A25" s="115"/>
      <c r="B25" s="119" t="s">
        <v>73</v>
      </c>
      <c r="C25" s="118"/>
      <c r="D25" s="115" t="s">
        <v>74</v>
      </c>
      <c r="E25" s="119" t="s">
        <v>75</v>
      </c>
      <c r="F25" s="116">
        <v>3</v>
      </c>
    </row>
    <row r="26" ht="19.5" customHeight="1" spans="1:6">
      <c r="A26" s="115"/>
      <c r="B26" s="119" t="s">
        <v>76</v>
      </c>
      <c r="C26" s="118"/>
      <c r="D26" s="115" t="s">
        <v>77</v>
      </c>
      <c r="E26" s="119" t="s">
        <v>78</v>
      </c>
      <c r="F26" s="118"/>
    </row>
    <row r="27" ht="19.5" customHeight="1" spans="1:6">
      <c r="A27" s="115"/>
      <c r="B27" s="119" t="s">
        <v>79</v>
      </c>
      <c r="C27" s="118"/>
      <c r="D27" s="115" t="s">
        <v>80</v>
      </c>
      <c r="E27" s="119" t="s">
        <v>81</v>
      </c>
      <c r="F27" s="118"/>
    </row>
    <row r="28" ht="19.5" customHeight="1" spans="1:6">
      <c r="A28" s="115"/>
      <c r="B28" s="119" t="s">
        <v>82</v>
      </c>
      <c r="C28" s="118"/>
      <c r="D28" s="115" t="s">
        <v>83</v>
      </c>
      <c r="E28" s="119" t="s">
        <v>84</v>
      </c>
      <c r="F28" s="118"/>
    </row>
    <row r="29" ht="19.5" customHeight="1" spans="1:6">
      <c r="A29" s="115"/>
      <c r="B29" s="119" t="s">
        <v>85</v>
      </c>
      <c r="C29" s="118"/>
      <c r="D29" s="115" t="s">
        <v>86</v>
      </c>
      <c r="E29" s="119" t="s">
        <v>87</v>
      </c>
      <c r="F29" s="118"/>
    </row>
    <row r="30" ht="19.5" customHeight="1" spans="1:6">
      <c r="A30" s="119"/>
      <c r="B30" s="119" t="s">
        <v>88</v>
      </c>
      <c r="C30" s="118"/>
      <c r="D30" s="115" t="s">
        <v>89</v>
      </c>
      <c r="E30" s="119" t="s">
        <v>90</v>
      </c>
      <c r="F30" s="118"/>
    </row>
    <row r="31" ht="19.5" customHeight="1" spans="1:6">
      <c r="A31" s="119"/>
      <c r="B31" s="119" t="s">
        <v>91</v>
      </c>
      <c r="C31" s="118"/>
      <c r="D31" s="115" t="s">
        <v>92</v>
      </c>
      <c r="E31" s="119" t="s">
        <v>93</v>
      </c>
      <c r="F31" s="118"/>
    </row>
    <row r="32" ht="19.5" customHeight="1" spans="1:6">
      <c r="A32" s="119"/>
      <c r="B32" s="119" t="s">
        <v>94</v>
      </c>
      <c r="C32" s="118"/>
      <c r="D32" s="115" t="s">
        <v>95</v>
      </c>
      <c r="E32" s="119" t="s">
        <v>96</v>
      </c>
      <c r="F32" s="118"/>
    </row>
    <row r="33" ht="19.5" customHeight="1" spans="1:6">
      <c r="A33" s="119" t="s">
        <v>97</v>
      </c>
      <c r="B33" s="119" t="s">
        <v>98</v>
      </c>
      <c r="C33" s="118">
        <v>164.42</v>
      </c>
      <c r="D33" s="119" t="s">
        <v>99</v>
      </c>
      <c r="E33" s="119" t="s">
        <v>100</v>
      </c>
      <c r="F33" s="118">
        <v>164.42</v>
      </c>
    </row>
    <row r="34" ht="19.5" customHeight="1" spans="1:6">
      <c r="A34" s="115" t="s">
        <v>101</v>
      </c>
      <c r="B34" s="119" t="s">
        <v>102</v>
      </c>
      <c r="C34" s="118"/>
      <c r="D34" s="115" t="s">
        <v>103</v>
      </c>
      <c r="E34" s="119" t="s">
        <v>104</v>
      </c>
      <c r="F34" s="118"/>
    </row>
    <row r="35" ht="19.5" customHeight="1" spans="1:6">
      <c r="A35" s="115" t="s">
        <v>105</v>
      </c>
      <c r="B35" s="119" t="s">
        <v>106</v>
      </c>
      <c r="C35" s="118"/>
      <c r="D35" s="115" t="s">
        <v>107</v>
      </c>
      <c r="E35" s="119" t="s">
        <v>108</v>
      </c>
      <c r="F35" s="118"/>
    </row>
    <row r="36" ht="19.5" customHeight="1" spans="1:6">
      <c r="A36" s="119" t="s">
        <v>109</v>
      </c>
      <c r="B36" s="119" t="s">
        <v>110</v>
      </c>
      <c r="C36" s="118">
        <v>164.42</v>
      </c>
      <c r="D36" s="119" t="s">
        <v>109</v>
      </c>
      <c r="E36" s="119" t="s">
        <v>111</v>
      </c>
      <c r="F36" s="118">
        <v>164.42</v>
      </c>
    </row>
    <row r="37" ht="19.5" customHeight="1" spans="1:6">
      <c r="A37" s="115" t="s">
        <v>112</v>
      </c>
      <c r="B37" s="115"/>
      <c r="C37" s="115"/>
      <c r="D37" s="115"/>
      <c r="E37" s="115"/>
      <c r="F37" s="115"/>
    </row>
    <row r="38" ht="19.5" customHeight="1" spans="1:6">
      <c r="A38" s="115" t="s">
        <v>113</v>
      </c>
      <c r="B38" s="115"/>
      <c r="C38" s="115"/>
      <c r="D38" s="115"/>
      <c r="E38" s="115"/>
      <c r="F38" s="115"/>
    </row>
  </sheetData>
  <mergeCells count="4">
    <mergeCell ref="A4:C4"/>
    <mergeCell ref="D4:F4"/>
    <mergeCell ref="A37:F37"/>
    <mergeCell ref="A38:F38"/>
  </mergeCells>
  <pageMargins left="0.393055555555556" right="0.236111111111111" top="0.511805555555556" bottom="0.590277777777778" header="0.3" footer="0.3"/>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7" workbookViewId="0">
      <selection activeCell="H20" sqref="H20"/>
    </sheetView>
  </sheetViews>
  <sheetFormatPr defaultColWidth="9" defaultRowHeight="14.4" outlineLevelCol="4"/>
  <cols>
    <col min="1" max="1" width="41.212962962963" customWidth="1"/>
    <col min="2" max="2" width="10" customWidth="1"/>
    <col min="3" max="5" width="27.1111111111111" customWidth="1"/>
  </cols>
  <sheetData>
    <row r="1" ht="25.8" spans="1:5">
      <c r="C1" s="35" t="s">
        <v>428</v>
      </c>
    </row>
    <row r="2" ht="15.6" spans="1:5">
      <c r="E2" s="97" t="s">
        <v>429</v>
      </c>
    </row>
    <row r="3" ht="15.6" spans="1:5">
      <c r="A3" s="97" t="s">
        <v>2</v>
      </c>
      <c r="E3" s="97" t="s">
        <v>430</v>
      </c>
    </row>
    <row r="4" ht="15" customHeight="1" spans="1:5">
      <c r="A4" s="103" t="s">
        <v>431</v>
      </c>
      <c r="B4" s="103" t="s">
        <v>7</v>
      </c>
      <c r="C4" s="103" t="s">
        <v>432</v>
      </c>
      <c r="D4" s="103" t="s">
        <v>433</v>
      </c>
      <c r="E4" s="103" t="s">
        <v>434</v>
      </c>
    </row>
    <row r="5" ht="15" customHeight="1" spans="1:5">
      <c r="A5" s="103" t="s">
        <v>435</v>
      </c>
      <c r="B5" s="103"/>
      <c r="C5" s="103" t="s">
        <v>11</v>
      </c>
      <c r="D5" s="103" t="s">
        <v>12</v>
      </c>
      <c r="E5" s="103" t="s">
        <v>20</v>
      </c>
    </row>
    <row r="6" ht="15" customHeight="1" spans="1:5">
      <c r="A6" s="104" t="s">
        <v>436</v>
      </c>
      <c r="B6" s="103" t="s">
        <v>11</v>
      </c>
      <c r="C6" s="103" t="s">
        <v>437</v>
      </c>
      <c r="D6" s="103" t="s">
        <v>437</v>
      </c>
      <c r="E6" s="103" t="s">
        <v>437</v>
      </c>
    </row>
    <row r="7" ht="15" customHeight="1" spans="1:5">
      <c r="A7" s="101" t="s">
        <v>438</v>
      </c>
      <c r="B7" s="103" t="s">
        <v>12</v>
      </c>
      <c r="C7" s="105">
        <v>0</v>
      </c>
      <c r="D7" s="105">
        <v>0</v>
      </c>
      <c r="E7" s="105">
        <v>0</v>
      </c>
    </row>
    <row r="8" ht="15" customHeight="1" spans="1:5">
      <c r="A8" s="101" t="s">
        <v>439</v>
      </c>
      <c r="B8" s="103" t="s">
        <v>20</v>
      </c>
      <c r="C8" s="105">
        <v>0</v>
      </c>
      <c r="D8" s="105">
        <v>0</v>
      </c>
      <c r="E8" s="105">
        <v>0</v>
      </c>
    </row>
    <row r="9" ht="15" customHeight="1" spans="1:5">
      <c r="A9" s="101" t="s">
        <v>440</v>
      </c>
      <c r="B9" s="103" t="s">
        <v>24</v>
      </c>
      <c r="C9" s="105">
        <v>0</v>
      </c>
      <c r="D9" s="105">
        <v>0</v>
      </c>
      <c r="E9" s="105">
        <v>0</v>
      </c>
    </row>
    <row r="10" ht="15" customHeight="1" spans="1:5">
      <c r="A10" s="101" t="s">
        <v>441</v>
      </c>
      <c r="B10" s="103" t="s">
        <v>28</v>
      </c>
      <c r="C10" s="105">
        <v>0</v>
      </c>
      <c r="D10" s="105">
        <v>0</v>
      </c>
      <c r="E10" s="105">
        <v>0</v>
      </c>
    </row>
    <row r="11" ht="15" customHeight="1" spans="1:5">
      <c r="A11" s="101" t="s">
        <v>442</v>
      </c>
      <c r="B11" s="103" t="s">
        <v>32</v>
      </c>
      <c r="C11" s="105">
        <v>0</v>
      </c>
      <c r="D11" s="105">
        <v>0</v>
      </c>
      <c r="E11" s="105">
        <v>0</v>
      </c>
    </row>
    <row r="12" ht="15" customHeight="1" spans="1:5">
      <c r="A12" s="101" t="s">
        <v>443</v>
      </c>
      <c r="B12" s="103" t="s">
        <v>36</v>
      </c>
      <c r="C12" s="105">
        <v>0</v>
      </c>
      <c r="D12" s="105">
        <v>0</v>
      </c>
      <c r="E12" s="105">
        <v>0</v>
      </c>
    </row>
    <row r="13" ht="15" customHeight="1" spans="1:5">
      <c r="A13" s="101" t="s">
        <v>444</v>
      </c>
      <c r="B13" s="103" t="s">
        <v>40</v>
      </c>
      <c r="C13" s="103" t="s">
        <v>437</v>
      </c>
      <c r="D13" s="103" t="s">
        <v>437</v>
      </c>
      <c r="E13" s="105">
        <v>0</v>
      </c>
    </row>
    <row r="14" ht="15" customHeight="1" spans="1:5">
      <c r="A14" s="101" t="s">
        <v>445</v>
      </c>
      <c r="B14" s="103" t="s">
        <v>43</v>
      </c>
      <c r="C14" s="103" t="s">
        <v>437</v>
      </c>
      <c r="D14" s="103" t="s">
        <v>437</v>
      </c>
      <c r="E14" s="105">
        <v>0</v>
      </c>
    </row>
    <row r="15" ht="15" customHeight="1" spans="1:5">
      <c r="A15" s="101" t="s">
        <v>446</v>
      </c>
      <c r="B15" s="103" t="s">
        <v>46</v>
      </c>
      <c r="C15" s="103" t="s">
        <v>437</v>
      </c>
      <c r="D15" s="103" t="s">
        <v>437</v>
      </c>
      <c r="E15" s="105">
        <v>0</v>
      </c>
    </row>
    <row r="16" ht="15" customHeight="1" spans="1:5">
      <c r="A16" s="101" t="s">
        <v>447</v>
      </c>
      <c r="B16" s="103" t="s">
        <v>49</v>
      </c>
      <c r="C16" s="103" t="s">
        <v>437</v>
      </c>
      <c r="D16" s="103" t="s">
        <v>437</v>
      </c>
      <c r="E16" s="103" t="s">
        <v>437</v>
      </c>
    </row>
    <row r="17" ht="15" customHeight="1" spans="1:5">
      <c r="A17" s="101" t="s">
        <v>448</v>
      </c>
      <c r="B17" s="103" t="s">
        <v>52</v>
      </c>
      <c r="C17" s="103" t="s">
        <v>437</v>
      </c>
      <c r="D17" s="103" t="s">
        <v>437</v>
      </c>
      <c r="E17" s="106">
        <v>0</v>
      </c>
    </row>
    <row r="18" ht="15" customHeight="1" spans="1:5">
      <c r="A18" s="101" t="s">
        <v>449</v>
      </c>
      <c r="B18" s="103" t="s">
        <v>55</v>
      </c>
      <c r="C18" s="103" t="s">
        <v>437</v>
      </c>
      <c r="D18" s="103" t="s">
        <v>437</v>
      </c>
      <c r="E18" s="106">
        <v>0</v>
      </c>
    </row>
    <row r="19" ht="15" customHeight="1" spans="1:5">
      <c r="A19" s="101" t="s">
        <v>450</v>
      </c>
      <c r="B19" s="103" t="s">
        <v>58</v>
      </c>
      <c r="C19" s="103" t="s">
        <v>437</v>
      </c>
      <c r="D19" s="103" t="s">
        <v>437</v>
      </c>
      <c r="E19" s="106">
        <v>0</v>
      </c>
    </row>
    <row r="20" ht="15" customHeight="1" spans="1:5">
      <c r="A20" s="101" t="s">
        <v>451</v>
      </c>
      <c r="B20" s="103" t="s">
        <v>61</v>
      </c>
      <c r="C20" s="103" t="s">
        <v>437</v>
      </c>
      <c r="D20" s="103" t="s">
        <v>437</v>
      </c>
      <c r="E20" s="106">
        <v>0</v>
      </c>
    </row>
    <row r="21" ht="15" customHeight="1" spans="1:5">
      <c r="A21" s="101" t="s">
        <v>452</v>
      </c>
      <c r="B21" s="103" t="s">
        <v>64</v>
      </c>
      <c r="C21" s="103" t="s">
        <v>437</v>
      </c>
      <c r="D21" s="103" t="s">
        <v>437</v>
      </c>
      <c r="E21" s="106">
        <v>0</v>
      </c>
    </row>
    <row r="22" ht="15" customHeight="1" spans="1:5">
      <c r="A22" s="101" t="s">
        <v>453</v>
      </c>
      <c r="B22" s="103" t="s">
        <v>67</v>
      </c>
      <c r="C22" s="103" t="s">
        <v>437</v>
      </c>
      <c r="D22" s="103" t="s">
        <v>437</v>
      </c>
      <c r="E22" s="106">
        <v>0</v>
      </c>
    </row>
    <row r="23" ht="15" customHeight="1" spans="1:5">
      <c r="A23" s="101" t="s">
        <v>454</v>
      </c>
      <c r="B23" s="103" t="s">
        <v>70</v>
      </c>
      <c r="C23" s="103" t="s">
        <v>437</v>
      </c>
      <c r="D23" s="103" t="s">
        <v>437</v>
      </c>
      <c r="E23" s="106">
        <v>0</v>
      </c>
    </row>
    <row r="24" ht="15" customHeight="1" spans="1:5">
      <c r="A24" s="101" t="s">
        <v>455</v>
      </c>
      <c r="B24" s="103" t="s">
        <v>73</v>
      </c>
      <c r="C24" s="103" t="s">
        <v>437</v>
      </c>
      <c r="D24" s="103" t="s">
        <v>437</v>
      </c>
      <c r="E24" s="106">
        <v>0</v>
      </c>
    </row>
    <row r="25" ht="15" customHeight="1" spans="1:5">
      <c r="A25" s="101" t="s">
        <v>456</v>
      </c>
      <c r="B25" s="103" t="s">
        <v>76</v>
      </c>
      <c r="C25" s="103" t="s">
        <v>437</v>
      </c>
      <c r="D25" s="103" t="s">
        <v>437</v>
      </c>
      <c r="E25" s="106">
        <v>0</v>
      </c>
    </row>
    <row r="26" ht="15" customHeight="1" spans="1:5">
      <c r="A26" s="101" t="s">
        <v>457</v>
      </c>
      <c r="B26" s="103" t="s">
        <v>79</v>
      </c>
      <c r="C26" s="103" t="s">
        <v>437</v>
      </c>
      <c r="D26" s="103" t="s">
        <v>437</v>
      </c>
      <c r="E26" s="106">
        <v>0</v>
      </c>
    </row>
    <row r="27" ht="15" customHeight="1" spans="1:5">
      <c r="A27" s="104" t="s">
        <v>458</v>
      </c>
      <c r="B27" s="103" t="s">
        <v>82</v>
      </c>
      <c r="C27" s="103" t="s">
        <v>437</v>
      </c>
      <c r="D27" s="103" t="s">
        <v>437</v>
      </c>
      <c r="E27" s="106">
        <v>0</v>
      </c>
    </row>
    <row r="28" ht="15" customHeight="1" spans="1:5">
      <c r="A28" s="101" t="s">
        <v>459</v>
      </c>
      <c r="B28" s="103" t="s">
        <v>85</v>
      </c>
      <c r="C28" s="103" t="s">
        <v>437</v>
      </c>
      <c r="D28" s="103" t="s">
        <v>437</v>
      </c>
      <c r="E28" s="105">
        <v>0</v>
      </c>
    </row>
    <row r="29" ht="15" customHeight="1" spans="1:5">
      <c r="A29" s="101" t="s">
        <v>460</v>
      </c>
      <c r="B29" s="103" t="s">
        <v>88</v>
      </c>
      <c r="C29" s="103" t="s">
        <v>437</v>
      </c>
      <c r="D29" s="103" t="s">
        <v>437</v>
      </c>
      <c r="E29" s="105">
        <v>0</v>
      </c>
    </row>
    <row r="30" ht="41.25" customHeight="1" spans="1:5">
      <c r="A30" s="101" t="s">
        <v>461</v>
      </c>
      <c r="B30" s="101"/>
      <c r="C30" s="101"/>
      <c r="D30" s="101"/>
      <c r="E30" s="101"/>
    </row>
    <row r="31" ht="21" customHeight="1" spans="1:5">
      <c r="A31" s="101" t="s">
        <v>462</v>
      </c>
      <c r="B31" s="101"/>
      <c r="C31" s="101"/>
      <c r="D31" s="101"/>
      <c r="E31" s="101"/>
    </row>
    <row r="32" ht="36.6" customHeight="1" spans="1:5">
      <c r="A32" s="101" t="s">
        <v>463</v>
      </c>
      <c r="B32" s="101"/>
      <c r="C32" s="101"/>
      <c r="D32" s="101"/>
      <c r="E32" s="101"/>
    </row>
    <row r="33" spans="3:3">
      <c r="C33" s="102" t="s">
        <v>464</v>
      </c>
    </row>
  </sheetData>
  <mergeCells count="4">
    <mergeCell ref="A30:E30"/>
    <mergeCell ref="A31:E31"/>
    <mergeCell ref="A32:E32"/>
    <mergeCell ref="B4:B5"/>
  </mergeCells>
  <pageMargins left="0.275" right="0.236111111111111" top="0.75" bottom="0.75"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H13" sqref="H13"/>
    </sheetView>
  </sheetViews>
  <sheetFormatPr defaultColWidth="9" defaultRowHeight="14.4" outlineLevelCol="4"/>
  <cols>
    <col min="1" max="1" width="43.7777777777778" customWidth="1"/>
    <col min="2" max="2" width="11" customWidth="1"/>
    <col min="3" max="5" width="16.212962962963" customWidth="1"/>
  </cols>
  <sheetData>
    <row r="1" ht="25.8" spans="1:5">
      <c r="B1" s="35" t="s">
        <v>465</v>
      </c>
    </row>
    <row r="2" ht="15.6" spans="1:5">
      <c r="E2" s="97" t="s">
        <v>466</v>
      </c>
    </row>
    <row r="3" ht="15.6" spans="1:5">
      <c r="A3" s="97" t="s">
        <v>2</v>
      </c>
      <c r="E3" s="97" t="s">
        <v>3</v>
      </c>
    </row>
    <row r="4" ht="15" customHeight="1" spans="1:5">
      <c r="A4" s="98" t="s">
        <v>431</v>
      </c>
      <c r="B4" s="98" t="s">
        <v>7</v>
      </c>
      <c r="C4" s="98" t="s">
        <v>432</v>
      </c>
      <c r="D4" s="98" t="s">
        <v>433</v>
      </c>
      <c r="E4" s="98" t="s">
        <v>434</v>
      </c>
    </row>
    <row r="5" ht="15" customHeight="1" spans="1:5">
      <c r="A5" s="99" t="s">
        <v>435</v>
      </c>
      <c r="B5" s="98"/>
      <c r="C5" s="98" t="s">
        <v>11</v>
      </c>
      <c r="D5" s="98" t="s">
        <v>12</v>
      </c>
      <c r="E5" s="98" t="s">
        <v>20</v>
      </c>
    </row>
    <row r="6" ht="15" customHeight="1" spans="1:5">
      <c r="A6" s="99" t="s">
        <v>467</v>
      </c>
      <c r="B6" s="98" t="s">
        <v>11</v>
      </c>
      <c r="C6" s="98" t="s">
        <v>437</v>
      </c>
      <c r="D6" s="98" t="s">
        <v>437</v>
      </c>
      <c r="E6" s="98" t="s">
        <v>437</v>
      </c>
    </row>
    <row r="7" ht="15" customHeight="1" spans="1:5">
      <c r="A7" s="99" t="s">
        <v>438</v>
      </c>
      <c r="B7" s="98" t="s">
        <v>12</v>
      </c>
      <c r="C7" s="100">
        <v>0</v>
      </c>
      <c r="D7" s="100">
        <v>0</v>
      </c>
      <c r="E7" s="100">
        <v>0</v>
      </c>
    </row>
    <row r="8" ht="15" customHeight="1" spans="1:5">
      <c r="A8" s="99" t="s">
        <v>439</v>
      </c>
      <c r="B8" s="98" t="s">
        <v>20</v>
      </c>
      <c r="C8" s="100">
        <v>0</v>
      </c>
      <c r="D8" s="100">
        <v>0</v>
      </c>
      <c r="E8" s="100">
        <v>0</v>
      </c>
    </row>
    <row r="9" ht="15" customHeight="1" spans="1:5">
      <c r="A9" s="99" t="s">
        <v>440</v>
      </c>
      <c r="B9" s="98" t="s">
        <v>24</v>
      </c>
      <c r="C9" s="100">
        <v>0</v>
      </c>
      <c r="D9" s="100">
        <v>0</v>
      </c>
      <c r="E9" s="100">
        <v>0</v>
      </c>
    </row>
    <row r="10" ht="15" customHeight="1" spans="1:5">
      <c r="A10" s="99" t="s">
        <v>441</v>
      </c>
      <c r="B10" s="98" t="s">
        <v>28</v>
      </c>
      <c r="C10" s="100">
        <v>0</v>
      </c>
      <c r="D10" s="100">
        <v>0</v>
      </c>
      <c r="E10" s="100">
        <v>0</v>
      </c>
    </row>
    <row r="11" ht="15" customHeight="1" spans="1:5">
      <c r="A11" s="99" t="s">
        <v>442</v>
      </c>
      <c r="B11" s="98" t="s">
        <v>32</v>
      </c>
      <c r="C11" s="100">
        <v>0</v>
      </c>
      <c r="D11" s="100">
        <v>0</v>
      </c>
      <c r="E11" s="100">
        <v>0</v>
      </c>
    </row>
    <row r="12" ht="15" customHeight="1" spans="1:5">
      <c r="A12" s="99" t="s">
        <v>443</v>
      </c>
      <c r="B12" s="98" t="s">
        <v>36</v>
      </c>
      <c r="C12" s="100">
        <v>0</v>
      </c>
      <c r="D12" s="100">
        <v>0</v>
      </c>
      <c r="E12" s="100">
        <v>0</v>
      </c>
    </row>
    <row r="13" ht="15" customHeight="1" spans="1:5">
      <c r="A13" s="99" t="s">
        <v>444</v>
      </c>
      <c r="B13" s="98" t="s">
        <v>40</v>
      </c>
      <c r="C13" s="98" t="s">
        <v>437</v>
      </c>
      <c r="D13" s="98" t="s">
        <v>437</v>
      </c>
      <c r="E13" s="100">
        <v>0</v>
      </c>
    </row>
    <row r="14" ht="15" customHeight="1" spans="1:5">
      <c r="A14" s="99" t="s">
        <v>445</v>
      </c>
      <c r="B14" s="98" t="s">
        <v>43</v>
      </c>
      <c r="C14" s="98" t="s">
        <v>437</v>
      </c>
      <c r="D14" s="98" t="s">
        <v>437</v>
      </c>
      <c r="E14" s="100">
        <v>0</v>
      </c>
    </row>
    <row r="15" ht="15" customHeight="1" spans="1:5">
      <c r="A15" s="99" t="s">
        <v>446</v>
      </c>
      <c r="B15" s="98" t="s">
        <v>46</v>
      </c>
      <c r="C15" s="98" t="s">
        <v>437</v>
      </c>
      <c r="D15" s="98" t="s">
        <v>437</v>
      </c>
      <c r="E15" s="100">
        <v>0</v>
      </c>
    </row>
    <row r="16" ht="48" customHeight="1" spans="1:5">
      <c r="A16" s="101" t="s">
        <v>468</v>
      </c>
      <c r="B16" s="101"/>
      <c r="C16" s="101"/>
      <c r="D16" s="101"/>
      <c r="E16" s="101"/>
    </row>
    <row r="17" ht="40.8" customHeight="1" spans="1:5">
      <c r="A17" s="101" t="s">
        <v>469</v>
      </c>
      <c r="B17" s="101"/>
      <c r="C17" s="101"/>
      <c r="D17" s="101"/>
      <c r="E17" s="101"/>
    </row>
    <row r="18" spans="1:5">
      <c r="B18" s="102" t="s">
        <v>464</v>
      </c>
    </row>
  </sheetData>
  <mergeCells count="2">
    <mergeCell ref="A16:E16"/>
    <mergeCell ref="A17:E17"/>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J14" sqref="J14"/>
    </sheetView>
  </sheetViews>
  <sheetFormatPr defaultColWidth="9" defaultRowHeight="14.4"/>
  <cols>
    <col min="1" max="1" width="9.33333333333333" customWidth="1"/>
    <col min="2" max="2" width="8.55555555555556" customWidth="1"/>
    <col min="3" max="3" width="10.6666666666667" customWidth="1"/>
    <col min="4" max="4" width="11.4444444444444" customWidth="1"/>
    <col min="5" max="5" width="9.55555555555556" customWidth="1"/>
    <col min="6" max="6" width="6.77777777777778" customWidth="1"/>
    <col min="7" max="7" width="7.66666666666667" customWidth="1"/>
    <col min="8" max="8" width="5.87962962962963" customWidth="1"/>
    <col min="9" max="9" width="6.66666666666667" customWidth="1"/>
    <col min="10" max="10" width="6.11111111111111" customWidth="1"/>
    <col min="11" max="11" width="6.66666666666667" customWidth="1"/>
    <col min="12" max="12" width="7.77777777777778" customWidth="1"/>
    <col min="13" max="13" width="7.21296296296296" customWidth="1"/>
    <col min="14" max="14" width="9.77777777777778" customWidth="1"/>
    <col min="15" max="15" width="6.66666666666667" customWidth="1"/>
    <col min="16" max="16" width="14.4444444444444" customWidth="1"/>
    <col min="17" max="17" width="9.55555555555556" customWidth="1"/>
    <col min="18" max="18" width="8.55555555555556" customWidth="1"/>
    <col min="19" max="19" width="7.55555555555556" customWidth="1"/>
    <col min="20" max="20" width="7.44444444444444" customWidth="1"/>
    <col min="21" max="21" width="13.3333333333333" customWidth="1"/>
  </cols>
  <sheetData>
    <row r="1" ht="25.8" spans="1:21">
      <c r="A1" s="62" t="s">
        <v>470</v>
      </c>
      <c r="B1" s="62"/>
      <c r="C1" s="62"/>
      <c r="D1" s="62"/>
      <c r="E1" s="62"/>
      <c r="F1" s="62"/>
      <c r="G1" s="62"/>
      <c r="H1" s="62"/>
      <c r="I1" s="62"/>
      <c r="J1" s="62"/>
      <c r="K1" s="62"/>
      <c r="L1" s="62"/>
      <c r="M1" s="62"/>
      <c r="N1" s="63"/>
      <c r="O1" s="62"/>
      <c r="P1" s="62"/>
      <c r="Q1" s="62"/>
      <c r="R1" s="62"/>
      <c r="S1" s="62"/>
      <c r="T1" s="62"/>
      <c r="U1" s="62"/>
    </row>
    <row r="2" spans="1:21">
      <c r="A2" s="64"/>
      <c r="B2" s="64"/>
      <c r="C2" s="64"/>
      <c r="D2" s="64"/>
      <c r="E2" s="64"/>
      <c r="F2" s="64"/>
      <c r="G2" s="64"/>
      <c r="H2" s="64"/>
      <c r="I2" s="64"/>
      <c r="J2" s="64"/>
      <c r="K2" s="64"/>
      <c r="L2" s="64"/>
      <c r="M2" s="64"/>
      <c r="N2" s="65"/>
      <c r="O2" s="66"/>
      <c r="P2" s="66"/>
      <c r="Q2" s="66"/>
      <c r="R2" s="66"/>
      <c r="S2" s="66"/>
      <c r="T2" s="66"/>
      <c r="U2" s="67" t="s">
        <v>471</v>
      </c>
    </row>
    <row r="3" spans="1:21">
      <c r="A3" s="68" t="s">
        <v>2</v>
      </c>
      <c r="B3" s="69"/>
      <c r="C3" s="69"/>
      <c r="D3" s="69"/>
      <c r="E3" s="70"/>
      <c r="F3" s="70"/>
      <c r="G3" s="69"/>
      <c r="H3" s="69"/>
      <c r="I3" s="69"/>
      <c r="J3" s="69"/>
      <c r="K3" s="69"/>
      <c r="L3" s="69"/>
      <c r="M3" s="69"/>
      <c r="N3" s="71"/>
      <c r="O3" s="72"/>
      <c r="P3" s="72"/>
      <c r="Q3" s="72"/>
      <c r="R3" s="72"/>
      <c r="S3" s="72"/>
      <c r="T3" s="72"/>
      <c r="U3" s="67" t="s">
        <v>3</v>
      </c>
    </row>
    <row r="4" ht="30" customHeight="1" spans="1:21">
      <c r="A4" s="73" t="s">
        <v>6</v>
      </c>
      <c r="B4" s="73" t="s">
        <v>7</v>
      </c>
      <c r="C4" s="74" t="s">
        <v>472</v>
      </c>
      <c r="D4" s="40" t="s">
        <v>473</v>
      </c>
      <c r="E4" s="73" t="s">
        <v>474</v>
      </c>
      <c r="F4" s="75" t="s">
        <v>475</v>
      </c>
      <c r="G4" s="76"/>
      <c r="H4" s="76"/>
      <c r="I4" s="76"/>
      <c r="J4" s="76"/>
      <c r="K4" s="76"/>
      <c r="L4" s="76"/>
      <c r="M4" s="76"/>
      <c r="N4" s="77"/>
      <c r="O4" s="78"/>
      <c r="P4" s="79" t="s">
        <v>476</v>
      </c>
      <c r="Q4" s="73" t="s">
        <v>477</v>
      </c>
      <c r="R4" s="74" t="s">
        <v>478</v>
      </c>
      <c r="S4" s="80"/>
      <c r="T4" s="81" t="s">
        <v>479</v>
      </c>
      <c r="U4" s="80"/>
    </row>
    <row r="5" ht="30" customHeight="1" spans="1:21">
      <c r="A5" s="73"/>
      <c r="B5" s="73"/>
      <c r="C5" s="82"/>
      <c r="D5" s="40"/>
      <c r="E5" s="73"/>
      <c r="F5" s="83" t="s">
        <v>124</v>
      </c>
      <c r="G5" s="83"/>
      <c r="H5" s="83" t="s">
        <v>480</v>
      </c>
      <c r="I5" s="83"/>
      <c r="J5" s="84" t="s">
        <v>481</v>
      </c>
      <c r="K5" s="85"/>
      <c r="L5" s="86" t="s">
        <v>482</v>
      </c>
      <c r="M5" s="86"/>
      <c r="N5" s="87" t="s">
        <v>483</v>
      </c>
      <c r="O5" s="87"/>
      <c r="P5" s="79"/>
      <c r="Q5" s="73"/>
      <c r="R5" s="88"/>
      <c r="S5" s="89"/>
      <c r="T5" s="90"/>
      <c r="U5" s="89"/>
    </row>
    <row r="6" ht="30" customHeight="1" spans="1:21">
      <c r="A6" s="73"/>
      <c r="B6" s="73"/>
      <c r="C6" s="88"/>
      <c r="D6" s="40"/>
      <c r="E6" s="73"/>
      <c r="F6" s="83" t="s">
        <v>484</v>
      </c>
      <c r="G6" s="91" t="s">
        <v>485</v>
      </c>
      <c r="H6" s="83" t="s">
        <v>484</v>
      </c>
      <c r="I6" s="91" t="s">
        <v>485</v>
      </c>
      <c r="J6" s="83" t="s">
        <v>484</v>
      </c>
      <c r="K6" s="91" t="s">
        <v>485</v>
      </c>
      <c r="L6" s="83" t="s">
        <v>484</v>
      </c>
      <c r="M6" s="91" t="s">
        <v>485</v>
      </c>
      <c r="N6" s="83" t="s">
        <v>484</v>
      </c>
      <c r="O6" s="91" t="s">
        <v>485</v>
      </c>
      <c r="P6" s="79"/>
      <c r="Q6" s="73"/>
      <c r="R6" s="83" t="s">
        <v>484</v>
      </c>
      <c r="S6" s="92" t="s">
        <v>485</v>
      </c>
      <c r="T6" s="83" t="s">
        <v>484</v>
      </c>
      <c r="U6" s="91" t="s">
        <v>485</v>
      </c>
    </row>
    <row r="7" ht="30" customHeight="1" spans="1:21">
      <c r="A7" s="73" t="s">
        <v>10</v>
      </c>
      <c r="B7" s="73"/>
      <c r="C7" s="73">
        <v>1</v>
      </c>
      <c r="D7" s="91" t="s">
        <v>12</v>
      </c>
      <c r="E7" s="73">
        <v>3</v>
      </c>
      <c r="F7" s="73">
        <v>4</v>
      </c>
      <c r="G7" s="91" t="s">
        <v>28</v>
      </c>
      <c r="H7" s="73">
        <v>6</v>
      </c>
      <c r="I7" s="73">
        <v>7</v>
      </c>
      <c r="J7" s="91" t="s">
        <v>40</v>
      </c>
      <c r="K7" s="73">
        <v>9</v>
      </c>
      <c r="L7" s="73">
        <v>10</v>
      </c>
      <c r="M7" s="91" t="s">
        <v>49</v>
      </c>
      <c r="N7" s="73">
        <v>12</v>
      </c>
      <c r="O7" s="73">
        <v>13</v>
      </c>
      <c r="P7" s="91" t="s">
        <v>58</v>
      </c>
      <c r="Q7" s="73">
        <v>15</v>
      </c>
      <c r="R7" s="73">
        <v>16</v>
      </c>
      <c r="S7" s="91" t="s">
        <v>67</v>
      </c>
      <c r="T7" s="73">
        <v>18</v>
      </c>
      <c r="U7" s="73">
        <v>19</v>
      </c>
    </row>
    <row r="8" ht="30" customHeight="1" spans="1:21">
      <c r="A8" s="73" t="s">
        <v>129</v>
      </c>
      <c r="B8" s="73">
        <v>1</v>
      </c>
      <c r="C8" s="93">
        <f>E8+G8+P8+Q8+S8+U8</f>
        <v>169.18</v>
      </c>
      <c r="D8" s="93">
        <f>E8+F8+P8+Q8+R8+T8</f>
        <v>217.59</v>
      </c>
      <c r="E8" s="93">
        <v>2.56</v>
      </c>
      <c r="F8" s="93">
        <f>H8+J8+L8+N8</f>
        <v>86.68</v>
      </c>
      <c r="G8" s="93">
        <f>I8+K8+M8+O8</f>
        <v>62.51</v>
      </c>
      <c r="H8" s="93">
        <v>0</v>
      </c>
      <c r="I8" s="93">
        <v>0</v>
      </c>
      <c r="J8" s="93">
        <v>0</v>
      </c>
      <c r="K8" s="93">
        <v>0</v>
      </c>
      <c r="L8" s="93">
        <v>0</v>
      </c>
      <c r="M8" s="93">
        <v>0</v>
      </c>
      <c r="N8" s="94">
        <v>86.68</v>
      </c>
      <c r="O8" s="94">
        <v>62.51</v>
      </c>
      <c r="P8" s="93">
        <v>0</v>
      </c>
      <c r="Q8" s="93">
        <v>0</v>
      </c>
      <c r="R8" s="93">
        <v>116.35</v>
      </c>
      <c r="S8" s="93">
        <v>92.11</v>
      </c>
      <c r="T8" s="95">
        <v>12</v>
      </c>
      <c r="U8" s="93">
        <v>12</v>
      </c>
    </row>
    <row r="9" ht="34.8" customHeight="1" spans="1:21">
      <c r="A9" s="96" t="s">
        <v>486</v>
      </c>
      <c r="B9" s="96"/>
      <c r="C9" s="96"/>
      <c r="D9" s="96"/>
      <c r="E9" s="96"/>
      <c r="F9" s="96"/>
      <c r="G9" s="96"/>
      <c r="H9" s="96"/>
      <c r="I9" s="96"/>
      <c r="J9" s="96"/>
      <c r="K9" s="96"/>
      <c r="L9" s="96"/>
      <c r="M9" s="96"/>
      <c r="N9" s="96"/>
      <c r="O9" s="96"/>
      <c r="P9" s="96"/>
      <c r="Q9" s="96"/>
      <c r="R9" s="96"/>
      <c r="S9" s="96"/>
      <c r="T9" s="96"/>
      <c r="U9" s="9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L5" sqref="L5"/>
    </sheetView>
  </sheetViews>
  <sheetFormatPr defaultColWidth="9" defaultRowHeight="14.4"/>
  <cols>
    <col min="1" max="1" width="13.1111111111111" customWidth="1"/>
    <col min="2" max="2" width="19.7777777777778" customWidth="1"/>
    <col min="3" max="3" width="18" customWidth="1"/>
    <col min="4" max="8" width="10" customWidth="1"/>
    <col min="9" max="9" width="82.6296296296296" customWidth="1"/>
  </cols>
  <sheetData>
    <row r="1" ht="42" customHeight="1" spans="1:9">
      <c r="A1" s="43" t="s">
        <v>487</v>
      </c>
      <c r="B1" s="43"/>
      <c r="C1" s="43"/>
      <c r="D1" s="43"/>
      <c r="E1" s="43"/>
      <c r="F1" s="43"/>
      <c r="G1" s="43"/>
      <c r="H1" s="43"/>
      <c r="I1" s="43"/>
    </row>
    <row r="2" ht="15.6" spans="1:9">
      <c r="A2" s="44" t="s">
        <v>488</v>
      </c>
      <c r="B2" s="44"/>
      <c r="C2" s="44"/>
      <c r="D2" s="44"/>
      <c r="E2" s="44"/>
      <c r="F2" s="44"/>
      <c r="G2" s="44"/>
      <c r="H2" s="44"/>
      <c r="I2" s="44"/>
    </row>
    <row r="3" ht="23.4" customHeight="1" spans="1:9">
      <c r="A3" s="45" t="s">
        <v>2</v>
      </c>
      <c r="B3" s="46"/>
      <c r="C3" s="46"/>
      <c r="D3" s="47"/>
      <c r="E3" s="47"/>
      <c r="F3" s="47"/>
      <c r="G3" s="47"/>
      <c r="H3" s="47"/>
      <c r="I3" s="48" t="s">
        <v>489</v>
      </c>
    </row>
    <row r="4" ht="115.2" customHeight="1" spans="1:9">
      <c r="A4" s="40" t="s">
        <v>490</v>
      </c>
      <c r="B4" s="49" t="s">
        <v>491</v>
      </c>
      <c r="C4" s="49"/>
      <c r="D4" s="50" t="s">
        <v>492</v>
      </c>
      <c r="E4" s="50"/>
      <c r="F4" s="50"/>
      <c r="G4" s="50"/>
      <c r="H4" s="50"/>
      <c r="I4" s="50"/>
    </row>
    <row r="5" ht="262.8" customHeight="1" spans="1:9">
      <c r="A5" s="40"/>
      <c r="B5" s="49" t="s">
        <v>493</v>
      </c>
      <c r="C5" s="49"/>
      <c r="D5" s="50" t="s">
        <v>494</v>
      </c>
      <c r="E5" s="50"/>
      <c r="F5" s="50"/>
      <c r="G5" s="50"/>
      <c r="H5" s="50"/>
      <c r="I5" s="50"/>
    </row>
    <row r="6" ht="60.6" customHeight="1" spans="1:9">
      <c r="A6" s="40"/>
      <c r="B6" s="49" t="s">
        <v>495</v>
      </c>
      <c r="C6" s="49"/>
      <c r="D6" s="51" t="s">
        <v>496</v>
      </c>
      <c r="E6" s="52"/>
      <c r="F6" s="52"/>
      <c r="G6" s="52"/>
      <c r="H6" s="52"/>
      <c r="I6" s="52"/>
    </row>
    <row r="7" ht="66" customHeight="1" spans="1:9">
      <c r="A7" s="40"/>
      <c r="B7" s="49" t="s">
        <v>497</v>
      </c>
      <c r="C7" s="49"/>
      <c r="D7" s="50" t="s">
        <v>498</v>
      </c>
      <c r="E7" s="50"/>
      <c r="F7" s="50"/>
      <c r="G7" s="50"/>
      <c r="H7" s="50"/>
      <c r="I7" s="50"/>
    </row>
    <row r="8" ht="49.95" customHeight="1" spans="1:9">
      <c r="A8" s="40" t="s">
        <v>499</v>
      </c>
      <c r="B8" s="49" t="s">
        <v>500</v>
      </c>
      <c r="C8" s="49"/>
      <c r="D8" s="50" t="s">
        <v>501</v>
      </c>
      <c r="E8" s="50"/>
      <c r="F8" s="50"/>
      <c r="G8" s="50"/>
      <c r="H8" s="50"/>
      <c r="I8" s="50"/>
    </row>
    <row r="9" ht="49.95" customHeight="1" spans="1:9">
      <c r="A9" s="40"/>
      <c r="B9" s="49" t="s">
        <v>502</v>
      </c>
      <c r="C9" s="49" t="s">
        <v>503</v>
      </c>
      <c r="D9" s="53" t="s">
        <v>504</v>
      </c>
      <c r="E9" s="54"/>
      <c r="F9" s="54"/>
      <c r="G9" s="54"/>
      <c r="H9" s="54"/>
      <c r="I9" s="55"/>
    </row>
    <row r="10" ht="49.95" customHeight="1" spans="1:9">
      <c r="A10" s="40"/>
      <c r="B10" s="49"/>
      <c r="C10" s="49" t="s">
        <v>505</v>
      </c>
      <c r="D10" s="56" t="s">
        <v>506</v>
      </c>
      <c r="E10" s="57"/>
      <c r="F10" s="57"/>
      <c r="G10" s="57"/>
      <c r="H10" s="57"/>
      <c r="I10" s="58"/>
    </row>
    <row r="11" ht="49.95" customHeight="1" spans="1:9">
      <c r="A11" s="49" t="s">
        <v>507</v>
      </c>
      <c r="B11" s="49"/>
      <c r="C11" s="49"/>
      <c r="D11" s="50" t="s">
        <v>508</v>
      </c>
      <c r="E11" s="50"/>
      <c r="F11" s="50"/>
      <c r="G11" s="50"/>
      <c r="H11" s="50"/>
      <c r="I11" s="50"/>
    </row>
    <row r="12" ht="102" customHeight="1" spans="1:9">
      <c r="A12" s="49" t="s">
        <v>509</v>
      </c>
      <c r="B12" s="49"/>
      <c r="C12" s="49"/>
      <c r="D12" s="50" t="s">
        <v>510</v>
      </c>
      <c r="E12" s="50"/>
      <c r="F12" s="50"/>
      <c r="G12" s="50"/>
      <c r="H12" s="50"/>
      <c r="I12" s="50"/>
    </row>
    <row r="13" ht="102" customHeight="1" spans="1:9">
      <c r="A13" s="49" t="s">
        <v>511</v>
      </c>
      <c r="B13" s="49"/>
      <c r="C13" s="49"/>
      <c r="D13" s="59" t="s">
        <v>512</v>
      </c>
      <c r="E13" s="60"/>
      <c r="F13" s="60"/>
      <c r="G13" s="60"/>
      <c r="H13" s="60"/>
      <c r="I13" s="61"/>
    </row>
    <row r="14" ht="49.95" customHeight="1" spans="1:9">
      <c r="A14" s="49" t="s">
        <v>513</v>
      </c>
      <c r="B14" s="49"/>
      <c r="C14" s="49"/>
      <c r="D14" s="59" t="s">
        <v>514</v>
      </c>
      <c r="E14" s="60"/>
      <c r="F14" s="60"/>
      <c r="G14" s="60"/>
      <c r="H14" s="60"/>
      <c r="I14" s="61"/>
    </row>
    <row r="15" ht="49.95" customHeight="1" spans="1:9">
      <c r="A15" s="49" t="s">
        <v>515</v>
      </c>
      <c r="B15" s="49"/>
      <c r="C15" s="49"/>
      <c r="D15" s="50" t="s">
        <v>516</v>
      </c>
      <c r="E15" s="50"/>
      <c r="F15" s="50"/>
      <c r="G15" s="50"/>
      <c r="H15" s="50"/>
      <c r="I15" s="50"/>
    </row>
  </sheetData>
  <mergeCells count="28">
    <mergeCell ref="A1:I1"/>
    <mergeCell ref="A2:I2"/>
    <mergeCell ref="A3:C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236111111111111" right="0.236111111111111" top="0.75" bottom="0.75" header="0.3" footer="0.3"/>
  <pageSetup paperSize="9" scale="5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topLeftCell="A5" workbookViewId="0">
      <selection activeCell="C12" sqref="C12"/>
    </sheetView>
  </sheetViews>
  <sheetFormatPr defaultColWidth="9" defaultRowHeight="14.4" outlineLevelCol="5"/>
  <cols>
    <col min="1" max="1" width="10" customWidth="1"/>
    <col min="2" max="2" width="15.1111111111111" customWidth="1"/>
    <col min="3" max="3" width="50.5555555555556" customWidth="1"/>
    <col min="4" max="4" width="49.5555555555556" customWidth="1"/>
    <col min="5" max="5" width="30" customWidth="1"/>
    <col min="6" max="6" width="25.5555555555556" customWidth="1"/>
  </cols>
  <sheetData>
    <row r="1" ht="40.8" customHeight="1" spans="1:6">
      <c r="A1" s="35" t="s">
        <v>517</v>
      </c>
      <c r="B1" s="35"/>
      <c r="C1" s="35"/>
      <c r="D1" s="35"/>
      <c r="E1" s="35"/>
      <c r="F1" s="35"/>
    </row>
    <row r="2" spans="1:6">
      <c r="A2" s="36" t="s">
        <v>518</v>
      </c>
      <c r="B2" s="36"/>
      <c r="C2" s="36"/>
      <c r="D2" s="36"/>
      <c r="E2" s="36"/>
      <c r="F2" s="36"/>
    </row>
    <row r="3" spans="1:6">
      <c r="A3" s="37" t="s">
        <v>2</v>
      </c>
      <c r="B3" s="37"/>
      <c r="C3" s="37"/>
      <c r="D3" s="37"/>
      <c r="E3" s="37"/>
      <c r="F3" s="38" t="s">
        <v>489</v>
      </c>
    </row>
    <row r="4" ht="40.05" customHeight="1" spans="1:6">
      <c r="A4" s="39" t="s">
        <v>519</v>
      </c>
      <c r="B4" s="39" t="s">
        <v>520</v>
      </c>
      <c r="C4" s="39" t="s">
        <v>521</v>
      </c>
      <c r="D4" s="39" t="s">
        <v>522</v>
      </c>
      <c r="E4" s="39" t="s">
        <v>523</v>
      </c>
      <c r="F4" s="39" t="s">
        <v>524</v>
      </c>
    </row>
    <row r="5" ht="31.2" customHeight="1" spans="1:6">
      <c r="A5" s="40" t="s">
        <v>525</v>
      </c>
      <c r="B5" s="40" t="s">
        <v>526</v>
      </c>
      <c r="C5" s="40" t="s">
        <v>527</v>
      </c>
      <c r="D5" s="40" t="s">
        <v>528</v>
      </c>
      <c r="E5" s="40" t="s">
        <v>529</v>
      </c>
      <c r="F5" s="40" t="s">
        <v>516</v>
      </c>
    </row>
    <row r="6" ht="52.2" customHeight="1" spans="1:6">
      <c r="A6" s="40"/>
      <c r="B6" s="40" t="s">
        <v>530</v>
      </c>
      <c r="C6" s="40" t="s">
        <v>531</v>
      </c>
      <c r="D6" s="40" t="s">
        <v>528</v>
      </c>
      <c r="E6" s="40" t="s">
        <v>529</v>
      </c>
      <c r="F6" s="40" t="s">
        <v>516</v>
      </c>
    </row>
    <row r="7" ht="28.8" customHeight="1" spans="1:6">
      <c r="A7" s="40"/>
      <c r="B7" s="40" t="s">
        <v>532</v>
      </c>
      <c r="C7" s="40" t="s">
        <v>533</v>
      </c>
      <c r="D7" s="40" t="s">
        <v>534</v>
      </c>
      <c r="E7" s="40" t="s">
        <v>529</v>
      </c>
      <c r="F7" s="40" t="s">
        <v>516</v>
      </c>
    </row>
    <row r="8" ht="34.2" customHeight="1" spans="1:6">
      <c r="A8" s="40"/>
      <c r="B8" s="40" t="s">
        <v>535</v>
      </c>
      <c r="C8" s="40" t="s">
        <v>536</v>
      </c>
      <c r="D8" s="41">
        <v>0.9</v>
      </c>
      <c r="E8" s="40" t="s">
        <v>529</v>
      </c>
      <c r="F8" s="40" t="s">
        <v>516</v>
      </c>
    </row>
    <row r="9" ht="95.4" customHeight="1" spans="1:6">
      <c r="A9" s="40" t="s">
        <v>537</v>
      </c>
      <c r="B9" s="40" t="s">
        <v>538</v>
      </c>
      <c r="C9" s="40" t="s">
        <v>539</v>
      </c>
      <c r="D9" s="40" t="s">
        <v>539</v>
      </c>
      <c r="E9" s="40" t="s">
        <v>529</v>
      </c>
      <c r="F9" s="40" t="s">
        <v>516</v>
      </c>
    </row>
    <row r="10" ht="62.4" customHeight="1" spans="1:6">
      <c r="A10" s="40"/>
      <c r="B10" s="40" t="s">
        <v>540</v>
      </c>
      <c r="C10" s="40" t="s">
        <v>541</v>
      </c>
      <c r="D10" s="40" t="s">
        <v>542</v>
      </c>
      <c r="E10" s="40" t="s">
        <v>529</v>
      </c>
      <c r="F10" s="40" t="s">
        <v>516</v>
      </c>
    </row>
    <row r="11" ht="46.2" customHeight="1" spans="1:6">
      <c r="A11" s="40"/>
      <c r="B11" s="40" t="s">
        <v>543</v>
      </c>
      <c r="C11" s="40" t="s">
        <v>544</v>
      </c>
      <c r="D11" s="40" t="s">
        <v>545</v>
      </c>
      <c r="E11" s="40" t="s">
        <v>529</v>
      </c>
      <c r="F11" s="40" t="s">
        <v>516</v>
      </c>
    </row>
    <row r="12" ht="40.05" customHeight="1" spans="1:6">
      <c r="A12" s="40"/>
      <c r="B12" s="40" t="s">
        <v>546</v>
      </c>
      <c r="C12" s="42" t="s">
        <v>547</v>
      </c>
      <c r="D12" s="40" t="s">
        <v>548</v>
      </c>
      <c r="E12" s="40" t="s">
        <v>529</v>
      </c>
      <c r="F12" s="40" t="s">
        <v>516</v>
      </c>
    </row>
    <row r="13" ht="39" customHeight="1" spans="1:6">
      <c r="A13" s="40" t="s">
        <v>549</v>
      </c>
      <c r="B13" s="40" t="s">
        <v>550</v>
      </c>
      <c r="C13" s="40" t="s">
        <v>551</v>
      </c>
      <c r="D13" s="40" t="s">
        <v>552</v>
      </c>
      <c r="E13" s="40" t="s">
        <v>529</v>
      </c>
      <c r="F13" s="40" t="s">
        <v>516</v>
      </c>
    </row>
    <row r="14" ht="40.05" customHeight="1" spans="1:6">
      <c r="A14" s="40"/>
      <c r="B14" s="40" t="s">
        <v>553</v>
      </c>
      <c r="C14" s="40" t="s">
        <v>554</v>
      </c>
      <c r="D14" s="40" t="s">
        <v>555</v>
      </c>
      <c r="E14" s="40" t="s">
        <v>529</v>
      </c>
      <c r="F14" s="40" t="s">
        <v>516</v>
      </c>
    </row>
    <row r="15" ht="69.6" customHeight="1" spans="1:6">
      <c r="A15" s="40"/>
      <c r="B15" s="40" t="s">
        <v>556</v>
      </c>
      <c r="C15" s="40" t="s">
        <v>557</v>
      </c>
      <c r="D15" s="40" t="s">
        <v>557</v>
      </c>
      <c r="E15" s="40" t="s">
        <v>529</v>
      </c>
      <c r="F15" s="40" t="s">
        <v>516</v>
      </c>
    </row>
    <row r="16" ht="40.05" customHeight="1" spans="1:6">
      <c r="A16" s="40"/>
      <c r="B16" s="40" t="s">
        <v>558</v>
      </c>
      <c r="C16" s="40" t="s">
        <v>547</v>
      </c>
      <c r="D16" s="40" t="s">
        <v>548</v>
      </c>
      <c r="E16" s="40" t="s">
        <v>529</v>
      </c>
      <c r="F16" s="40" t="s">
        <v>516</v>
      </c>
    </row>
    <row r="17" ht="40.05" customHeight="1" spans="1:6">
      <c r="A17" s="40" t="s">
        <v>559</v>
      </c>
      <c r="B17" s="40" t="s">
        <v>560</v>
      </c>
      <c r="C17" s="40" t="s">
        <v>561</v>
      </c>
      <c r="D17" s="40" t="s">
        <v>562</v>
      </c>
      <c r="E17" s="40" t="s">
        <v>529</v>
      </c>
      <c r="F17" s="40" t="s">
        <v>516</v>
      </c>
    </row>
    <row r="18" ht="42" customHeight="1" spans="1:6">
      <c r="A18" s="40"/>
      <c r="B18" s="40" t="s">
        <v>563</v>
      </c>
      <c r="C18" s="40" t="s">
        <v>564</v>
      </c>
      <c r="D18" s="40" t="s">
        <v>565</v>
      </c>
      <c r="E18" s="40" t="s">
        <v>529</v>
      </c>
      <c r="F18" s="40" t="s">
        <v>516</v>
      </c>
    </row>
    <row r="19" ht="57.6" customHeight="1" spans="1:6">
      <c r="A19" s="40"/>
      <c r="B19" s="40" t="s">
        <v>566</v>
      </c>
      <c r="C19" s="40" t="s">
        <v>567</v>
      </c>
      <c r="D19" s="40" t="s">
        <v>567</v>
      </c>
      <c r="E19" s="40" t="s">
        <v>529</v>
      </c>
      <c r="F19" s="40" t="s">
        <v>516</v>
      </c>
    </row>
  </sheetData>
  <mergeCells count="6">
    <mergeCell ref="A1:F1"/>
    <mergeCell ref="A2:F2"/>
    <mergeCell ref="A5:A8"/>
    <mergeCell ref="A9:A12"/>
    <mergeCell ref="A13:A16"/>
    <mergeCell ref="A17:A19"/>
  </mergeCells>
  <pageMargins left="0.7" right="0.7" top="0.75" bottom="0.75" header="0.3" footer="0.3"/>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B12" sqref="B12:H12"/>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50.4"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571</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3.2</v>
      </c>
      <c r="F7" s="7"/>
      <c r="G7" s="7">
        <v>3.2</v>
      </c>
      <c r="H7" s="7"/>
      <c r="I7" s="7">
        <v>3.2</v>
      </c>
      <c r="J7" s="7"/>
      <c r="K7" s="8">
        <v>10</v>
      </c>
      <c r="L7" s="9"/>
      <c r="M7" s="10">
        <f>I7/G7</f>
        <v>1</v>
      </c>
      <c r="N7" s="11"/>
      <c r="O7" s="7">
        <f>K7*M7</f>
        <v>10</v>
      </c>
    </row>
    <row r="8" spans="1:15">
      <c r="A8" s="4"/>
      <c r="B8" s="4"/>
      <c r="C8" s="4" t="s">
        <v>583</v>
      </c>
      <c r="D8" s="4"/>
      <c r="E8" s="7">
        <v>3.2</v>
      </c>
      <c r="F8" s="7"/>
      <c r="G8" s="7">
        <v>3.2</v>
      </c>
      <c r="H8" s="7"/>
      <c r="I8" s="7">
        <v>3.2</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73.8" customHeight="1" spans="1:15">
      <c r="A12" s="4"/>
      <c r="B12" s="8" t="s">
        <v>589</v>
      </c>
      <c r="C12" s="13"/>
      <c r="D12" s="13"/>
      <c r="E12" s="13"/>
      <c r="F12" s="13"/>
      <c r="G12" s="13"/>
      <c r="H12" s="9"/>
      <c r="I12" s="8" t="s">
        <v>590</v>
      </c>
      <c r="J12" s="13"/>
      <c r="K12" s="13"/>
      <c r="L12" s="13"/>
      <c r="M12" s="13"/>
      <c r="N12" s="13"/>
      <c r="O12" s="9"/>
    </row>
    <row r="13" ht="73.8" customHeight="1" spans="1:15">
      <c r="A13" s="4" t="s">
        <v>591</v>
      </c>
      <c r="B13" s="5" t="s">
        <v>592</v>
      </c>
      <c r="C13" s="5" t="s">
        <v>593</v>
      </c>
      <c r="D13" s="4" t="s">
        <v>594</v>
      </c>
      <c r="E13" s="4"/>
      <c r="F13" s="4"/>
      <c r="G13" s="4"/>
      <c r="H13" s="4" t="s">
        <v>595</v>
      </c>
      <c r="I13" s="4" t="s">
        <v>596</v>
      </c>
      <c r="J13" s="4" t="s">
        <v>579</v>
      </c>
      <c r="K13" s="5"/>
      <c r="L13" s="4" t="s">
        <v>581</v>
      </c>
      <c r="M13" s="5"/>
      <c r="N13" s="4" t="s">
        <v>597</v>
      </c>
      <c r="O13" s="5"/>
    </row>
    <row r="14" ht="19.2"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606</v>
      </c>
      <c r="I16" s="19" t="s">
        <v>606</v>
      </c>
      <c r="J16" s="24">
        <v>10</v>
      </c>
      <c r="K16" s="25"/>
      <c r="L16" s="24">
        <v>10</v>
      </c>
      <c r="M16" s="25"/>
      <c r="N16" s="8" t="s">
        <v>516</v>
      </c>
      <c r="O16" s="9"/>
    </row>
    <row r="17" ht="28.8"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275" right="0.236111111111111"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0" workbookViewId="0">
      <selection activeCell="Q18" sqref="Q18"/>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7.4"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619</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9.14</v>
      </c>
      <c r="F7" s="7"/>
      <c r="G7" s="7">
        <v>9.14</v>
      </c>
      <c r="H7" s="7"/>
      <c r="I7" s="7">
        <v>9.14</v>
      </c>
      <c r="J7" s="7"/>
      <c r="K7" s="8">
        <v>10</v>
      </c>
      <c r="L7" s="9"/>
      <c r="M7" s="10">
        <f>I7/G7</f>
        <v>1</v>
      </c>
      <c r="N7" s="11"/>
      <c r="O7" s="7">
        <f>K7*M7</f>
        <v>10</v>
      </c>
    </row>
    <row r="8" spans="1:15">
      <c r="A8" s="4"/>
      <c r="B8" s="4"/>
      <c r="C8" s="4" t="s">
        <v>583</v>
      </c>
      <c r="D8" s="4"/>
      <c r="E8" s="7">
        <v>9.14</v>
      </c>
      <c r="F8" s="7"/>
      <c r="G8" s="7">
        <v>9.14</v>
      </c>
      <c r="H8" s="7"/>
      <c r="I8" s="7">
        <v>9.14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1.2"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14" t="s">
        <v>598</v>
      </c>
      <c r="C14" s="14" t="s">
        <v>621</v>
      </c>
      <c r="D14" s="4" t="s">
        <v>622</v>
      </c>
      <c r="E14" s="4"/>
      <c r="F14" s="4"/>
      <c r="G14" s="4"/>
      <c r="H14" s="19" t="s">
        <v>623</v>
      </c>
      <c r="I14" s="19" t="s">
        <v>623</v>
      </c>
      <c r="J14" s="24">
        <v>20</v>
      </c>
      <c r="K14" s="25"/>
      <c r="L14" s="24">
        <v>20</v>
      </c>
      <c r="M14" s="25"/>
      <c r="N14" s="8" t="s">
        <v>516</v>
      </c>
      <c r="O14" s="9"/>
    </row>
    <row r="15" spans="1:15">
      <c r="A15" s="4"/>
      <c r="B15" s="17"/>
      <c r="C15" s="4" t="s">
        <v>599</v>
      </c>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624</v>
      </c>
      <c r="I16" s="19" t="s">
        <v>624</v>
      </c>
      <c r="J16" s="24">
        <v>10</v>
      </c>
      <c r="K16" s="25"/>
      <c r="L16" s="24">
        <v>10</v>
      </c>
      <c r="M16" s="25"/>
      <c r="N16" s="8" t="s">
        <v>516</v>
      </c>
      <c r="O16" s="9"/>
    </row>
    <row r="17" ht="28.8"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275" right="0.156944444444444" top="0.75" bottom="0.75" header="0.3" footer="0.3"/>
  <pageSetup paperSize="9" scale="9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0" workbookViewId="0">
      <selection activeCell="B12" sqref="B12:H12"/>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625</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0.44</v>
      </c>
      <c r="F7" s="7"/>
      <c r="G7" s="7">
        <v>0.44</v>
      </c>
      <c r="H7" s="7"/>
      <c r="I7" s="7">
        <v>0.44</v>
      </c>
      <c r="J7" s="7"/>
      <c r="K7" s="8">
        <v>10</v>
      </c>
      <c r="L7" s="9"/>
      <c r="M7" s="10">
        <f>I7/G7</f>
        <v>1</v>
      </c>
      <c r="N7" s="11"/>
      <c r="O7" s="7">
        <f>K7*M7</f>
        <v>10</v>
      </c>
    </row>
    <row r="8" spans="1:15">
      <c r="A8" s="4"/>
      <c r="B8" s="4"/>
      <c r="C8" s="4" t="s">
        <v>583</v>
      </c>
      <c r="D8" s="4"/>
      <c r="E8" s="7">
        <v>0.44</v>
      </c>
      <c r="F8" s="7"/>
      <c r="G8" s="7">
        <v>0.44</v>
      </c>
      <c r="H8" s="7"/>
      <c r="I8" s="7">
        <v>0.44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14" t="s">
        <v>598</v>
      </c>
      <c r="C14" s="14" t="s">
        <v>599</v>
      </c>
      <c r="D14" s="4" t="s">
        <v>626</v>
      </c>
      <c r="E14" s="4"/>
      <c r="F14" s="4"/>
      <c r="G14" s="4"/>
      <c r="H14" s="19" t="s">
        <v>603</v>
      </c>
      <c r="I14" s="19" t="s">
        <v>603</v>
      </c>
      <c r="J14" s="24">
        <v>20</v>
      </c>
      <c r="K14" s="25"/>
      <c r="L14" s="24">
        <v>20</v>
      </c>
      <c r="M14" s="25"/>
      <c r="N14" s="8" t="s">
        <v>516</v>
      </c>
      <c r="O14" s="9"/>
    </row>
    <row r="15" spans="1:15">
      <c r="A15" s="4"/>
      <c r="B15" s="17"/>
      <c r="C15" s="4" t="s">
        <v>627</v>
      </c>
      <c r="D15" s="21" t="s">
        <v>628</v>
      </c>
      <c r="E15" s="22"/>
      <c r="F15" s="22"/>
      <c r="G15" s="23"/>
      <c r="H15" s="19" t="s">
        <v>629</v>
      </c>
      <c r="I15" s="19" t="s">
        <v>629</v>
      </c>
      <c r="J15" s="24">
        <v>20</v>
      </c>
      <c r="K15" s="25"/>
      <c r="L15" s="24">
        <v>20</v>
      </c>
      <c r="M15" s="25"/>
      <c r="N15" s="8" t="s">
        <v>516</v>
      </c>
      <c r="O15" s="9"/>
    </row>
    <row r="16" spans="1:15">
      <c r="A16" s="4"/>
      <c r="B16" s="20"/>
      <c r="C16" s="4" t="s">
        <v>604</v>
      </c>
      <c r="D16" s="21" t="s">
        <v>605</v>
      </c>
      <c r="E16" s="22"/>
      <c r="F16" s="22"/>
      <c r="G16" s="23"/>
      <c r="H16" s="19" t="s">
        <v>630</v>
      </c>
      <c r="I16" s="19" t="s">
        <v>630</v>
      </c>
      <c r="J16" s="24">
        <v>10</v>
      </c>
      <c r="K16" s="25"/>
      <c r="L16" s="24">
        <v>10</v>
      </c>
      <c r="M16" s="25"/>
      <c r="N16" s="8" t="s">
        <v>516</v>
      </c>
      <c r="O16" s="9"/>
    </row>
    <row r="17" ht="28.8" spans="1:15">
      <c r="A17" s="4"/>
      <c r="B17" s="4" t="s">
        <v>607</v>
      </c>
      <c r="C17" s="4" t="s">
        <v>608</v>
      </c>
      <c r="D17" s="4" t="s">
        <v>631</v>
      </c>
      <c r="E17" s="4"/>
      <c r="F17" s="4"/>
      <c r="G17" s="4"/>
      <c r="H17" s="26" t="s">
        <v>632</v>
      </c>
      <c r="I17" s="26" t="s">
        <v>632</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8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D19" sqref="D19:O19"/>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633</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50.4</v>
      </c>
      <c r="F7" s="7"/>
      <c r="G7" s="7">
        <v>50.4</v>
      </c>
      <c r="H7" s="7"/>
      <c r="I7" s="7">
        <v>50.4</v>
      </c>
      <c r="J7" s="7"/>
      <c r="K7" s="8">
        <v>10</v>
      </c>
      <c r="L7" s="9"/>
      <c r="M7" s="10">
        <f>I7/G7</f>
        <v>1</v>
      </c>
      <c r="N7" s="11"/>
      <c r="O7" s="7">
        <f>K7*M7</f>
        <v>10</v>
      </c>
    </row>
    <row r="8" spans="1:15">
      <c r="A8" s="4"/>
      <c r="B8" s="4"/>
      <c r="C8" s="4" t="s">
        <v>583</v>
      </c>
      <c r="D8" s="4"/>
      <c r="E8" s="7">
        <v>50.4</v>
      </c>
      <c r="F8" s="7"/>
      <c r="G8" s="7">
        <v>50.4</v>
      </c>
      <c r="H8" s="7"/>
      <c r="I8" s="7">
        <v>50.4</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634</v>
      </c>
      <c r="I16" s="19" t="s">
        <v>634</v>
      </c>
      <c r="J16" s="24">
        <v>10</v>
      </c>
      <c r="K16" s="25"/>
      <c r="L16" s="24">
        <v>10</v>
      </c>
      <c r="M16" s="25"/>
      <c r="N16" s="8" t="s">
        <v>516</v>
      </c>
      <c r="O16" s="9"/>
    </row>
    <row r="17" ht="28.8" customHeight="1"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8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4" workbookViewId="0">
      <selection activeCell="D19" sqref="D19:O19"/>
    </sheetView>
  </sheetViews>
  <sheetFormatPr defaultColWidth="9" defaultRowHeight="14.4"/>
  <cols>
    <col min="3" max="3" width="11.5555555555556" customWidth="1"/>
    <col min="8" max="8" width="16" customWidth="1"/>
    <col min="9" max="9" width="16.212962962963"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635</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2</v>
      </c>
      <c r="F7" s="7"/>
      <c r="G7" s="7">
        <v>2</v>
      </c>
      <c r="H7" s="7"/>
      <c r="I7" s="7">
        <v>2</v>
      </c>
      <c r="J7" s="7"/>
      <c r="K7" s="8">
        <v>10</v>
      </c>
      <c r="L7" s="9"/>
      <c r="M7" s="10">
        <f>I7/G7</f>
        <v>1</v>
      </c>
      <c r="N7" s="11"/>
      <c r="O7" s="7">
        <f>K7*M7</f>
        <v>10</v>
      </c>
    </row>
    <row r="8" spans="1:15">
      <c r="A8" s="4"/>
      <c r="B8" s="4"/>
      <c r="C8" s="4" t="s">
        <v>583</v>
      </c>
      <c r="D8" s="4"/>
      <c r="E8" s="7">
        <v>2</v>
      </c>
      <c r="F8" s="7"/>
      <c r="G8" s="7">
        <v>2</v>
      </c>
      <c r="H8" s="7"/>
      <c r="I8" s="7">
        <v>2</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620</v>
      </c>
      <c r="C12" s="13"/>
      <c r="D12" s="13"/>
      <c r="E12" s="13"/>
      <c r="F12" s="13"/>
      <c r="G12" s="13"/>
      <c r="H12" s="9"/>
      <c r="I12" s="8" t="s">
        <v>590</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14" t="s">
        <v>599</v>
      </c>
      <c r="D14" s="4" t="s">
        <v>600</v>
      </c>
      <c r="E14" s="4"/>
      <c r="F14" s="4"/>
      <c r="G14" s="4"/>
      <c r="H14" s="19" t="s">
        <v>601</v>
      </c>
      <c r="I14" s="19" t="s">
        <v>601</v>
      </c>
      <c r="J14" s="24">
        <v>20</v>
      </c>
      <c r="K14" s="25"/>
      <c r="L14" s="24">
        <v>20</v>
      </c>
      <c r="M14" s="25"/>
      <c r="N14" s="8" t="s">
        <v>516</v>
      </c>
      <c r="O14" s="9"/>
    </row>
    <row r="15" spans="1:15">
      <c r="A15" s="4"/>
      <c r="B15" s="17"/>
      <c r="C15" s="20"/>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636</v>
      </c>
      <c r="I16" s="19" t="s">
        <v>636</v>
      </c>
      <c r="J16" s="24">
        <v>10</v>
      </c>
      <c r="K16" s="25"/>
      <c r="L16" s="24">
        <v>10</v>
      </c>
      <c r="M16" s="25"/>
      <c r="N16" s="8" t="s">
        <v>516</v>
      </c>
      <c r="O16" s="9"/>
    </row>
    <row r="17" ht="28.8" customHeight="1" spans="1:15">
      <c r="A17" s="4"/>
      <c r="B17" s="4" t="s">
        <v>607</v>
      </c>
      <c r="C17" s="4" t="s">
        <v>608</v>
      </c>
      <c r="D17" s="4" t="s">
        <v>609</v>
      </c>
      <c r="E17" s="4"/>
      <c r="F17" s="4"/>
      <c r="G17" s="4"/>
      <c r="H17" s="26" t="s">
        <v>610</v>
      </c>
      <c r="I17" s="26" t="s">
        <v>610</v>
      </c>
      <c r="J17" s="24">
        <v>30</v>
      </c>
      <c r="K17" s="25"/>
      <c r="L17" s="24">
        <v>30</v>
      </c>
      <c r="M17" s="25"/>
      <c r="N17" s="8" t="s">
        <v>516</v>
      </c>
      <c r="O17" s="9"/>
    </row>
    <row r="18" ht="28.8" spans="1:15">
      <c r="A18" s="4"/>
      <c r="B18" s="4" t="s">
        <v>611</v>
      </c>
      <c r="C18" s="4" t="s">
        <v>612</v>
      </c>
      <c r="D18" s="4" t="s">
        <v>613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3.21296296296296" customWidth="1"/>
    <col min="4" max="4" width="32.7777777777778" customWidth="1"/>
    <col min="5" max="8" width="18.7777777777778" customWidth="1"/>
    <col min="9" max="9" width="17.8796296296296" customWidth="1"/>
    <col min="10" max="12" width="18.7777777777778" customWidth="1"/>
  </cols>
  <sheetData>
    <row r="1" ht="28.2" spans="1:12">
      <c r="A1" s="111"/>
      <c r="B1" s="111"/>
      <c r="C1" s="111"/>
      <c r="D1" s="111"/>
      <c r="E1" s="111"/>
      <c r="F1" s="111"/>
      <c r="G1" s="112" t="s">
        <v>114</v>
      </c>
      <c r="H1" s="111"/>
      <c r="I1" s="111"/>
      <c r="J1" s="111"/>
      <c r="K1" s="111"/>
      <c r="L1" s="111"/>
    </row>
    <row r="2" ht="15.6" spans="1:12">
      <c r="A2" s="111"/>
      <c r="B2" s="111"/>
      <c r="C2" s="111"/>
      <c r="D2" s="111"/>
      <c r="E2" s="111"/>
      <c r="F2" s="111"/>
      <c r="G2" s="111"/>
      <c r="H2" s="111"/>
      <c r="I2" s="111"/>
      <c r="J2" s="111"/>
      <c r="K2" s="111"/>
      <c r="L2" s="120" t="s">
        <v>115</v>
      </c>
    </row>
    <row r="3" ht="15.6" spans="1:12">
      <c r="A3" s="120" t="s">
        <v>2</v>
      </c>
      <c r="B3" s="111"/>
      <c r="C3" s="111"/>
      <c r="D3" s="111"/>
      <c r="E3" s="111"/>
      <c r="F3" s="111"/>
      <c r="G3" s="111"/>
      <c r="H3" s="111"/>
      <c r="I3" s="111"/>
      <c r="J3" s="111"/>
      <c r="K3" s="111"/>
      <c r="L3" s="120" t="s">
        <v>3</v>
      </c>
    </row>
    <row r="4" ht="19.5" customHeight="1" spans="1:12">
      <c r="A4" s="119" t="s">
        <v>6</v>
      </c>
      <c r="B4" s="119"/>
      <c r="C4" s="119"/>
      <c r="D4" s="119"/>
      <c r="E4" s="114" t="s">
        <v>97</v>
      </c>
      <c r="F4" s="114" t="s">
        <v>116</v>
      </c>
      <c r="G4" s="114" t="s">
        <v>117</v>
      </c>
      <c r="H4" s="114" t="s">
        <v>118</v>
      </c>
      <c r="I4" s="114"/>
      <c r="J4" s="114" t="s">
        <v>119</v>
      </c>
      <c r="K4" s="114" t="s">
        <v>120</v>
      </c>
      <c r="L4" s="114" t="s">
        <v>121</v>
      </c>
    </row>
    <row r="5" ht="19.5" customHeight="1" spans="1:12">
      <c r="A5" s="114" t="s">
        <v>122</v>
      </c>
      <c r="B5" s="114"/>
      <c r="C5" s="114"/>
      <c r="D5" s="119" t="s">
        <v>123</v>
      </c>
      <c r="E5" s="114"/>
      <c r="F5" s="114"/>
      <c r="G5" s="114"/>
      <c r="H5" s="114" t="s">
        <v>124</v>
      </c>
      <c r="I5" s="114" t="s">
        <v>125</v>
      </c>
      <c r="J5" s="114"/>
      <c r="K5" s="114"/>
      <c r="L5" s="114" t="s">
        <v>124</v>
      </c>
    </row>
    <row r="6" ht="19.5" customHeight="1" spans="1:12">
      <c r="A6" s="114"/>
      <c r="B6" s="114"/>
      <c r="C6" s="114"/>
      <c r="D6" s="119"/>
      <c r="E6" s="114"/>
      <c r="F6" s="114"/>
      <c r="G6" s="114"/>
      <c r="H6" s="114"/>
      <c r="I6" s="114"/>
      <c r="J6" s="114"/>
      <c r="K6" s="114"/>
      <c r="L6" s="114"/>
    </row>
    <row r="7" ht="19.5" customHeight="1" spans="1:12">
      <c r="A7" s="114"/>
      <c r="B7" s="114"/>
      <c r="C7" s="114"/>
      <c r="D7" s="119"/>
      <c r="E7" s="114"/>
      <c r="F7" s="114"/>
      <c r="G7" s="114"/>
      <c r="H7" s="114"/>
      <c r="I7" s="114"/>
      <c r="J7" s="114"/>
      <c r="K7" s="114"/>
      <c r="L7" s="114"/>
    </row>
    <row r="8" ht="19.5" customHeight="1" spans="1:12">
      <c r="A8" s="119" t="s">
        <v>126</v>
      </c>
      <c r="B8" s="119" t="s">
        <v>127</v>
      </c>
      <c r="C8" s="119" t="s">
        <v>128</v>
      </c>
      <c r="D8" s="119" t="s">
        <v>10</v>
      </c>
      <c r="E8" s="114" t="s">
        <v>11</v>
      </c>
      <c r="F8" s="114" t="s">
        <v>12</v>
      </c>
      <c r="G8" s="114" t="s">
        <v>20</v>
      </c>
      <c r="H8" s="114" t="s">
        <v>24</v>
      </c>
      <c r="I8" s="114" t="s">
        <v>28</v>
      </c>
      <c r="J8" s="114" t="s">
        <v>32</v>
      </c>
      <c r="K8" s="114" t="s">
        <v>36</v>
      </c>
      <c r="L8" s="114" t="s">
        <v>40</v>
      </c>
    </row>
    <row r="9" ht="19.5" customHeight="1" spans="1:12">
      <c r="A9" s="119"/>
      <c r="B9" s="119"/>
      <c r="C9" s="119"/>
      <c r="D9" s="119" t="s">
        <v>129</v>
      </c>
      <c r="E9" s="118">
        <v>164.42</v>
      </c>
      <c r="F9" s="118">
        <v>164.42</v>
      </c>
      <c r="G9" s="116">
        <v>0</v>
      </c>
      <c r="H9" s="116">
        <v>0</v>
      </c>
      <c r="I9" s="118"/>
      <c r="J9" s="116">
        <v>0</v>
      </c>
      <c r="K9" s="116">
        <v>0</v>
      </c>
      <c r="L9" s="116">
        <v>0</v>
      </c>
    </row>
    <row r="10" ht="19.5" customHeight="1" spans="1:12">
      <c r="A10" s="115" t="s">
        <v>130</v>
      </c>
      <c r="B10" s="115"/>
      <c r="C10" s="115"/>
      <c r="D10" s="115" t="s">
        <v>131</v>
      </c>
      <c r="E10" s="118">
        <v>146.24</v>
      </c>
      <c r="F10" s="118">
        <v>146.24</v>
      </c>
      <c r="G10" s="116">
        <v>0</v>
      </c>
      <c r="H10" s="116">
        <v>0</v>
      </c>
      <c r="I10" s="118"/>
      <c r="J10" s="116">
        <v>0</v>
      </c>
      <c r="K10" s="116">
        <v>0</v>
      </c>
      <c r="L10" s="116">
        <v>0</v>
      </c>
    </row>
    <row r="11" ht="19.5" customHeight="1" spans="1:12">
      <c r="A11" s="115" t="s">
        <v>132</v>
      </c>
      <c r="B11" s="115"/>
      <c r="C11" s="115"/>
      <c r="D11" s="115" t="s">
        <v>133</v>
      </c>
      <c r="E11" s="118">
        <v>146.24</v>
      </c>
      <c r="F11" s="118">
        <v>146.24</v>
      </c>
      <c r="G11" s="116">
        <v>0</v>
      </c>
      <c r="H11" s="116">
        <v>0</v>
      </c>
      <c r="I11" s="118"/>
      <c r="J11" s="116">
        <v>0</v>
      </c>
      <c r="K11" s="116">
        <v>0</v>
      </c>
      <c r="L11" s="116">
        <v>0</v>
      </c>
    </row>
    <row r="12" ht="19.5" customHeight="1" spans="1:12">
      <c r="A12" s="115" t="s">
        <v>134</v>
      </c>
      <c r="B12" s="115"/>
      <c r="C12" s="115"/>
      <c r="D12" s="115" t="s">
        <v>135</v>
      </c>
      <c r="E12" s="118">
        <v>146.24</v>
      </c>
      <c r="F12" s="118">
        <v>146.24</v>
      </c>
      <c r="G12" s="116">
        <v>0</v>
      </c>
      <c r="H12" s="116">
        <v>0</v>
      </c>
      <c r="I12" s="118"/>
      <c r="J12" s="116">
        <v>0</v>
      </c>
      <c r="K12" s="116">
        <v>0</v>
      </c>
      <c r="L12" s="116">
        <v>0</v>
      </c>
    </row>
    <row r="13" ht="19.5" customHeight="1" spans="1:12">
      <c r="A13" s="115" t="s">
        <v>136</v>
      </c>
      <c r="B13" s="115"/>
      <c r="C13" s="115"/>
      <c r="D13" s="115" t="s">
        <v>137</v>
      </c>
      <c r="E13" s="118">
        <v>12.65</v>
      </c>
      <c r="F13" s="118">
        <v>12.65</v>
      </c>
      <c r="G13" s="116">
        <v>0</v>
      </c>
      <c r="H13" s="116">
        <v>0</v>
      </c>
      <c r="I13" s="118"/>
      <c r="J13" s="116">
        <v>0</v>
      </c>
      <c r="K13" s="116">
        <v>0</v>
      </c>
      <c r="L13" s="116">
        <v>0</v>
      </c>
    </row>
    <row r="14" ht="19.5" customHeight="1" spans="1:12">
      <c r="A14" s="115" t="s">
        <v>138</v>
      </c>
      <c r="B14" s="115"/>
      <c r="C14" s="115"/>
      <c r="D14" s="115" t="s">
        <v>139</v>
      </c>
      <c r="E14" s="118">
        <v>12.65</v>
      </c>
      <c r="F14" s="118">
        <v>12.65</v>
      </c>
      <c r="G14" s="116">
        <v>0</v>
      </c>
      <c r="H14" s="116">
        <v>0</v>
      </c>
      <c r="I14" s="118"/>
      <c r="J14" s="116">
        <v>0</v>
      </c>
      <c r="K14" s="116">
        <v>0</v>
      </c>
      <c r="L14" s="116">
        <v>0</v>
      </c>
    </row>
    <row r="15" ht="19.5" customHeight="1" spans="1:12">
      <c r="A15" s="115" t="s">
        <v>140</v>
      </c>
      <c r="B15" s="115"/>
      <c r="C15" s="115"/>
      <c r="D15" s="115" t="s">
        <v>141</v>
      </c>
      <c r="E15" s="118">
        <v>1.53</v>
      </c>
      <c r="F15" s="118">
        <v>1.53</v>
      </c>
      <c r="G15" s="116">
        <v>0</v>
      </c>
      <c r="H15" s="116">
        <v>0</v>
      </c>
      <c r="I15" s="118"/>
      <c r="J15" s="116">
        <v>0</v>
      </c>
      <c r="K15" s="116">
        <v>0</v>
      </c>
      <c r="L15" s="116">
        <v>0</v>
      </c>
    </row>
    <row r="16" ht="19.5" customHeight="1" spans="1:12">
      <c r="A16" s="115" t="s">
        <v>142</v>
      </c>
      <c r="B16" s="115"/>
      <c r="C16" s="115"/>
      <c r="D16" s="115" t="s">
        <v>143</v>
      </c>
      <c r="E16" s="118">
        <v>2.93</v>
      </c>
      <c r="F16" s="118">
        <v>2.93</v>
      </c>
      <c r="G16" s="116">
        <v>0</v>
      </c>
      <c r="H16" s="116">
        <v>0</v>
      </c>
      <c r="I16" s="118"/>
      <c r="J16" s="116">
        <v>0</v>
      </c>
      <c r="K16" s="116">
        <v>0</v>
      </c>
      <c r="L16" s="116">
        <v>0</v>
      </c>
    </row>
    <row r="17" ht="19.5" customHeight="1" spans="1:12">
      <c r="A17" s="115" t="s">
        <v>144</v>
      </c>
      <c r="B17" s="115"/>
      <c r="C17" s="115"/>
      <c r="D17" s="115" t="s">
        <v>145</v>
      </c>
      <c r="E17" s="118">
        <v>8.19</v>
      </c>
      <c r="F17" s="118">
        <v>8.19</v>
      </c>
      <c r="G17" s="116">
        <v>0</v>
      </c>
      <c r="H17" s="116">
        <v>0</v>
      </c>
      <c r="I17" s="118"/>
      <c r="J17" s="116">
        <v>0</v>
      </c>
      <c r="K17" s="116">
        <v>0</v>
      </c>
      <c r="L17" s="116">
        <v>0</v>
      </c>
    </row>
    <row r="18" ht="19.5" customHeight="1" spans="1:12">
      <c r="A18" s="115" t="s">
        <v>146</v>
      </c>
      <c r="B18" s="115"/>
      <c r="C18" s="115"/>
      <c r="D18" s="115" t="s">
        <v>147</v>
      </c>
      <c r="E18" s="118">
        <v>2.53</v>
      </c>
      <c r="F18" s="118">
        <v>2.53</v>
      </c>
      <c r="G18" s="116">
        <v>0</v>
      </c>
      <c r="H18" s="116">
        <v>0</v>
      </c>
      <c r="I18" s="118"/>
      <c r="J18" s="116">
        <v>0</v>
      </c>
      <c r="K18" s="116">
        <v>0</v>
      </c>
      <c r="L18" s="116">
        <v>0</v>
      </c>
    </row>
    <row r="19" ht="19.5" customHeight="1" spans="1:12">
      <c r="A19" s="115" t="s">
        <v>148</v>
      </c>
      <c r="B19" s="115"/>
      <c r="C19" s="115"/>
      <c r="D19" s="115" t="s">
        <v>149</v>
      </c>
      <c r="E19" s="118">
        <v>2.53</v>
      </c>
      <c r="F19" s="118">
        <v>2.53</v>
      </c>
      <c r="G19" s="116">
        <v>0</v>
      </c>
      <c r="H19" s="116">
        <v>0</v>
      </c>
      <c r="I19" s="118"/>
      <c r="J19" s="116">
        <v>0</v>
      </c>
      <c r="K19" s="116">
        <v>0</v>
      </c>
      <c r="L19" s="116">
        <v>0</v>
      </c>
    </row>
    <row r="20" ht="19.5" customHeight="1" spans="1:12">
      <c r="A20" s="115" t="s">
        <v>150</v>
      </c>
      <c r="B20" s="115"/>
      <c r="C20" s="115"/>
      <c r="D20" s="115" t="s">
        <v>151</v>
      </c>
      <c r="E20" s="118">
        <v>1.47</v>
      </c>
      <c r="F20" s="118">
        <v>1.47</v>
      </c>
      <c r="G20" s="116">
        <v>0</v>
      </c>
      <c r="H20" s="116">
        <v>0</v>
      </c>
      <c r="I20" s="118"/>
      <c r="J20" s="116">
        <v>0</v>
      </c>
      <c r="K20" s="116">
        <v>0</v>
      </c>
      <c r="L20" s="116">
        <v>0</v>
      </c>
    </row>
    <row r="21" ht="19.5" customHeight="1" spans="1:12">
      <c r="A21" s="115" t="s">
        <v>152</v>
      </c>
      <c r="B21" s="115"/>
      <c r="C21" s="115"/>
      <c r="D21" s="115" t="s">
        <v>153</v>
      </c>
      <c r="E21" s="118">
        <v>1.06</v>
      </c>
      <c r="F21" s="118">
        <v>1.06</v>
      </c>
      <c r="G21" s="116">
        <v>0</v>
      </c>
      <c r="H21" s="116">
        <v>0</v>
      </c>
      <c r="I21" s="118"/>
      <c r="J21" s="116">
        <v>0</v>
      </c>
      <c r="K21" s="116">
        <v>0</v>
      </c>
      <c r="L21" s="116">
        <v>0</v>
      </c>
    </row>
    <row r="22" ht="19.5" customHeight="1" spans="1:12">
      <c r="A22" s="115" t="s">
        <v>154</v>
      </c>
      <c r="B22" s="115"/>
      <c r="C22" s="115"/>
      <c r="D22" s="115" t="s">
        <v>155</v>
      </c>
      <c r="E22" s="116">
        <v>3</v>
      </c>
      <c r="F22" s="116">
        <v>3</v>
      </c>
      <c r="G22" s="116">
        <v>0</v>
      </c>
      <c r="H22" s="116">
        <v>0</v>
      </c>
      <c r="I22" s="118"/>
      <c r="J22" s="116">
        <v>0</v>
      </c>
      <c r="K22" s="116">
        <v>0</v>
      </c>
      <c r="L22" s="116">
        <v>0</v>
      </c>
    </row>
    <row r="23" ht="19.5" customHeight="1" spans="1:12">
      <c r="A23" s="115" t="s">
        <v>156</v>
      </c>
      <c r="B23" s="115"/>
      <c r="C23" s="115"/>
      <c r="D23" s="115" t="s">
        <v>157</v>
      </c>
      <c r="E23" s="116">
        <v>3</v>
      </c>
      <c r="F23" s="116">
        <v>3</v>
      </c>
      <c r="G23" s="116">
        <v>0</v>
      </c>
      <c r="H23" s="116">
        <v>0</v>
      </c>
      <c r="I23" s="118"/>
      <c r="J23" s="116">
        <v>0</v>
      </c>
      <c r="K23" s="116">
        <v>0</v>
      </c>
      <c r="L23" s="116">
        <v>0</v>
      </c>
    </row>
    <row r="24" ht="19.5" customHeight="1" spans="1:12">
      <c r="A24" s="115" t="s">
        <v>158</v>
      </c>
      <c r="B24" s="115"/>
      <c r="C24" s="115"/>
      <c r="D24" s="115" t="s">
        <v>159</v>
      </c>
      <c r="E24" s="116">
        <v>3</v>
      </c>
      <c r="F24" s="116">
        <v>3</v>
      </c>
      <c r="G24" s="116">
        <v>0</v>
      </c>
      <c r="H24" s="116">
        <v>0</v>
      </c>
      <c r="I24" s="118"/>
      <c r="J24" s="116">
        <v>0</v>
      </c>
      <c r="K24" s="116">
        <v>0</v>
      </c>
      <c r="L24" s="116">
        <v>0</v>
      </c>
    </row>
    <row r="25" ht="19.5" customHeight="1" spans="1:12">
      <c r="A25" s="115" t="s">
        <v>160</v>
      </c>
      <c r="B25" s="115"/>
      <c r="C25" s="115"/>
      <c r="D25" s="115"/>
      <c r="E25" s="115"/>
      <c r="F25" s="115"/>
      <c r="G25" s="115"/>
      <c r="H25" s="115"/>
      <c r="I25" s="115"/>
      <c r="J25" s="115"/>
      <c r="K25" s="115"/>
      <c r="L25" s="115"/>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354166666666667" right="0.236111111111111" top="0.75" bottom="0.75" header="0.3" footer="0.3"/>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4" workbookViewId="0">
      <selection activeCell="D19" sqref="D19:O19"/>
    </sheetView>
  </sheetViews>
  <sheetFormatPr defaultColWidth="9" defaultRowHeight="14.4"/>
  <cols>
    <col min="3" max="3" width="11.5555555555556" customWidth="1"/>
    <col min="8" max="8" width="19.4444444444444" customWidth="1"/>
    <col min="9" max="9" width="17.4444444444444" customWidth="1"/>
    <col min="10" max="10" width="9.55555555555556" customWidth="1"/>
    <col min="11" max="11" width="7.11111111111111"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637</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6</v>
      </c>
      <c r="F7" s="7"/>
      <c r="G7" s="7">
        <v>6</v>
      </c>
      <c r="H7" s="7"/>
      <c r="I7" s="7">
        <v>6</v>
      </c>
      <c r="J7" s="7"/>
      <c r="K7" s="8">
        <v>10</v>
      </c>
      <c r="L7" s="9"/>
      <c r="M7" s="10">
        <f>I7/G7</f>
        <v>1</v>
      </c>
      <c r="N7" s="11"/>
      <c r="O7" s="7">
        <f>K7*M7</f>
        <v>10</v>
      </c>
    </row>
    <row r="8" spans="1:15">
      <c r="A8" s="4"/>
      <c r="B8" s="4"/>
      <c r="C8" s="4" t="s">
        <v>583</v>
      </c>
      <c r="D8" s="4"/>
      <c r="E8" s="7">
        <v>6</v>
      </c>
      <c r="F8" s="7"/>
      <c r="G8" s="7">
        <v>6</v>
      </c>
      <c r="H8" s="7"/>
      <c r="I8" s="7">
        <v>6</v>
      </c>
      <c r="J8" s="7"/>
      <c r="K8" s="8" t="s">
        <v>437</v>
      </c>
      <c r="L8" s="9"/>
      <c r="M8" s="10">
        <f>I8/G8</f>
        <v>1</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67.8" customHeight="1" spans="1:15">
      <c r="A12" s="4"/>
      <c r="B12" s="8" t="s">
        <v>638</v>
      </c>
      <c r="C12" s="13"/>
      <c r="D12" s="13"/>
      <c r="E12" s="13"/>
      <c r="F12" s="13"/>
      <c r="G12" s="13"/>
      <c r="H12" s="9"/>
      <c r="I12" s="8" t="s">
        <v>639</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customHeight="1" spans="1:15">
      <c r="A14" s="4"/>
      <c r="B14" s="14" t="s">
        <v>598</v>
      </c>
      <c r="C14" s="4" t="s">
        <v>627</v>
      </c>
      <c r="D14" s="4" t="s">
        <v>640</v>
      </c>
      <c r="E14" s="4"/>
      <c r="F14" s="4"/>
      <c r="G14" s="4"/>
      <c r="H14" s="19" t="s">
        <v>629</v>
      </c>
      <c r="I14" s="19" t="s">
        <v>629</v>
      </c>
      <c r="J14" s="24">
        <v>20</v>
      </c>
      <c r="K14" s="25"/>
      <c r="L14" s="24">
        <v>20</v>
      </c>
      <c r="M14" s="25"/>
      <c r="N14" s="8" t="s">
        <v>516</v>
      </c>
      <c r="O14" s="9"/>
    </row>
    <row r="15" spans="1:15">
      <c r="A15" s="4"/>
      <c r="B15" s="17"/>
      <c r="C15" s="4" t="s">
        <v>599</v>
      </c>
      <c r="D15" s="21" t="s">
        <v>602</v>
      </c>
      <c r="E15" s="22"/>
      <c r="F15" s="22"/>
      <c r="G15" s="23"/>
      <c r="H15" s="19" t="s">
        <v>603</v>
      </c>
      <c r="I15" s="19" t="s">
        <v>603</v>
      </c>
      <c r="J15" s="24">
        <v>20</v>
      </c>
      <c r="K15" s="25"/>
      <c r="L15" s="24">
        <v>20</v>
      </c>
      <c r="M15" s="25"/>
      <c r="N15" s="8" t="s">
        <v>516</v>
      </c>
      <c r="O15" s="9"/>
    </row>
    <row r="16" spans="1:15">
      <c r="A16" s="4"/>
      <c r="B16" s="20"/>
      <c r="C16" s="4" t="s">
        <v>604</v>
      </c>
      <c r="D16" s="21" t="s">
        <v>605</v>
      </c>
      <c r="E16" s="22"/>
      <c r="F16" s="22"/>
      <c r="G16" s="23"/>
      <c r="H16" s="19" t="s">
        <v>636</v>
      </c>
      <c r="I16" s="19" t="s">
        <v>636</v>
      </c>
      <c r="J16" s="24">
        <v>10</v>
      </c>
      <c r="K16" s="25"/>
      <c r="L16" s="24">
        <v>10</v>
      </c>
      <c r="M16" s="25"/>
      <c r="N16" s="8" t="s">
        <v>516</v>
      </c>
      <c r="O16" s="9"/>
    </row>
    <row r="17" ht="58.2" customHeight="1" spans="1:15">
      <c r="A17" s="4"/>
      <c r="B17" s="4" t="s">
        <v>607</v>
      </c>
      <c r="C17" s="4" t="s">
        <v>608</v>
      </c>
      <c r="D17" s="4" t="s">
        <v>641</v>
      </c>
      <c r="E17" s="4"/>
      <c r="F17" s="4"/>
      <c r="G17" s="4"/>
      <c r="H17" s="26" t="s">
        <v>642</v>
      </c>
      <c r="I17" s="26" t="s">
        <v>642</v>
      </c>
      <c r="J17" s="24">
        <v>30</v>
      </c>
      <c r="K17" s="25"/>
      <c r="L17" s="24">
        <v>30</v>
      </c>
      <c r="M17" s="25"/>
      <c r="N17" s="8" t="s">
        <v>516</v>
      </c>
      <c r="O17" s="9"/>
    </row>
    <row r="18" ht="28.8" spans="1:15">
      <c r="A18" s="4"/>
      <c r="B18" s="4" t="s">
        <v>611</v>
      </c>
      <c r="C18" s="4" t="s">
        <v>612</v>
      </c>
      <c r="D18" s="4" t="s">
        <v>643</v>
      </c>
      <c r="E18" s="4"/>
      <c r="F18" s="4"/>
      <c r="G18" s="4"/>
      <c r="H18" s="4" t="s">
        <v>614</v>
      </c>
      <c r="I18" s="4" t="s">
        <v>614</v>
      </c>
      <c r="J18" s="24">
        <v>10</v>
      </c>
      <c r="K18" s="25"/>
      <c r="L18" s="24">
        <v>10</v>
      </c>
      <c r="M18" s="25"/>
      <c r="N18" s="8" t="s">
        <v>516</v>
      </c>
      <c r="O18" s="9"/>
    </row>
    <row r="19" spans="1:15">
      <c r="A19" s="4"/>
      <c r="B19" s="8" t="s">
        <v>615</v>
      </c>
      <c r="C19" s="27"/>
      <c r="D19" s="8" t="s">
        <v>516</v>
      </c>
      <c r="E19" s="13"/>
      <c r="F19" s="13"/>
      <c r="G19" s="13"/>
      <c r="H19" s="13"/>
      <c r="I19" s="13"/>
      <c r="J19" s="13"/>
      <c r="K19" s="13"/>
      <c r="L19" s="13"/>
      <c r="M19" s="13"/>
      <c r="N19" s="13"/>
      <c r="O19" s="9"/>
    </row>
    <row r="20" spans="1:15">
      <c r="A20" s="4"/>
      <c r="B20" s="8" t="s">
        <v>616</v>
      </c>
      <c r="C20" s="13"/>
      <c r="D20" s="13"/>
      <c r="E20" s="13"/>
      <c r="F20" s="13"/>
      <c r="G20" s="13"/>
      <c r="H20" s="13"/>
      <c r="I20" s="27"/>
      <c r="J20" s="8">
        <v>100</v>
      </c>
      <c r="K20" s="27"/>
      <c r="L20" s="15">
        <f>SUM(L14:M18)+O7</f>
        <v>100</v>
      </c>
      <c r="M20" s="16"/>
      <c r="N20" s="8" t="s">
        <v>617</v>
      </c>
      <c r="O20" s="9"/>
    </row>
    <row r="21" spans="1:15">
      <c r="A21" s="28" t="s">
        <v>618</v>
      </c>
      <c r="B21" s="29"/>
      <c r="C21" s="29"/>
      <c r="D21" s="29"/>
      <c r="E21" s="29"/>
      <c r="F21" s="29"/>
      <c r="G21" s="29"/>
      <c r="H21" s="29"/>
      <c r="I21" s="29"/>
      <c r="J21" s="29"/>
      <c r="K21" s="29"/>
      <c r="L21" s="29"/>
      <c r="M21" s="29"/>
      <c r="N21" s="29"/>
      <c r="O21" s="30"/>
    </row>
    <row r="22" spans="1:15">
      <c r="A22" s="31"/>
      <c r="B22" s="29"/>
      <c r="C22" s="29"/>
      <c r="D22" s="29"/>
      <c r="E22" s="29"/>
      <c r="F22" s="29"/>
      <c r="G22" s="29"/>
      <c r="H22" s="29"/>
      <c r="I22" s="29"/>
      <c r="J22" s="29"/>
      <c r="K22" s="29"/>
      <c r="L22" s="29"/>
      <c r="M22" s="29"/>
      <c r="N22" s="29"/>
      <c r="O22" s="30"/>
    </row>
    <row r="23" spans="1:15">
      <c r="A23" s="31"/>
      <c r="B23" s="29"/>
      <c r="C23" s="29"/>
      <c r="D23" s="29"/>
      <c r="E23" s="29"/>
      <c r="F23" s="29"/>
      <c r="G23" s="29"/>
      <c r="H23" s="29"/>
      <c r="I23" s="29"/>
      <c r="J23" s="29"/>
      <c r="K23" s="29"/>
      <c r="L23" s="29"/>
      <c r="M23" s="29"/>
      <c r="N23" s="29"/>
      <c r="O23" s="30"/>
    </row>
    <row r="24" spans="1:15">
      <c r="A24" s="32"/>
      <c r="B24" s="33"/>
      <c r="C24" s="33"/>
      <c r="D24" s="33"/>
      <c r="E24" s="33"/>
      <c r="F24" s="33"/>
      <c r="G24" s="33"/>
      <c r="H24" s="33"/>
      <c r="I24" s="33"/>
      <c r="J24" s="33"/>
      <c r="K24" s="33"/>
      <c r="L24" s="33"/>
      <c r="M24" s="33"/>
      <c r="N24" s="33"/>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8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workbookViewId="0">
      <selection activeCell="R22" sqref="R22"/>
    </sheetView>
  </sheetViews>
  <sheetFormatPr defaultColWidth="9" defaultRowHeight="14.4"/>
  <cols>
    <col min="3" max="3" width="11.5555555555556" customWidth="1"/>
    <col min="8" max="8" width="19.4444444444444" customWidth="1"/>
    <col min="9" max="9" width="17.4444444444444" customWidth="1"/>
    <col min="10" max="10" width="9.55555555555556" customWidth="1"/>
    <col min="11" max="11" width="7.11111111111111" customWidth="1"/>
    <col min="15" max="15" width="8.44444444444444" customWidth="1"/>
  </cols>
  <sheetData>
    <row r="1" ht="49.8" customHeight="1" spans="1:15">
      <c r="A1" s="1" t="s">
        <v>568</v>
      </c>
      <c r="B1" s="2"/>
      <c r="C1" s="2"/>
      <c r="D1" s="2"/>
      <c r="E1" s="2"/>
      <c r="F1" s="2"/>
      <c r="G1" s="2"/>
      <c r="H1" s="2"/>
      <c r="I1" s="2"/>
      <c r="J1" s="2"/>
      <c r="K1" s="2"/>
      <c r="L1" s="2"/>
      <c r="M1" s="2"/>
      <c r="N1" s="2"/>
      <c r="O1" s="2"/>
    </row>
    <row r="2" spans="1:15">
      <c r="A2" s="3" t="s">
        <v>569</v>
      </c>
      <c r="B2" s="3"/>
      <c r="C2" s="3"/>
      <c r="D2" s="3"/>
      <c r="E2" s="3"/>
      <c r="F2" s="3"/>
      <c r="G2" s="3"/>
      <c r="H2" s="3"/>
      <c r="I2" s="3"/>
      <c r="J2" s="3"/>
      <c r="K2" s="3"/>
      <c r="L2" s="3"/>
      <c r="M2" s="3"/>
      <c r="N2" s="3"/>
      <c r="O2" s="3"/>
    </row>
    <row r="3" spans="1:15">
      <c r="A3" s="3" t="s">
        <v>489</v>
      </c>
      <c r="B3" s="3"/>
      <c r="C3" s="3"/>
      <c r="D3" s="3"/>
      <c r="E3" s="3"/>
      <c r="F3" s="3"/>
      <c r="G3" s="3"/>
      <c r="H3" s="3"/>
      <c r="I3" s="3"/>
      <c r="J3" s="3"/>
      <c r="K3" s="3"/>
      <c r="L3" s="3"/>
      <c r="M3" s="3"/>
      <c r="N3" s="3"/>
      <c r="O3" s="3"/>
    </row>
    <row r="4" spans="1:15">
      <c r="A4" s="4" t="s">
        <v>570</v>
      </c>
      <c r="B4" s="5"/>
      <c r="C4" s="4" t="s">
        <v>644</v>
      </c>
      <c r="D4" s="4"/>
      <c r="E4" s="4"/>
      <c r="F4" s="4"/>
      <c r="G4" s="4"/>
      <c r="H4" s="4"/>
      <c r="I4" s="4"/>
      <c r="J4" s="4"/>
      <c r="K4" s="4"/>
      <c r="L4" s="4"/>
      <c r="M4" s="4"/>
      <c r="N4" s="4"/>
      <c r="O4" s="4"/>
    </row>
    <row r="5" spans="1:15">
      <c r="A5" s="4" t="s">
        <v>572</v>
      </c>
      <c r="B5" s="5"/>
      <c r="C5" s="4" t="s">
        <v>573</v>
      </c>
      <c r="D5" s="4"/>
      <c r="E5" s="4"/>
      <c r="F5" s="4"/>
      <c r="G5" s="4"/>
      <c r="H5" s="4"/>
      <c r="I5" s="4" t="s">
        <v>574</v>
      </c>
      <c r="J5" s="4"/>
      <c r="K5" s="4" t="s">
        <v>575</v>
      </c>
      <c r="L5" s="4"/>
      <c r="M5" s="4"/>
      <c r="N5" s="4"/>
      <c r="O5" s="4"/>
    </row>
    <row r="6" spans="1:15">
      <c r="A6" s="4" t="s">
        <v>576</v>
      </c>
      <c r="B6" s="4"/>
      <c r="C6" s="4"/>
      <c r="D6" s="4"/>
      <c r="E6" s="4" t="s">
        <v>577</v>
      </c>
      <c r="F6" s="4"/>
      <c r="G6" s="4" t="s">
        <v>433</v>
      </c>
      <c r="H6" s="5"/>
      <c r="I6" s="4" t="s">
        <v>578</v>
      </c>
      <c r="J6" s="4"/>
      <c r="K6" s="4" t="s">
        <v>579</v>
      </c>
      <c r="L6" s="5"/>
      <c r="M6" s="4" t="s">
        <v>580</v>
      </c>
      <c r="N6" s="5"/>
      <c r="O6" s="4" t="s">
        <v>581</v>
      </c>
    </row>
    <row r="7" spans="1:15">
      <c r="A7" s="4"/>
      <c r="B7" s="4"/>
      <c r="C7" s="6" t="s">
        <v>582</v>
      </c>
      <c r="D7" s="6"/>
      <c r="E7" s="7">
        <v>20</v>
      </c>
      <c r="F7" s="7"/>
      <c r="G7" s="7">
        <v>20</v>
      </c>
      <c r="H7" s="7"/>
      <c r="I7" s="7">
        <v>19.45</v>
      </c>
      <c r="J7" s="7"/>
      <c r="K7" s="8">
        <v>10</v>
      </c>
      <c r="L7" s="9"/>
      <c r="M7" s="10">
        <f>I7/G7</f>
        <v>0.9725</v>
      </c>
      <c r="N7" s="11"/>
      <c r="O7" s="7">
        <f>K7*M7</f>
        <v>9.725</v>
      </c>
    </row>
    <row r="8" spans="1:15">
      <c r="A8" s="4"/>
      <c r="B8" s="4"/>
      <c r="C8" s="4" t="s">
        <v>583</v>
      </c>
      <c r="D8" s="4"/>
      <c r="E8" s="7">
        <v>20</v>
      </c>
      <c r="F8" s="7"/>
      <c r="G8" s="7">
        <v>20</v>
      </c>
      <c r="H8" s="7"/>
      <c r="I8" s="7">
        <v>19.45</v>
      </c>
      <c r="J8" s="7"/>
      <c r="K8" s="8" t="s">
        <v>437</v>
      </c>
      <c r="L8" s="9"/>
      <c r="M8" s="10">
        <f>I8/G8</f>
        <v>0.9725</v>
      </c>
      <c r="N8" s="11"/>
      <c r="O8" s="4" t="s">
        <v>437</v>
      </c>
    </row>
    <row r="9" spans="1:15">
      <c r="A9" s="4"/>
      <c r="B9" s="4"/>
      <c r="C9" s="12" t="s">
        <v>584</v>
      </c>
      <c r="D9" s="12"/>
      <c r="E9" s="7">
        <v>0</v>
      </c>
      <c r="F9" s="7"/>
      <c r="G9" s="7">
        <v>0</v>
      </c>
      <c r="H9" s="7"/>
      <c r="I9" s="7">
        <v>0</v>
      </c>
      <c r="J9" s="7"/>
      <c r="K9" s="8" t="s">
        <v>437</v>
      </c>
      <c r="L9" s="9"/>
      <c r="M9" s="10">
        <v>0</v>
      </c>
      <c r="N9" s="11"/>
      <c r="O9" s="4" t="s">
        <v>437</v>
      </c>
    </row>
    <row r="10" spans="1:15">
      <c r="A10" s="4"/>
      <c r="B10" s="4"/>
      <c r="C10" s="4" t="s">
        <v>585</v>
      </c>
      <c r="D10" s="4"/>
      <c r="E10" s="7">
        <v>0</v>
      </c>
      <c r="F10" s="7"/>
      <c r="G10" s="7">
        <v>0</v>
      </c>
      <c r="H10" s="7"/>
      <c r="I10" s="7">
        <v>0</v>
      </c>
      <c r="J10" s="7"/>
      <c r="K10" s="8" t="s">
        <v>437</v>
      </c>
      <c r="L10" s="9"/>
      <c r="M10" s="10">
        <v>0</v>
      </c>
      <c r="N10" s="11"/>
      <c r="O10" s="4" t="s">
        <v>437</v>
      </c>
    </row>
    <row r="11" spans="1:15">
      <c r="A11" s="4" t="s">
        <v>586</v>
      </c>
      <c r="B11" s="4" t="s">
        <v>587</v>
      </c>
      <c r="C11" s="4"/>
      <c r="D11" s="4"/>
      <c r="E11" s="4"/>
      <c r="F11" s="4"/>
      <c r="G11" s="4"/>
      <c r="H11" s="4"/>
      <c r="I11" s="4" t="s">
        <v>588</v>
      </c>
      <c r="J11" s="4"/>
      <c r="K11" s="4"/>
      <c r="L11" s="4"/>
      <c r="M11" s="4"/>
      <c r="N11" s="4"/>
      <c r="O11" s="4"/>
    </row>
    <row r="12" ht="90" customHeight="1" spans="1:15">
      <c r="A12" s="4"/>
      <c r="B12" s="8" t="s">
        <v>645</v>
      </c>
      <c r="C12" s="13"/>
      <c r="D12" s="13"/>
      <c r="E12" s="13"/>
      <c r="F12" s="13"/>
      <c r="G12" s="13"/>
      <c r="H12" s="9"/>
      <c r="I12" s="8" t="s">
        <v>646</v>
      </c>
      <c r="J12" s="13"/>
      <c r="K12" s="13"/>
      <c r="L12" s="13"/>
      <c r="M12" s="13"/>
      <c r="N12" s="13"/>
      <c r="O12" s="9"/>
    </row>
    <row r="13" ht="28.8" spans="1:15">
      <c r="A13" s="4" t="s">
        <v>591</v>
      </c>
      <c r="B13" s="5" t="s">
        <v>592</v>
      </c>
      <c r="C13" s="5" t="s">
        <v>593</v>
      </c>
      <c r="D13" s="4" t="s">
        <v>594</v>
      </c>
      <c r="E13" s="4"/>
      <c r="F13" s="4"/>
      <c r="G13" s="4"/>
      <c r="H13" s="4" t="s">
        <v>595</v>
      </c>
      <c r="I13" s="4" t="s">
        <v>596</v>
      </c>
      <c r="J13" s="4" t="s">
        <v>579</v>
      </c>
      <c r="K13" s="5"/>
      <c r="L13" s="4" t="s">
        <v>581</v>
      </c>
      <c r="M13" s="5"/>
      <c r="N13" s="4" t="s">
        <v>597</v>
      </c>
      <c r="O13" s="5"/>
    </row>
    <row r="14" spans="1:15">
      <c r="A14" s="4"/>
      <c r="B14" s="4" t="s">
        <v>598</v>
      </c>
      <c r="C14" s="14" t="s">
        <v>599</v>
      </c>
      <c r="D14" s="8" t="s">
        <v>647</v>
      </c>
      <c r="E14" s="13"/>
      <c r="F14" s="13"/>
      <c r="G14" s="9"/>
      <c r="H14" s="4" t="s">
        <v>648</v>
      </c>
      <c r="I14" s="4" t="s">
        <v>648</v>
      </c>
      <c r="J14" s="15">
        <v>8</v>
      </c>
      <c r="K14" s="16"/>
      <c r="L14" s="15">
        <v>8</v>
      </c>
      <c r="M14" s="16"/>
      <c r="N14" s="8" t="s">
        <v>516</v>
      </c>
      <c r="O14" s="9"/>
    </row>
    <row r="15" spans="1:15">
      <c r="A15" s="4"/>
      <c r="B15" s="4"/>
      <c r="C15" s="17"/>
      <c r="D15" s="8" t="s">
        <v>649</v>
      </c>
      <c r="E15" s="13"/>
      <c r="F15" s="13"/>
      <c r="G15" s="9"/>
      <c r="H15" s="18" t="s">
        <v>650</v>
      </c>
      <c r="I15" s="18" t="s">
        <v>650</v>
      </c>
      <c r="J15" s="15">
        <v>7</v>
      </c>
      <c r="K15" s="16"/>
      <c r="L15" s="15">
        <v>7</v>
      </c>
      <c r="M15" s="16"/>
      <c r="N15" s="8" t="s">
        <v>516</v>
      </c>
      <c r="O15" s="9"/>
    </row>
    <row r="16" spans="1:15">
      <c r="A16" s="4"/>
      <c r="B16" s="4"/>
      <c r="C16" s="17"/>
      <c r="D16" s="8" t="s">
        <v>651</v>
      </c>
      <c r="E16" s="13"/>
      <c r="F16" s="13"/>
      <c r="G16" s="9"/>
      <c r="H16" s="18" t="s">
        <v>650</v>
      </c>
      <c r="I16" s="18" t="s">
        <v>650</v>
      </c>
      <c r="J16" s="15">
        <v>7</v>
      </c>
      <c r="K16" s="16"/>
      <c r="L16" s="15">
        <v>7</v>
      </c>
      <c r="M16" s="16"/>
      <c r="N16" s="8" t="s">
        <v>516</v>
      </c>
      <c r="O16" s="9"/>
    </row>
    <row r="17" customHeight="1" spans="1:18">
      <c r="A17" s="4"/>
      <c r="B17" s="4"/>
      <c r="C17" s="17"/>
      <c r="D17" s="4" t="s">
        <v>652</v>
      </c>
      <c r="E17" s="4"/>
      <c r="F17" s="4"/>
      <c r="G17" s="4"/>
      <c r="H17" s="19" t="s">
        <v>653</v>
      </c>
      <c r="I17" s="19" t="s">
        <v>653</v>
      </c>
      <c r="J17" s="15">
        <v>7</v>
      </c>
      <c r="K17" s="16"/>
      <c r="L17" s="15">
        <v>7</v>
      </c>
      <c r="M17" s="16"/>
      <c r="N17" s="8" t="s">
        <v>516</v>
      </c>
      <c r="O17" s="9"/>
    </row>
    <row r="18" customHeight="1" spans="1:18">
      <c r="A18" s="4"/>
      <c r="B18" s="4"/>
      <c r="C18" s="20"/>
      <c r="D18" s="8" t="s">
        <v>654</v>
      </c>
      <c r="E18" s="13"/>
      <c r="F18" s="13"/>
      <c r="G18" s="9"/>
      <c r="H18" s="19" t="s">
        <v>655</v>
      </c>
      <c r="I18" s="19" t="s">
        <v>655</v>
      </c>
      <c r="J18" s="15">
        <v>7</v>
      </c>
      <c r="K18" s="16"/>
      <c r="L18" s="15">
        <v>7</v>
      </c>
      <c r="M18" s="16"/>
      <c r="N18" s="8" t="s">
        <v>516</v>
      </c>
      <c r="O18" s="9"/>
    </row>
    <row r="19" spans="1:18">
      <c r="A19" s="4"/>
      <c r="B19" s="4"/>
      <c r="C19" s="4" t="s">
        <v>621</v>
      </c>
      <c r="D19" s="21" t="s">
        <v>656</v>
      </c>
      <c r="E19" s="22"/>
      <c r="F19" s="22"/>
      <c r="G19" s="23"/>
      <c r="H19" s="19" t="s">
        <v>657</v>
      </c>
      <c r="I19" s="19" t="s">
        <v>657</v>
      </c>
      <c r="J19" s="24">
        <v>7</v>
      </c>
      <c r="K19" s="25"/>
      <c r="L19" s="24">
        <v>7</v>
      </c>
      <c r="M19" s="25"/>
      <c r="N19" s="8" t="s">
        <v>516</v>
      </c>
      <c r="O19" s="9"/>
    </row>
    <row r="20" spans="1:18">
      <c r="A20" s="4"/>
      <c r="B20" s="4"/>
      <c r="C20" s="4" t="s">
        <v>627</v>
      </c>
      <c r="D20" s="21" t="s">
        <v>658</v>
      </c>
      <c r="E20" s="22"/>
      <c r="F20" s="22"/>
      <c r="G20" s="23"/>
      <c r="H20" s="19" t="s">
        <v>629</v>
      </c>
      <c r="I20" s="19" t="s">
        <v>629</v>
      </c>
      <c r="J20" s="24">
        <v>7</v>
      </c>
      <c r="K20" s="25"/>
      <c r="L20" s="24">
        <v>7</v>
      </c>
      <c r="M20" s="25"/>
      <c r="N20" s="8" t="s">
        <v>516</v>
      </c>
      <c r="O20" s="9"/>
    </row>
    <row r="21" customHeight="1" spans="1:18">
      <c r="A21" s="4"/>
      <c r="B21" s="14" t="s">
        <v>607</v>
      </c>
      <c r="C21" s="4" t="s">
        <v>659</v>
      </c>
      <c r="D21" s="21" t="s">
        <v>660</v>
      </c>
      <c r="E21" s="22"/>
      <c r="F21" s="22"/>
      <c r="G21" s="23"/>
      <c r="H21" s="19" t="s">
        <v>661</v>
      </c>
      <c r="I21" s="19" t="s">
        <v>661</v>
      </c>
      <c r="J21" s="24">
        <v>10</v>
      </c>
      <c r="K21" s="25"/>
      <c r="L21" s="24">
        <v>10</v>
      </c>
      <c r="M21" s="25"/>
      <c r="N21" s="8" t="s">
        <v>516</v>
      </c>
      <c r="O21" s="9"/>
    </row>
    <row r="22" ht="58.2" customHeight="1" spans="1:18">
      <c r="A22" s="4"/>
      <c r="B22" s="17"/>
      <c r="C22" s="4" t="s">
        <v>608</v>
      </c>
      <c r="D22" s="4" t="s">
        <v>662</v>
      </c>
      <c r="E22" s="4"/>
      <c r="F22" s="4"/>
      <c r="G22" s="4"/>
      <c r="H22" s="26" t="s">
        <v>663</v>
      </c>
      <c r="I22" s="26" t="s">
        <v>664</v>
      </c>
      <c r="J22" s="24">
        <v>10</v>
      </c>
      <c r="K22" s="25"/>
      <c r="L22" s="24">
        <v>10</v>
      </c>
      <c r="M22" s="25"/>
      <c r="N22" s="8" t="s">
        <v>516</v>
      </c>
      <c r="O22" s="9"/>
      <c r="R22" t="s">
        <v>665</v>
      </c>
    </row>
    <row r="23" ht="35.4" customHeight="1" spans="1:18">
      <c r="A23" s="4"/>
      <c r="B23" s="20"/>
      <c r="C23" s="4" t="s">
        <v>666</v>
      </c>
      <c r="D23" s="8" t="s">
        <v>667</v>
      </c>
      <c r="E23" s="13"/>
      <c r="F23" s="13"/>
      <c r="G23" s="9"/>
      <c r="H23" s="26" t="s">
        <v>667</v>
      </c>
      <c r="I23" s="26" t="s">
        <v>667</v>
      </c>
      <c r="J23" s="24">
        <v>10</v>
      </c>
      <c r="K23" s="25"/>
      <c r="L23" s="24">
        <v>10</v>
      </c>
      <c r="M23" s="25"/>
      <c r="N23" s="8" t="s">
        <v>516</v>
      </c>
      <c r="O23" s="9"/>
    </row>
    <row r="24" ht="28.8" spans="1:18">
      <c r="A24" s="4"/>
      <c r="B24" s="4" t="s">
        <v>611</v>
      </c>
      <c r="C24" s="4" t="s">
        <v>612</v>
      </c>
      <c r="D24" s="4" t="s">
        <v>643</v>
      </c>
      <c r="E24" s="4"/>
      <c r="F24" s="4"/>
      <c r="G24" s="4"/>
      <c r="H24" s="4" t="s">
        <v>614</v>
      </c>
      <c r="I24" s="4" t="s">
        <v>614</v>
      </c>
      <c r="J24" s="24">
        <v>10</v>
      </c>
      <c r="K24" s="25"/>
      <c r="L24" s="24">
        <v>10</v>
      </c>
      <c r="M24" s="25"/>
      <c r="N24" s="8" t="s">
        <v>516</v>
      </c>
      <c r="O24" s="9"/>
    </row>
    <row r="25" spans="1:18">
      <c r="A25" s="4"/>
      <c r="B25" s="8" t="s">
        <v>615</v>
      </c>
      <c r="C25" s="27"/>
      <c r="D25" s="8" t="s">
        <v>516</v>
      </c>
      <c r="E25" s="13"/>
      <c r="F25" s="13"/>
      <c r="G25" s="13"/>
      <c r="H25" s="13"/>
      <c r="I25" s="13"/>
      <c r="J25" s="13"/>
      <c r="K25" s="13"/>
      <c r="L25" s="13"/>
      <c r="M25" s="13"/>
      <c r="N25" s="13"/>
      <c r="O25" s="9"/>
    </row>
    <row r="26" spans="1:18">
      <c r="A26" s="4"/>
      <c r="B26" s="8" t="s">
        <v>616</v>
      </c>
      <c r="C26" s="13"/>
      <c r="D26" s="13"/>
      <c r="E26" s="13"/>
      <c r="F26" s="13"/>
      <c r="G26" s="13"/>
      <c r="H26" s="13"/>
      <c r="I26" s="27"/>
      <c r="J26" s="8">
        <v>100</v>
      </c>
      <c r="K26" s="27"/>
      <c r="L26" s="15">
        <f>SUM(L14:M24)+O7</f>
        <v>99.725</v>
      </c>
      <c r="M26" s="16"/>
      <c r="N26" s="8" t="s">
        <v>617</v>
      </c>
      <c r="O26" s="9"/>
    </row>
    <row r="27" spans="1:18">
      <c r="A27" s="28" t="s">
        <v>618</v>
      </c>
      <c r="B27" s="29"/>
      <c r="C27" s="29"/>
      <c r="D27" s="29"/>
      <c r="E27" s="29"/>
      <c r="F27" s="29"/>
      <c r="G27" s="29"/>
      <c r="H27" s="29"/>
      <c r="I27" s="29"/>
      <c r="J27" s="29"/>
      <c r="K27" s="29"/>
      <c r="L27" s="29"/>
      <c r="M27" s="29"/>
      <c r="N27" s="29"/>
      <c r="O27" s="30"/>
    </row>
    <row r="28" spans="1:18">
      <c r="A28" s="31"/>
      <c r="B28" s="29"/>
      <c r="C28" s="29"/>
      <c r="D28" s="29"/>
      <c r="E28" s="29"/>
      <c r="F28" s="29"/>
      <c r="G28" s="29"/>
      <c r="H28" s="29"/>
      <c r="I28" s="29"/>
      <c r="J28" s="29"/>
      <c r="K28" s="29"/>
      <c r="L28" s="29"/>
      <c r="M28" s="29"/>
      <c r="N28" s="29"/>
      <c r="O28" s="30"/>
    </row>
    <row r="29" spans="1:18">
      <c r="A29" s="31"/>
      <c r="B29" s="29"/>
      <c r="C29" s="29"/>
      <c r="D29" s="29"/>
      <c r="E29" s="29"/>
      <c r="F29" s="29"/>
      <c r="G29" s="29"/>
      <c r="H29" s="29"/>
      <c r="I29" s="29"/>
      <c r="J29" s="29"/>
      <c r="K29" s="29"/>
      <c r="L29" s="29"/>
      <c r="M29" s="29"/>
      <c r="N29" s="29"/>
      <c r="O29" s="30"/>
    </row>
    <row r="30" spans="1:18">
      <c r="A30" s="32"/>
      <c r="B30" s="33"/>
      <c r="C30" s="33"/>
      <c r="D30" s="33"/>
      <c r="E30" s="33"/>
      <c r="F30" s="33"/>
      <c r="G30" s="33"/>
      <c r="H30" s="33"/>
      <c r="I30" s="33"/>
      <c r="J30" s="33"/>
      <c r="K30" s="33"/>
      <c r="L30" s="33"/>
      <c r="M30" s="33"/>
      <c r="N30" s="33"/>
      <c r="O30" s="34"/>
    </row>
  </sheetData>
  <mergeCells count="10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1:A12"/>
    <mergeCell ref="A13:A26"/>
    <mergeCell ref="B14:B20"/>
    <mergeCell ref="B21:B23"/>
    <mergeCell ref="C14:C18"/>
    <mergeCell ref="A27:O30"/>
    <mergeCell ref="A6:B10"/>
  </mergeCells>
  <pageMargins left="0.7" right="0.7" top="0.75" bottom="0.75" header="0.3" footer="0.3"/>
  <pageSetup paperSize="9" scale="73"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H17" sqref="H17"/>
    </sheetView>
  </sheetViews>
  <sheetFormatPr defaultColWidth="8.87962962962963" defaultRowHeight="14.4"/>
  <cols>
    <col min="1" max="3" width="3.21296296296296" style="111" customWidth="1"/>
    <col min="4" max="4" width="32.7777777777778" style="111" customWidth="1"/>
    <col min="5" max="10" width="18.7777777777778" style="111" customWidth="1"/>
    <col min="11" max="16384" width="8.87962962962963" style="111"/>
  </cols>
  <sheetData>
    <row r="1" ht="28.2" spans="1:10">
      <c r="F1" s="112" t="s">
        <v>161</v>
      </c>
    </row>
    <row r="2" ht="15.6" spans="1:10">
      <c r="J2" s="120" t="s">
        <v>162</v>
      </c>
    </row>
    <row r="3" ht="15.6" spans="1:10">
      <c r="A3" s="120" t="s">
        <v>2</v>
      </c>
      <c r="J3" s="120" t="s">
        <v>3</v>
      </c>
    </row>
    <row r="4" ht="19.5" customHeight="1" spans="1:10">
      <c r="A4" s="119" t="s">
        <v>6</v>
      </c>
      <c r="B4" s="119"/>
      <c r="C4" s="119"/>
      <c r="D4" s="119"/>
      <c r="E4" s="114" t="s">
        <v>99</v>
      </c>
      <c r="F4" s="114" t="s">
        <v>163</v>
      </c>
      <c r="G4" s="114" t="s">
        <v>164</v>
      </c>
      <c r="H4" s="114" t="s">
        <v>165</v>
      </c>
      <c r="I4" s="114" t="s">
        <v>166</v>
      </c>
      <c r="J4" s="114" t="s">
        <v>167</v>
      </c>
    </row>
    <row r="5" ht="19.5" customHeight="1" spans="1:10">
      <c r="A5" s="114" t="s">
        <v>122</v>
      </c>
      <c r="B5" s="114"/>
      <c r="C5" s="114"/>
      <c r="D5" s="119" t="s">
        <v>123</v>
      </c>
      <c r="E5" s="114"/>
      <c r="F5" s="114"/>
      <c r="G5" s="114"/>
      <c r="H5" s="114"/>
      <c r="I5" s="114"/>
      <c r="J5" s="114"/>
    </row>
    <row r="6" ht="19.5" customHeight="1" spans="1:10">
      <c r="A6" s="114"/>
      <c r="B6" s="114"/>
      <c r="C6" s="114"/>
      <c r="D6" s="119"/>
      <c r="E6" s="114"/>
      <c r="F6" s="114"/>
      <c r="G6" s="114"/>
      <c r="H6" s="114"/>
      <c r="I6" s="114"/>
      <c r="J6" s="114"/>
    </row>
    <row r="7" ht="19.5" customHeight="1" spans="1:10">
      <c r="A7" s="114"/>
      <c r="B7" s="114"/>
      <c r="C7" s="114"/>
      <c r="D7" s="119"/>
      <c r="E7" s="114"/>
      <c r="F7" s="114"/>
      <c r="G7" s="114"/>
      <c r="H7" s="114"/>
      <c r="I7" s="114"/>
      <c r="J7" s="114"/>
    </row>
    <row r="8" ht="19.5" customHeight="1" spans="1:10">
      <c r="A8" s="119" t="s">
        <v>126</v>
      </c>
      <c r="B8" s="119" t="s">
        <v>127</v>
      </c>
      <c r="C8" s="119" t="s">
        <v>128</v>
      </c>
      <c r="D8" s="119" t="s">
        <v>10</v>
      </c>
      <c r="E8" s="114" t="s">
        <v>11</v>
      </c>
      <c r="F8" s="114" t="s">
        <v>12</v>
      </c>
      <c r="G8" s="114" t="s">
        <v>20</v>
      </c>
      <c r="H8" s="114" t="s">
        <v>24</v>
      </c>
      <c r="I8" s="114" t="s">
        <v>28</v>
      </c>
      <c r="J8" s="114" t="s">
        <v>32</v>
      </c>
    </row>
    <row r="9" ht="19.5" customHeight="1" spans="1:10">
      <c r="A9" s="119"/>
      <c r="B9" s="119"/>
      <c r="C9" s="119"/>
      <c r="D9" s="119" t="s">
        <v>129</v>
      </c>
      <c r="E9" s="118">
        <v>164.42</v>
      </c>
      <c r="F9" s="118">
        <v>73.79</v>
      </c>
      <c r="G9" s="118">
        <v>90.63</v>
      </c>
      <c r="H9" s="118"/>
      <c r="I9" s="118"/>
      <c r="J9" s="118"/>
    </row>
    <row r="10" ht="19.5" customHeight="1" spans="1:10">
      <c r="A10" s="115" t="s">
        <v>130</v>
      </c>
      <c r="B10" s="115"/>
      <c r="C10" s="115"/>
      <c r="D10" s="115" t="s">
        <v>131</v>
      </c>
      <c r="E10" s="118">
        <v>146.24</v>
      </c>
      <c r="F10" s="118">
        <v>55.61</v>
      </c>
      <c r="G10" s="118">
        <v>90.63</v>
      </c>
      <c r="H10" s="118"/>
      <c r="I10" s="118"/>
      <c r="J10" s="118"/>
    </row>
    <row r="11" ht="19.5" customHeight="1" spans="1:10">
      <c r="A11" s="115" t="s">
        <v>132</v>
      </c>
      <c r="B11" s="115"/>
      <c r="C11" s="115"/>
      <c r="D11" s="115" t="s">
        <v>133</v>
      </c>
      <c r="E11" s="118">
        <v>146.24</v>
      </c>
      <c r="F11" s="118">
        <v>55.61</v>
      </c>
      <c r="G11" s="118">
        <v>90.63</v>
      </c>
      <c r="H11" s="118"/>
      <c r="I11" s="118"/>
      <c r="J11" s="118"/>
    </row>
    <row r="12" ht="19.5" customHeight="1" spans="1:10">
      <c r="A12" s="115" t="s">
        <v>134</v>
      </c>
      <c r="B12" s="115"/>
      <c r="C12" s="115"/>
      <c r="D12" s="115" t="s">
        <v>135</v>
      </c>
      <c r="E12" s="118">
        <v>146.24</v>
      </c>
      <c r="F12" s="118">
        <v>55.61</v>
      </c>
      <c r="G12" s="118">
        <v>90.63</v>
      </c>
      <c r="H12" s="118"/>
      <c r="I12" s="118"/>
      <c r="J12" s="118"/>
    </row>
    <row r="13" ht="19.5" customHeight="1" spans="1:10">
      <c r="A13" s="115" t="s">
        <v>136</v>
      </c>
      <c r="B13" s="115"/>
      <c r="C13" s="115"/>
      <c r="D13" s="115" t="s">
        <v>137</v>
      </c>
      <c r="E13" s="118">
        <v>12.65</v>
      </c>
      <c r="F13" s="118">
        <v>12.65</v>
      </c>
      <c r="G13" s="118"/>
      <c r="H13" s="118"/>
      <c r="I13" s="118"/>
      <c r="J13" s="118"/>
    </row>
    <row r="14" ht="19.5" customHeight="1" spans="1:10">
      <c r="A14" s="115" t="s">
        <v>138</v>
      </c>
      <c r="B14" s="115"/>
      <c r="C14" s="115"/>
      <c r="D14" s="115" t="s">
        <v>139</v>
      </c>
      <c r="E14" s="118">
        <v>12.65</v>
      </c>
      <c r="F14" s="118">
        <v>12.65</v>
      </c>
      <c r="G14" s="118"/>
      <c r="H14" s="118"/>
      <c r="I14" s="118"/>
      <c r="J14" s="118"/>
    </row>
    <row r="15" ht="19.5" customHeight="1" spans="1:10">
      <c r="A15" s="115" t="s">
        <v>140</v>
      </c>
      <c r="B15" s="115"/>
      <c r="C15" s="115"/>
      <c r="D15" s="115" t="s">
        <v>141</v>
      </c>
      <c r="E15" s="118">
        <v>1.53</v>
      </c>
      <c r="F15" s="118">
        <v>1.53</v>
      </c>
      <c r="G15" s="118"/>
      <c r="H15" s="118"/>
      <c r="I15" s="118"/>
      <c r="J15" s="118"/>
    </row>
    <row r="16" ht="19.5" customHeight="1" spans="1:10">
      <c r="A16" s="115" t="s">
        <v>142</v>
      </c>
      <c r="B16" s="115"/>
      <c r="C16" s="115"/>
      <c r="D16" s="115" t="s">
        <v>143</v>
      </c>
      <c r="E16" s="118">
        <v>2.93</v>
      </c>
      <c r="F16" s="118">
        <v>2.93</v>
      </c>
      <c r="G16" s="118"/>
      <c r="H16" s="118"/>
      <c r="I16" s="118"/>
      <c r="J16" s="118"/>
    </row>
    <row r="17" ht="19.5" customHeight="1" spans="1:10">
      <c r="A17" s="115" t="s">
        <v>144</v>
      </c>
      <c r="B17" s="115"/>
      <c r="C17" s="115"/>
      <c r="D17" s="115" t="s">
        <v>145</v>
      </c>
      <c r="E17" s="118">
        <v>8.19</v>
      </c>
      <c r="F17" s="118">
        <v>8.19</v>
      </c>
      <c r="G17" s="118"/>
      <c r="H17" s="118"/>
      <c r="I17" s="118"/>
      <c r="J17" s="118"/>
    </row>
    <row r="18" ht="19.5" customHeight="1" spans="1:10">
      <c r="A18" s="115" t="s">
        <v>146</v>
      </c>
      <c r="B18" s="115"/>
      <c r="C18" s="115"/>
      <c r="D18" s="115" t="s">
        <v>147</v>
      </c>
      <c r="E18" s="118">
        <v>2.53</v>
      </c>
      <c r="F18" s="118">
        <v>2.53</v>
      </c>
      <c r="G18" s="118"/>
      <c r="H18" s="118"/>
      <c r="I18" s="118"/>
      <c r="J18" s="118"/>
    </row>
    <row r="19" ht="19.5" customHeight="1" spans="1:10">
      <c r="A19" s="115" t="s">
        <v>148</v>
      </c>
      <c r="B19" s="115"/>
      <c r="C19" s="115"/>
      <c r="D19" s="115" t="s">
        <v>149</v>
      </c>
      <c r="E19" s="118">
        <v>2.53</v>
      </c>
      <c r="F19" s="118">
        <v>2.53</v>
      </c>
      <c r="G19" s="118"/>
      <c r="H19" s="118"/>
      <c r="I19" s="118"/>
      <c r="J19" s="118"/>
    </row>
    <row r="20" ht="19.5" customHeight="1" spans="1:10">
      <c r="A20" s="115" t="s">
        <v>150</v>
      </c>
      <c r="B20" s="115"/>
      <c r="C20" s="115"/>
      <c r="D20" s="115" t="s">
        <v>151</v>
      </c>
      <c r="E20" s="118">
        <v>1.47</v>
      </c>
      <c r="F20" s="118">
        <v>1.47</v>
      </c>
      <c r="G20" s="118"/>
      <c r="H20" s="118"/>
      <c r="I20" s="118"/>
      <c r="J20" s="118"/>
    </row>
    <row r="21" ht="19.5" customHeight="1" spans="1:10">
      <c r="A21" s="115" t="s">
        <v>152</v>
      </c>
      <c r="B21" s="115"/>
      <c r="C21" s="115"/>
      <c r="D21" s="115" t="s">
        <v>153</v>
      </c>
      <c r="E21" s="118">
        <v>1.06</v>
      </c>
      <c r="F21" s="118">
        <v>1.06</v>
      </c>
      <c r="G21" s="118"/>
      <c r="H21" s="118"/>
      <c r="I21" s="118"/>
      <c r="J21" s="118"/>
    </row>
    <row r="22" ht="19.5" customHeight="1" spans="1:10">
      <c r="A22" s="115" t="s">
        <v>154</v>
      </c>
      <c r="B22" s="115"/>
      <c r="C22" s="115"/>
      <c r="D22" s="115" t="s">
        <v>155</v>
      </c>
      <c r="E22" s="116">
        <v>3</v>
      </c>
      <c r="F22" s="116">
        <v>3</v>
      </c>
      <c r="G22" s="118"/>
      <c r="H22" s="118"/>
      <c r="I22" s="118"/>
      <c r="J22" s="118"/>
    </row>
    <row r="23" ht="19.5" customHeight="1" spans="1:10">
      <c r="A23" s="115" t="s">
        <v>156</v>
      </c>
      <c r="B23" s="115"/>
      <c r="C23" s="115"/>
      <c r="D23" s="115" t="s">
        <v>157</v>
      </c>
      <c r="E23" s="116">
        <v>3</v>
      </c>
      <c r="F23" s="116">
        <v>3</v>
      </c>
      <c r="G23" s="118"/>
      <c r="H23" s="118"/>
      <c r="I23" s="118"/>
      <c r="J23" s="118"/>
    </row>
    <row r="24" ht="19.5" customHeight="1" spans="1:10">
      <c r="A24" s="115" t="s">
        <v>158</v>
      </c>
      <c r="B24" s="115"/>
      <c r="C24" s="115"/>
      <c r="D24" s="115" t="s">
        <v>159</v>
      </c>
      <c r="E24" s="116">
        <v>3</v>
      </c>
      <c r="F24" s="116">
        <v>3</v>
      </c>
      <c r="G24" s="118"/>
      <c r="H24" s="118"/>
      <c r="I24" s="118"/>
      <c r="J24" s="118"/>
    </row>
    <row r="25" ht="19.5" customHeight="1" spans="1:10">
      <c r="A25" s="115" t="s">
        <v>168</v>
      </c>
      <c r="B25" s="115"/>
      <c r="C25" s="115"/>
      <c r="D25" s="115"/>
      <c r="E25" s="115"/>
      <c r="F25" s="115"/>
      <c r="G25" s="115"/>
      <c r="H25" s="115"/>
      <c r="I25" s="115"/>
      <c r="J25" s="115"/>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314583333333333" right="0.236111111111111" top="0.75" bottom="0.75" header="0.3" footer="0.3"/>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0" activePane="bottomLeft" state="frozen"/>
      <selection/>
      <selection pane="bottomLeft" activeCell="F35" sqref="F35:G35"/>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5.67592592592593" customWidth="1"/>
    <col min="6" max="9" width="18.7777777777778" customWidth="1"/>
  </cols>
  <sheetData>
    <row r="1" ht="28.2" spans="1:9">
      <c r="D1" s="107" t="s">
        <v>169</v>
      </c>
    </row>
    <row r="2" ht="15.6" spans="1:9">
      <c r="I2" s="97" t="s">
        <v>170</v>
      </c>
    </row>
    <row r="3" ht="15.6" spans="1:9">
      <c r="A3" s="97" t="s">
        <v>2</v>
      </c>
      <c r="I3" s="97" t="s">
        <v>3</v>
      </c>
    </row>
    <row r="4" ht="19.5" customHeight="1" spans="1:9">
      <c r="A4" s="98" t="s">
        <v>171</v>
      </c>
      <c r="B4" s="98"/>
      <c r="C4" s="98"/>
      <c r="D4" s="98" t="s">
        <v>172</v>
      </c>
      <c r="E4" s="98"/>
      <c r="F4" s="98"/>
      <c r="G4" s="98"/>
      <c r="H4" s="98"/>
      <c r="I4" s="98"/>
    </row>
    <row r="5" ht="19.5" customHeight="1" spans="1:9">
      <c r="A5" s="103" t="s">
        <v>173</v>
      </c>
      <c r="B5" s="103" t="s">
        <v>7</v>
      </c>
      <c r="C5" s="103" t="s">
        <v>174</v>
      </c>
      <c r="D5" s="103" t="s">
        <v>175</v>
      </c>
      <c r="E5" s="103" t="s">
        <v>7</v>
      </c>
      <c r="F5" s="98" t="s">
        <v>129</v>
      </c>
      <c r="G5" s="103" t="s">
        <v>176</v>
      </c>
      <c r="H5" s="103" t="s">
        <v>177</v>
      </c>
      <c r="I5" s="103" t="s">
        <v>178</v>
      </c>
    </row>
    <row r="6" ht="19.5" customHeight="1" spans="1:9">
      <c r="A6" s="103"/>
      <c r="B6" s="103"/>
      <c r="C6" s="103"/>
      <c r="D6" s="103"/>
      <c r="E6" s="103"/>
      <c r="F6" s="98" t="s">
        <v>124</v>
      </c>
      <c r="G6" s="103" t="s">
        <v>176</v>
      </c>
      <c r="H6" s="103"/>
      <c r="I6" s="103"/>
    </row>
    <row r="7" ht="19.5" customHeight="1" spans="1:9">
      <c r="A7" s="98" t="s">
        <v>179</v>
      </c>
      <c r="B7" s="98"/>
      <c r="C7" s="98" t="s">
        <v>11</v>
      </c>
      <c r="D7" s="98" t="s">
        <v>179</v>
      </c>
      <c r="E7" s="98"/>
      <c r="F7" s="98" t="s">
        <v>12</v>
      </c>
      <c r="G7" s="98" t="s">
        <v>20</v>
      </c>
      <c r="H7" s="98" t="s">
        <v>24</v>
      </c>
      <c r="I7" s="98" t="s">
        <v>28</v>
      </c>
    </row>
    <row r="8" ht="19.5" customHeight="1" spans="1:9">
      <c r="A8" s="99" t="s">
        <v>180</v>
      </c>
      <c r="B8" s="98" t="s">
        <v>11</v>
      </c>
      <c r="C8" s="118">
        <v>164.42</v>
      </c>
      <c r="D8" s="99" t="s">
        <v>14</v>
      </c>
      <c r="E8" s="98" t="s">
        <v>22</v>
      </c>
      <c r="F8" s="108"/>
      <c r="G8" s="108"/>
      <c r="H8" s="108"/>
      <c r="I8" s="108"/>
    </row>
    <row r="9" ht="19.5" customHeight="1" spans="1:9">
      <c r="A9" s="99" t="s">
        <v>181</v>
      </c>
      <c r="B9" s="98" t="s">
        <v>12</v>
      </c>
      <c r="C9" s="108"/>
      <c r="D9" s="99" t="s">
        <v>17</v>
      </c>
      <c r="E9" s="98" t="s">
        <v>26</v>
      </c>
      <c r="F9" s="108"/>
      <c r="G9" s="108"/>
      <c r="H9" s="108"/>
      <c r="I9" s="108"/>
    </row>
    <row r="10" ht="19.5" customHeight="1" spans="1:9">
      <c r="A10" s="99" t="s">
        <v>182</v>
      </c>
      <c r="B10" s="98" t="s">
        <v>20</v>
      </c>
      <c r="C10" s="108"/>
      <c r="D10" s="99" t="s">
        <v>21</v>
      </c>
      <c r="E10" s="98" t="s">
        <v>30</v>
      </c>
      <c r="F10" s="108"/>
      <c r="G10" s="108"/>
      <c r="H10" s="108"/>
      <c r="I10" s="108"/>
    </row>
    <row r="11" ht="19.5" customHeight="1" spans="1:9">
      <c r="A11" s="99"/>
      <c r="B11" s="98" t="s">
        <v>24</v>
      </c>
      <c r="C11" s="108"/>
      <c r="D11" s="99" t="s">
        <v>25</v>
      </c>
      <c r="E11" s="98" t="s">
        <v>34</v>
      </c>
      <c r="F11" s="108"/>
      <c r="G11" s="108"/>
      <c r="H11" s="108"/>
      <c r="I11" s="108"/>
    </row>
    <row r="12" ht="19.5" customHeight="1" spans="1:9">
      <c r="A12" s="99"/>
      <c r="B12" s="98" t="s">
        <v>28</v>
      </c>
      <c r="C12" s="108"/>
      <c r="D12" s="99" t="s">
        <v>29</v>
      </c>
      <c r="E12" s="98" t="s">
        <v>38</v>
      </c>
      <c r="F12" s="118"/>
      <c r="G12" s="118"/>
      <c r="H12" s="108"/>
      <c r="I12" s="108"/>
    </row>
    <row r="13" ht="19.5" customHeight="1" spans="1:9">
      <c r="A13" s="99"/>
      <c r="B13" s="98" t="s">
        <v>32</v>
      </c>
      <c r="C13" s="108"/>
      <c r="D13" s="99" t="s">
        <v>33</v>
      </c>
      <c r="E13" s="98" t="s">
        <v>42</v>
      </c>
      <c r="F13" s="118"/>
      <c r="G13" s="118"/>
      <c r="H13" s="108"/>
      <c r="I13" s="108"/>
    </row>
    <row r="14" ht="19.5" customHeight="1" spans="1:9">
      <c r="A14" s="99"/>
      <c r="B14" s="98" t="s">
        <v>36</v>
      </c>
      <c r="C14" s="108"/>
      <c r="D14" s="99" t="s">
        <v>37</v>
      </c>
      <c r="E14" s="98" t="s">
        <v>45</v>
      </c>
      <c r="F14" s="118">
        <v>146.24</v>
      </c>
      <c r="G14" s="118">
        <v>146.24</v>
      </c>
      <c r="H14" s="108"/>
      <c r="I14" s="108"/>
    </row>
    <row r="15" ht="19.5" customHeight="1" spans="1:9">
      <c r="A15" s="99"/>
      <c r="B15" s="98" t="s">
        <v>40</v>
      </c>
      <c r="C15" s="108"/>
      <c r="D15" s="99" t="s">
        <v>41</v>
      </c>
      <c r="E15" s="98" t="s">
        <v>48</v>
      </c>
      <c r="F15" s="118">
        <v>12.65</v>
      </c>
      <c r="G15" s="118">
        <v>12.65</v>
      </c>
      <c r="H15" s="108"/>
      <c r="I15" s="108"/>
    </row>
    <row r="16" ht="19.5" customHeight="1" spans="1:9">
      <c r="A16" s="99"/>
      <c r="B16" s="98" t="s">
        <v>43</v>
      </c>
      <c r="C16" s="108"/>
      <c r="D16" s="99" t="s">
        <v>44</v>
      </c>
      <c r="E16" s="98" t="s">
        <v>51</v>
      </c>
      <c r="F16" s="118">
        <v>2.53</v>
      </c>
      <c r="G16" s="118">
        <v>2.53</v>
      </c>
      <c r="H16" s="108"/>
      <c r="I16" s="108"/>
    </row>
    <row r="17" ht="19.5" customHeight="1" spans="1:9">
      <c r="A17" s="99"/>
      <c r="B17" s="98" t="s">
        <v>46</v>
      </c>
      <c r="C17" s="108"/>
      <c r="D17" s="99" t="s">
        <v>47</v>
      </c>
      <c r="E17" s="98" t="s">
        <v>54</v>
      </c>
      <c r="F17" s="108"/>
      <c r="G17" s="108"/>
      <c r="H17" s="108"/>
      <c r="I17" s="108"/>
    </row>
    <row r="18" ht="19.5" customHeight="1" spans="1:9">
      <c r="A18" s="99"/>
      <c r="B18" s="98" t="s">
        <v>49</v>
      </c>
      <c r="C18" s="108"/>
      <c r="D18" s="99" t="s">
        <v>50</v>
      </c>
      <c r="E18" s="98" t="s">
        <v>57</v>
      </c>
      <c r="F18" s="108"/>
      <c r="G18" s="108"/>
      <c r="H18" s="108"/>
      <c r="I18" s="108"/>
    </row>
    <row r="19" ht="19.5" customHeight="1" spans="1:9">
      <c r="A19" s="99"/>
      <c r="B19" s="98" t="s">
        <v>52</v>
      </c>
      <c r="C19" s="108"/>
      <c r="D19" s="99" t="s">
        <v>53</v>
      </c>
      <c r="E19" s="98" t="s">
        <v>60</v>
      </c>
      <c r="F19" s="108"/>
      <c r="G19" s="108"/>
      <c r="H19" s="108"/>
      <c r="I19" s="108"/>
    </row>
    <row r="20" ht="19.5" customHeight="1" spans="1:9">
      <c r="A20" s="99"/>
      <c r="B20" s="98" t="s">
        <v>55</v>
      </c>
      <c r="C20" s="108"/>
      <c r="D20" s="99" t="s">
        <v>56</v>
      </c>
      <c r="E20" s="98" t="s">
        <v>63</v>
      </c>
      <c r="F20" s="108"/>
      <c r="G20" s="108"/>
      <c r="H20" s="108"/>
      <c r="I20" s="108"/>
    </row>
    <row r="21" ht="19.5" customHeight="1" spans="1:9">
      <c r="A21" s="99"/>
      <c r="B21" s="98" t="s">
        <v>58</v>
      </c>
      <c r="C21" s="108"/>
      <c r="D21" s="99" t="s">
        <v>59</v>
      </c>
      <c r="E21" s="98" t="s">
        <v>66</v>
      </c>
      <c r="F21" s="108"/>
      <c r="G21" s="108"/>
      <c r="H21" s="108"/>
      <c r="I21" s="108"/>
    </row>
    <row r="22" ht="19.5" customHeight="1" spans="1:9">
      <c r="A22" s="99"/>
      <c r="B22" s="98" t="s">
        <v>61</v>
      </c>
      <c r="C22" s="108"/>
      <c r="D22" s="99" t="s">
        <v>62</v>
      </c>
      <c r="E22" s="98" t="s">
        <v>69</v>
      </c>
      <c r="F22" s="108"/>
      <c r="G22" s="108"/>
      <c r="H22" s="108"/>
      <c r="I22" s="108"/>
    </row>
    <row r="23" ht="19.5" customHeight="1" spans="1:9">
      <c r="A23" s="99"/>
      <c r="B23" s="98" t="s">
        <v>64</v>
      </c>
      <c r="C23" s="108"/>
      <c r="D23" s="99" t="s">
        <v>65</v>
      </c>
      <c r="E23" s="98" t="s">
        <v>72</v>
      </c>
      <c r="F23" s="108"/>
      <c r="G23" s="108"/>
      <c r="H23" s="108"/>
      <c r="I23" s="108"/>
    </row>
    <row r="24" ht="19.5" customHeight="1" spans="1:9">
      <c r="A24" s="99"/>
      <c r="B24" s="98" t="s">
        <v>67</v>
      </c>
      <c r="C24" s="108"/>
      <c r="D24" s="99" t="s">
        <v>68</v>
      </c>
      <c r="E24" s="98" t="s">
        <v>75</v>
      </c>
      <c r="F24" s="108"/>
      <c r="G24" s="108"/>
      <c r="H24" s="108"/>
      <c r="I24" s="108"/>
    </row>
    <row r="25" ht="19.5" customHeight="1" spans="1:9">
      <c r="A25" s="99"/>
      <c r="B25" s="98" t="s">
        <v>70</v>
      </c>
      <c r="C25" s="108"/>
      <c r="D25" s="99" t="s">
        <v>71</v>
      </c>
      <c r="E25" s="98" t="s">
        <v>78</v>
      </c>
      <c r="F25" s="108"/>
      <c r="G25" s="108"/>
      <c r="H25" s="108"/>
      <c r="I25" s="108"/>
    </row>
    <row r="26" ht="19.5" customHeight="1" spans="1:9">
      <c r="A26" s="99"/>
      <c r="B26" s="98" t="s">
        <v>73</v>
      </c>
      <c r="C26" s="108"/>
      <c r="D26" s="99" t="s">
        <v>74</v>
      </c>
      <c r="E26" s="98" t="s">
        <v>81</v>
      </c>
      <c r="F26" s="116">
        <v>3</v>
      </c>
      <c r="G26" s="116">
        <v>3</v>
      </c>
      <c r="H26" s="108"/>
      <c r="I26" s="108"/>
    </row>
    <row r="27" ht="19.5" customHeight="1" spans="1:9">
      <c r="A27" s="99"/>
      <c r="B27" s="98" t="s">
        <v>76</v>
      </c>
      <c r="C27" s="108"/>
      <c r="D27" s="99" t="s">
        <v>77</v>
      </c>
      <c r="E27" s="98" t="s">
        <v>84</v>
      </c>
      <c r="F27" s="108"/>
      <c r="G27" s="108"/>
      <c r="H27" s="108"/>
      <c r="I27" s="108"/>
    </row>
    <row r="28" ht="19.5" customHeight="1" spans="1:9">
      <c r="A28" s="99"/>
      <c r="B28" s="98" t="s">
        <v>79</v>
      </c>
      <c r="C28" s="108"/>
      <c r="D28" s="99" t="s">
        <v>80</v>
      </c>
      <c r="E28" s="98" t="s">
        <v>87</v>
      </c>
      <c r="F28" s="108"/>
      <c r="G28" s="108"/>
      <c r="H28" s="108"/>
      <c r="I28" s="108"/>
    </row>
    <row r="29" ht="19.5" customHeight="1" spans="1:9">
      <c r="A29" s="99"/>
      <c r="B29" s="98" t="s">
        <v>82</v>
      </c>
      <c r="C29" s="108"/>
      <c r="D29" s="99" t="s">
        <v>83</v>
      </c>
      <c r="E29" s="98" t="s">
        <v>90</v>
      </c>
      <c r="F29" s="108"/>
      <c r="G29" s="108"/>
      <c r="H29" s="108"/>
      <c r="I29" s="108"/>
    </row>
    <row r="30" ht="19.5" customHeight="1" spans="1:9">
      <c r="A30" s="99"/>
      <c r="B30" s="98" t="s">
        <v>85</v>
      </c>
      <c r="C30" s="108"/>
      <c r="D30" s="99" t="s">
        <v>86</v>
      </c>
      <c r="E30" s="98" t="s">
        <v>93</v>
      </c>
      <c r="F30" s="108"/>
      <c r="G30" s="108"/>
      <c r="H30" s="108"/>
      <c r="I30" s="108"/>
    </row>
    <row r="31" ht="19.5" customHeight="1" spans="1:9">
      <c r="A31" s="99"/>
      <c r="B31" s="98" t="s">
        <v>88</v>
      </c>
      <c r="C31" s="108"/>
      <c r="D31" s="99" t="s">
        <v>89</v>
      </c>
      <c r="E31" s="98" t="s">
        <v>96</v>
      </c>
      <c r="F31" s="108"/>
      <c r="G31" s="108"/>
      <c r="H31" s="108"/>
      <c r="I31" s="108"/>
    </row>
    <row r="32" ht="19.5" customHeight="1" spans="1:9">
      <c r="A32" s="99"/>
      <c r="B32" s="98" t="s">
        <v>91</v>
      </c>
      <c r="C32" s="108"/>
      <c r="D32" s="99" t="s">
        <v>92</v>
      </c>
      <c r="E32" s="98" t="s">
        <v>100</v>
      </c>
      <c r="F32" s="108"/>
      <c r="G32" s="108"/>
      <c r="H32" s="108"/>
      <c r="I32" s="108"/>
    </row>
    <row r="33" ht="19.5" customHeight="1" spans="1:9">
      <c r="A33" s="99"/>
      <c r="B33" s="98" t="s">
        <v>94</v>
      </c>
      <c r="C33" s="108"/>
      <c r="D33" s="99" t="s">
        <v>95</v>
      </c>
      <c r="E33" s="98" t="s">
        <v>104</v>
      </c>
      <c r="F33" s="108"/>
      <c r="G33" s="108"/>
      <c r="H33" s="108"/>
      <c r="I33" s="108"/>
    </row>
    <row r="34" ht="19.5" customHeight="1" spans="1:9">
      <c r="A34" s="98" t="s">
        <v>97</v>
      </c>
      <c r="B34" s="98" t="s">
        <v>98</v>
      </c>
      <c r="C34" s="118">
        <v>164.42</v>
      </c>
      <c r="D34" s="98" t="s">
        <v>99</v>
      </c>
      <c r="E34" s="98" t="s">
        <v>108</v>
      </c>
      <c r="F34" s="118">
        <v>164.42</v>
      </c>
      <c r="G34" s="118">
        <v>164.42</v>
      </c>
      <c r="H34" s="108"/>
      <c r="I34" s="108"/>
    </row>
    <row r="35" ht="19.5" customHeight="1" spans="1:9">
      <c r="A35" s="99" t="s">
        <v>183</v>
      </c>
      <c r="B35" s="98" t="s">
        <v>102</v>
      </c>
      <c r="C35" s="116">
        <v>0</v>
      </c>
      <c r="D35" s="99" t="s">
        <v>184</v>
      </c>
      <c r="E35" s="98" t="s">
        <v>111</v>
      </c>
      <c r="F35" s="116">
        <v>0</v>
      </c>
      <c r="G35" s="116">
        <v>0</v>
      </c>
      <c r="H35" s="108"/>
      <c r="I35" s="108"/>
    </row>
    <row r="36" ht="19.5" customHeight="1" spans="1:9">
      <c r="A36" s="99" t="s">
        <v>180</v>
      </c>
      <c r="B36" s="98" t="s">
        <v>106</v>
      </c>
      <c r="C36" s="116">
        <v>0</v>
      </c>
      <c r="D36" s="99"/>
      <c r="E36" s="98" t="s">
        <v>185</v>
      </c>
      <c r="F36" s="118"/>
      <c r="G36" s="118"/>
      <c r="H36" s="108"/>
      <c r="I36" s="108"/>
    </row>
    <row r="37" ht="19.5" customHeight="1" spans="1:9">
      <c r="A37" s="99" t="s">
        <v>181</v>
      </c>
      <c r="B37" s="98" t="s">
        <v>110</v>
      </c>
      <c r="C37" s="121"/>
      <c r="D37" s="98"/>
      <c r="E37" s="98" t="s">
        <v>186</v>
      </c>
      <c r="F37" s="121"/>
      <c r="G37" s="121"/>
      <c r="H37" s="108"/>
      <c r="I37" s="108"/>
    </row>
    <row r="38" ht="19.5" customHeight="1" spans="1:9">
      <c r="A38" s="99" t="s">
        <v>182</v>
      </c>
      <c r="B38" s="98" t="s">
        <v>15</v>
      </c>
      <c r="C38" s="121"/>
      <c r="D38" s="99"/>
      <c r="E38" s="98" t="s">
        <v>187</v>
      </c>
      <c r="F38" s="121"/>
      <c r="G38" s="121"/>
      <c r="H38" s="108"/>
      <c r="I38" s="108"/>
    </row>
    <row r="39" ht="19.5" customHeight="1" spans="1:9">
      <c r="A39" s="98" t="s">
        <v>109</v>
      </c>
      <c r="B39" s="98" t="s">
        <v>18</v>
      </c>
      <c r="C39" s="118">
        <v>164.42</v>
      </c>
      <c r="D39" s="98" t="s">
        <v>109</v>
      </c>
      <c r="E39" s="98" t="s">
        <v>188</v>
      </c>
      <c r="F39" s="118">
        <v>164.42</v>
      </c>
      <c r="G39" s="118">
        <v>164.42</v>
      </c>
      <c r="H39" s="108"/>
      <c r="I39" s="108"/>
    </row>
    <row r="40" ht="19.5" customHeight="1" spans="1:9">
      <c r="A40" s="99" t="s">
        <v>189</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275" right="0.236111111111111" top="0.432638888888889" bottom="0.432638888888889" header="0.3" footer="0.354166666666667"/>
  <pageSetup paperSize="9" scale="6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9" topLeftCell="E10" activePane="bottomRight" state="frozen"/>
      <selection/>
      <selection pane="topRight"/>
      <selection pane="bottomLeft"/>
      <selection pane="bottomRight" activeCell="E9" sqref="E9:F24"/>
    </sheetView>
  </sheetViews>
  <sheetFormatPr defaultColWidth="9" defaultRowHeight="14.4"/>
  <cols>
    <col min="1" max="3" width="2.77777777777778" customWidth="1"/>
    <col min="4" max="4" width="26.21296296296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20">
      <c r="A1" s="111"/>
      <c r="B1" s="111"/>
      <c r="C1" s="111"/>
      <c r="D1" s="111"/>
      <c r="E1" s="111"/>
      <c r="F1" s="111"/>
      <c r="G1" s="111"/>
      <c r="H1" s="111"/>
      <c r="I1" s="111"/>
      <c r="J1" s="111"/>
      <c r="K1" s="112" t="s">
        <v>190</v>
      </c>
      <c r="L1" s="111"/>
      <c r="M1" s="111"/>
      <c r="N1" s="111"/>
      <c r="O1" s="111"/>
      <c r="P1" s="111"/>
      <c r="Q1" s="111"/>
      <c r="R1" s="111"/>
      <c r="S1" s="111"/>
      <c r="T1" s="111"/>
    </row>
    <row r="2" ht="15.6" spans="1:20">
      <c r="A2" s="111"/>
      <c r="B2" s="111"/>
      <c r="C2" s="111"/>
      <c r="D2" s="111"/>
      <c r="E2" s="111"/>
      <c r="F2" s="111"/>
      <c r="G2" s="111"/>
      <c r="H2" s="111"/>
      <c r="I2" s="111"/>
      <c r="J2" s="111"/>
      <c r="K2" s="111"/>
      <c r="L2" s="111"/>
      <c r="M2" s="111"/>
      <c r="N2" s="111"/>
      <c r="O2" s="111"/>
      <c r="P2" s="111"/>
      <c r="Q2" s="111"/>
      <c r="R2" s="111"/>
      <c r="S2" s="111"/>
      <c r="T2" s="120" t="s">
        <v>191</v>
      </c>
    </row>
    <row r="3" ht="15.6" spans="1:20">
      <c r="A3" s="120" t="s">
        <v>2</v>
      </c>
      <c r="B3" s="111"/>
      <c r="C3" s="111"/>
      <c r="D3" s="111"/>
      <c r="E3" s="111"/>
      <c r="F3" s="111"/>
      <c r="G3" s="111"/>
      <c r="H3" s="111"/>
      <c r="I3" s="111"/>
      <c r="J3" s="111"/>
      <c r="K3" s="111"/>
      <c r="L3" s="111"/>
      <c r="M3" s="111"/>
      <c r="N3" s="111"/>
      <c r="O3" s="111"/>
      <c r="P3" s="111"/>
      <c r="Q3" s="111"/>
      <c r="R3" s="111"/>
      <c r="S3" s="111"/>
      <c r="T3" s="120" t="s">
        <v>3</v>
      </c>
    </row>
    <row r="4" ht="19.5" customHeight="1" spans="1:20">
      <c r="A4" s="114" t="s">
        <v>6</v>
      </c>
      <c r="B4" s="114"/>
      <c r="C4" s="114"/>
      <c r="D4" s="114"/>
      <c r="E4" s="114" t="s">
        <v>192</v>
      </c>
      <c r="F4" s="114"/>
      <c r="G4" s="114"/>
      <c r="H4" s="114" t="s">
        <v>193</v>
      </c>
      <c r="I4" s="114"/>
      <c r="J4" s="114"/>
      <c r="K4" s="114" t="s">
        <v>194</v>
      </c>
      <c r="L4" s="114"/>
      <c r="M4" s="114"/>
      <c r="N4" s="114"/>
      <c r="O4" s="114"/>
      <c r="P4" s="114" t="s">
        <v>107</v>
      </c>
      <c r="Q4" s="114"/>
      <c r="R4" s="114"/>
      <c r="S4" s="114"/>
      <c r="T4" s="114"/>
    </row>
    <row r="5" ht="19.5" customHeight="1" spans="1:20">
      <c r="A5" s="114" t="s">
        <v>122</v>
      </c>
      <c r="B5" s="114"/>
      <c r="C5" s="114"/>
      <c r="D5" s="114" t="s">
        <v>123</v>
      </c>
      <c r="E5" s="114" t="s">
        <v>129</v>
      </c>
      <c r="F5" s="114" t="s">
        <v>195</v>
      </c>
      <c r="G5" s="114" t="s">
        <v>196</v>
      </c>
      <c r="H5" s="114" t="s">
        <v>129</v>
      </c>
      <c r="I5" s="114" t="s">
        <v>163</v>
      </c>
      <c r="J5" s="114" t="s">
        <v>164</v>
      </c>
      <c r="K5" s="114" t="s">
        <v>129</v>
      </c>
      <c r="L5" s="114" t="s">
        <v>163</v>
      </c>
      <c r="M5" s="114"/>
      <c r="N5" s="114" t="s">
        <v>163</v>
      </c>
      <c r="O5" s="114" t="s">
        <v>164</v>
      </c>
      <c r="P5" s="114" t="s">
        <v>129</v>
      </c>
      <c r="Q5" s="114" t="s">
        <v>195</v>
      </c>
      <c r="R5" s="114" t="s">
        <v>196</v>
      </c>
      <c r="S5" s="114" t="s">
        <v>196</v>
      </c>
      <c r="T5" s="114"/>
    </row>
    <row r="6" ht="19.5" customHeight="1" spans="1:20">
      <c r="A6" s="114"/>
      <c r="B6" s="114"/>
      <c r="C6" s="114"/>
      <c r="D6" s="114"/>
      <c r="E6" s="114"/>
      <c r="F6" s="114"/>
      <c r="G6" s="114" t="s">
        <v>124</v>
      </c>
      <c r="H6" s="114"/>
      <c r="I6" s="114" t="s">
        <v>197</v>
      </c>
      <c r="J6" s="114" t="s">
        <v>124</v>
      </c>
      <c r="K6" s="114"/>
      <c r="L6" s="114" t="s">
        <v>124</v>
      </c>
      <c r="M6" s="114" t="s">
        <v>198</v>
      </c>
      <c r="N6" s="114" t="s">
        <v>197</v>
      </c>
      <c r="O6" s="114" t="s">
        <v>124</v>
      </c>
      <c r="P6" s="114"/>
      <c r="Q6" s="114"/>
      <c r="R6" s="114" t="s">
        <v>124</v>
      </c>
      <c r="S6" s="114" t="s">
        <v>199</v>
      </c>
      <c r="T6" s="114" t="s">
        <v>200</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126</v>
      </c>
      <c r="B8" s="114" t="s">
        <v>127</v>
      </c>
      <c r="C8" s="114" t="s">
        <v>128</v>
      </c>
      <c r="D8" s="114"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14"/>
      <c r="B9" s="114"/>
      <c r="C9" s="114"/>
      <c r="D9" s="114" t="s">
        <v>129</v>
      </c>
      <c r="E9" s="116">
        <v>0</v>
      </c>
      <c r="F9" s="116">
        <v>0</v>
      </c>
      <c r="G9" s="116">
        <v>0</v>
      </c>
      <c r="H9" s="118">
        <v>164.42</v>
      </c>
      <c r="I9" s="118">
        <v>73.79</v>
      </c>
      <c r="J9" s="118">
        <v>90.63</v>
      </c>
      <c r="K9" s="118">
        <v>164.42</v>
      </c>
      <c r="L9" s="118">
        <v>73.79</v>
      </c>
      <c r="M9" s="118">
        <v>71.85</v>
      </c>
      <c r="N9" s="118">
        <v>1.94</v>
      </c>
      <c r="O9" s="118">
        <v>90.63</v>
      </c>
      <c r="P9" s="116">
        <v>0</v>
      </c>
      <c r="Q9" s="116">
        <v>0</v>
      </c>
      <c r="R9" s="116">
        <v>0</v>
      </c>
      <c r="S9" s="116">
        <v>0</v>
      </c>
      <c r="T9" s="116">
        <v>0</v>
      </c>
    </row>
    <row r="10" ht="19.5" customHeight="1" spans="1:20">
      <c r="A10" s="115" t="s">
        <v>130</v>
      </c>
      <c r="B10" s="115"/>
      <c r="C10" s="115"/>
      <c r="D10" s="115" t="s">
        <v>131</v>
      </c>
      <c r="E10" s="116">
        <v>0</v>
      </c>
      <c r="F10" s="116">
        <v>0</v>
      </c>
      <c r="G10" s="116">
        <v>0</v>
      </c>
      <c r="H10" s="118">
        <v>146.24</v>
      </c>
      <c r="I10" s="118">
        <v>55.61</v>
      </c>
      <c r="J10" s="118">
        <v>90.63</v>
      </c>
      <c r="K10" s="118">
        <v>146.24</v>
      </c>
      <c r="L10" s="118">
        <v>55.61</v>
      </c>
      <c r="M10" s="118">
        <v>53.67</v>
      </c>
      <c r="N10" s="118">
        <v>1.94</v>
      </c>
      <c r="O10" s="118">
        <v>90.63</v>
      </c>
      <c r="P10" s="116">
        <v>0</v>
      </c>
      <c r="Q10" s="116">
        <v>0</v>
      </c>
      <c r="R10" s="116">
        <v>0</v>
      </c>
      <c r="S10" s="116">
        <v>0</v>
      </c>
      <c r="T10" s="116">
        <v>0</v>
      </c>
    </row>
    <row r="11" ht="19.5" customHeight="1" spans="1:20">
      <c r="A11" s="115" t="s">
        <v>132</v>
      </c>
      <c r="B11" s="115"/>
      <c r="C11" s="115"/>
      <c r="D11" s="115" t="s">
        <v>133</v>
      </c>
      <c r="E11" s="116">
        <v>0</v>
      </c>
      <c r="F11" s="116">
        <v>0</v>
      </c>
      <c r="G11" s="116">
        <v>0</v>
      </c>
      <c r="H11" s="118">
        <v>146.24</v>
      </c>
      <c r="I11" s="118">
        <v>55.61</v>
      </c>
      <c r="J11" s="118">
        <v>90.63</v>
      </c>
      <c r="K11" s="118">
        <v>146.24</v>
      </c>
      <c r="L11" s="118">
        <v>55.61</v>
      </c>
      <c r="M11" s="118">
        <v>53.67</v>
      </c>
      <c r="N11" s="118">
        <v>1.94</v>
      </c>
      <c r="O11" s="118">
        <v>90.63</v>
      </c>
      <c r="P11" s="116">
        <v>0</v>
      </c>
      <c r="Q11" s="116">
        <v>0</v>
      </c>
      <c r="R11" s="116">
        <v>0</v>
      </c>
      <c r="S11" s="116">
        <v>0</v>
      </c>
      <c r="T11" s="116">
        <v>0</v>
      </c>
    </row>
    <row r="12" ht="19.5" customHeight="1" spans="1:20">
      <c r="A12" s="115" t="s">
        <v>134</v>
      </c>
      <c r="B12" s="115"/>
      <c r="C12" s="115"/>
      <c r="D12" s="115" t="s">
        <v>135</v>
      </c>
      <c r="E12" s="116">
        <v>0</v>
      </c>
      <c r="F12" s="116">
        <v>0</v>
      </c>
      <c r="G12" s="116">
        <v>0</v>
      </c>
      <c r="H12" s="118">
        <v>146.24</v>
      </c>
      <c r="I12" s="118">
        <v>55.61</v>
      </c>
      <c r="J12" s="118">
        <v>90.63</v>
      </c>
      <c r="K12" s="118">
        <v>146.24</v>
      </c>
      <c r="L12" s="118">
        <v>55.61</v>
      </c>
      <c r="M12" s="118">
        <v>53.67</v>
      </c>
      <c r="N12" s="118">
        <v>1.94</v>
      </c>
      <c r="O12" s="118">
        <v>90.63</v>
      </c>
      <c r="P12" s="116">
        <v>0</v>
      </c>
      <c r="Q12" s="116">
        <v>0</v>
      </c>
      <c r="R12" s="116">
        <v>0</v>
      </c>
      <c r="S12" s="116">
        <v>0</v>
      </c>
      <c r="T12" s="116">
        <v>0</v>
      </c>
    </row>
    <row r="13" ht="19.5" customHeight="1" spans="1:20">
      <c r="A13" s="115" t="s">
        <v>136</v>
      </c>
      <c r="B13" s="115"/>
      <c r="C13" s="115"/>
      <c r="D13" s="115" t="s">
        <v>137</v>
      </c>
      <c r="E13" s="116">
        <v>0</v>
      </c>
      <c r="F13" s="116">
        <v>0</v>
      </c>
      <c r="G13" s="116">
        <v>0</v>
      </c>
      <c r="H13" s="118">
        <v>12.65</v>
      </c>
      <c r="I13" s="118">
        <v>12.65</v>
      </c>
      <c r="J13" s="118"/>
      <c r="K13" s="118">
        <v>12.65</v>
      </c>
      <c r="L13" s="118">
        <v>12.65</v>
      </c>
      <c r="M13" s="118">
        <v>12.65</v>
      </c>
      <c r="N13" s="116">
        <v>0</v>
      </c>
      <c r="O13" s="118"/>
      <c r="P13" s="116">
        <v>0</v>
      </c>
      <c r="Q13" s="116">
        <v>0</v>
      </c>
      <c r="R13" s="116">
        <v>0</v>
      </c>
      <c r="S13" s="116">
        <v>0</v>
      </c>
      <c r="T13" s="116">
        <v>0</v>
      </c>
    </row>
    <row r="14" ht="19.5" customHeight="1" spans="1:20">
      <c r="A14" s="115" t="s">
        <v>138</v>
      </c>
      <c r="B14" s="115"/>
      <c r="C14" s="115"/>
      <c r="D14" s="115" t="s">
        <v>139</v>
      </c>
      <c r="E14" s="116">
        <v>0</v>
      </c>
      <c r="F14" s="116">
        <v>0</v>
      </c>
      <c r="G14" s="116">
        <v>0</v>
      </c>
      <c r="H14" s="118">
        <v>12.65</v>
      </c>
      <c r="I14" s="118">
        <v>12.65</v>
      </c>
      <c r="J14" s="118"/>
      <c r="K14" s="118">
        <v>12.65</v>
      </c>
      <c r="L14" s="118">
        <v>12.65</v>
      </c>
      <c r="M14" s="118">
        <v>12.65</v>
      </c>
      <c r="N14" s="116">
        <v>0</v>
      </c>
      <c r="O14" s="118"/>
      <c r="P14" s="116">
        <v>0</v>
      </c>
      <c r="Q14" s="116">
        <v>0</v>
      </c>
      <c r="R14" s="116">
        <v>0</v>
      </c>
      <c r="S14" s="116">
        <v>0</v>
      </c>
      <c r="T14" s="116">
        <v>0</v>
      </c>
    </row>
    <row r="15" ht="19.5" customHeight="1" spans="1:20">
      <c r="A15" s="115" t="s">
        <v>140</v>
      </c>
      <c r="B15" s="115"/>
      <c r="C15" s="115"/>
      <c r="D15" s="115" t="s">
        <v>141</v>
      </c>
      <c r="E15" s="116">
        <v>0</v>
      </c>
      <c r="F15" s="116">
        <v>0</v>
      </c>
      <c r="G15" s="116">
        <v>0</v>
      </c>
      <c r="H15" s="118">
        <v>1.53</v>
      </c>
      <c r="I15" s="118">
        <v>1.53</v>
      </c>
      <c r="J15" s="118"/>
      <c r="K15" s="118">
        <v>1.53</v>
      </c>
      <c r="L15" s="118">
        <v>1.53</v>
      </c>
      <c r="M15" s="118">
        <v>1.53</v>
      </c>
      <c r="N15" s="116">
        <v>0</v>
      </c>
      <c r="O15" s="118"/>
      <c r="P15" s="116">
        <v>0</v>
      </c>
      <c r="Q15" s="116">
        <v>0</v>
      </c>
      <c r="R15" s="116">
        <v>0</v>
      </c>
      <c r="S15" s="116">
        <v>0</v>
      </c>
      <c r="T15" s="116">
        <v>0</v>
      </c>
    </row>
    <row r="16" ht="19.5" customHeight="1" spans="1:20">
      <c r="A16" s="115" t="s">
        <v>142</v>
      </c>
      <c r="B16" s="115"/>
      <c r="C16" s="115"/>
      <c r="D16" s="115" t="s">
        <v>143</v>
      </c>
      <c r="E16" s="116">
        <v>0</v>
      </c>
      <c r="F16" s="116">
        <v>0</v>
      </c>
      <c r="G16" s="116">
        <v>0</v>
      </c>
      <c r="H16" s="118">
        <v>2.93</v>
      </c>
      <c r="I16" s="118">
        <v>2.93</v>
      </c>
      <c r="J16" s="118"/>
      <c r="K16" s="118">
        <v>2.93</v>
      </c>
      <c r="L16" s="118">
        <v>2.93</v>
      </c>
      <c r="M16" s="118">
        <v>2.93</v>
      </c>
      <c r="N16" s="116">
        <v>0</v>
      </c>
      <c r="O16" s="118"/>
      <c r="P16" s="116">
        <v>0</v>
      </c>
      <c r="Q16" s="116">
        <v>0</v>
      </c>
      <c r="R16" s="116">
        <v>0</v>
      </c>
      <c r="S16" s="116">
        <v>0</v>
      </c>
      <c r="T16" s="116">
        <v>0</v>
      </c>
    </row>
    <row r="17" ht="19.5" customHeight="1" spans="1:20">
      <c r="A17" s="115" t="s">
        <v>144</v>
      </c>
      <c r="B17" s="115"/>
      <c r="C17" s="115"/>
      <c r="D17" s="115" t="s">
        <v>145</v>
      </c>
      <c r="E17" s="116">
        <v>0</v>
      </c>
      <c r="F17" s="116">
        <v>0</v>
      </c>
      <c r="G17" s="116">
        <v>0</v>
      </c>
      <c r="H17" s="118">
        <v>8.19</v>
      </c>
      <c r="I17" s="118">
        <v>8.19</v>
      </c>
      <c r="J17" s="118"/>
      <c r="K17" s="118">
        <v>8.19</v>
      </c>
      <c r="L17" s="118">
        <v>8.19</v>
      </c>
      <c r="M17" s="118">
        <v>8.19</v>
      </c>
      <c r="N17" s="116">
        <v>0</v>
      </c>
      <c r="O17" s="118"/>
      <c r="P17" s="116">
        <v>0</v>
      </c>
      <c r="Q17" s="116">
        <v>0</v>
      </c>
      <c r="R17" s="116">
        <v>0</v>
      </c>
      <c r="S17" s="116">
        <v>0</v>
      </c>
      <c r="T17" s="116">
        <v>0</v>
      </c>
    </row>
    <row r="18" ht="19.5" customHeight="1" spans="1:20">
      <c r="A18" s="115" t="s">
        <v>146</v>
      </c>
      <c r="B18" s="115"/>
      <c r="C18" s="115"/>
      <c r="D18" s="115" t="s">
        <v>147</v>
      </c>
      <c r="E18" s="116">
        <v>0</v>
      </c>
      <c r="F18" s="116">
        <v>0</v>
      </c>
      <c r="G18" s="116">
        <v>0</v>
      </c>
      <c r="H18" s="118">
        <v>2.53</v>
      </c>
      <c r="I18" s="118">
        <v>2.53</v>
      </c>
      <c r="J18" s="118"/>
      <c r="K18" s="118">
        <v>2.53</v>
      </c>
      <c r="L18" s="118">
        <v>2.53</v>
      </c>
      <c r="M18" s="118">
        <v>2.53</v>
      </c>
      <c r="N18" s="116">
        <v>0</v>
      </c>
      <c r="O18" s="118"/>
      <c r="P18" s="116">
        <v>0</v>
      </c>
      <c r="Q18" s="116">
        <v>0</v>
      </c>
      <c r="R18" s="116">
        <v>0</v>
      </c>
      <c r="S18" s="116">
        <v>0</v>
      </c>
      <c r="T18" s="116">
        <v>0</v>
      </c>
    </row>
    <row r="19" ht="19.5" customHeight="1" spans="1:20">
      <c r="A19" s="115" t="s">
        <v>148</v>
      </c>
      <c r="B19" s="115"/>
      <c r="C19" s="115"/>
      <c r="D19" s="115" t="s">
        <v>149</v>
      </c>
      <c r="E19" s="116">
        <v>0</v>
      </c>
      <c r="F19" s="116">
        <v>0</v>
      </c>
      <c r="G19" s="116">
        <v>0</v>
      </c>
      <c r="H19" s="118">
        <v>2.53</v>
      </c>
      <c r="I19" s="118">
        <v>2.53</v>
      </c>
      <c r="J19" s="118"/>
      <c r="K19" s="118">
        <v>2.53</v>
      </c>
      <c r="L19" s="118">
        <v>2.53</v>
      </c>
      <c r="M19" s="118">
        <v>2.53</v>
      </c>
      <c r="N19" s="116">
        <v>0</v>
      </c>
      <c r="O19" s="118"/>
      <c r="P19" s="116">
        <v>0</v>
      </c>
      <c r="Q19" s="116">
        <v>0</v>
      </c>
      <c r="R19" s="116">
        <v>0</v>
      </c>
      <c r="S19" s="116">
        <v>0</v>
      </c>
      <c r="T19" s="116">
        <v>0</v>
      </c>
    </row>
    <row r="20" ht="19.5" customHeight="1" spans="1:20">
      <c r="A20" s="115" t="s">
        <v>150</v>
      </c>
      <c r="B20" s="115"/>
      <c r="C20" s="115"/>
      <c r="D20" s="115" t="s">
        <v>151</v>
      </c>
      <c r="E20" s="116">
        <v>0</v>
      </c>
      <c r="F20" s="116">
        <v>0</v>
      </c>
      <c r="G20" s="116">
        <v>0</v>
      </c>
      <c r="H20" s="118">
        <v>1.47</v>
      </c>
      <c r="I20" s="118">
        <v>1.47</v>
      </c>
      <c r="J20" s="118"/>
      <c r="K20" s="118">
        <v>1.47</v>
      </c>
      <c r="L20" s="118">
        <v>1.47</v>
      </c>
      <c r="M20" s="118">
        <v>1.47</v>
      </c>
      <c r="N20" s="116">
        <v>0</v>
      </c>
      <c r="O20" s="118"/>
      <c r="P20" s="116">
        <v>0</v>
      </c>
      <c r="Q20" s="116">
        <v>0</v>
      </c>
      <c r="R20" s="116">
        <v>0</v>
      </c>
      <c r="S20" s="116">
        <v>0</v>
      </c>
      <c r="T20" s="116">
        <v>0</v>
      </c>
    </row>
    <row r="21" ht="19.5" customHeight="1" spans="1:20">
      <c r="A21" s="115" t="s">
        <v>152</v>
      </c>
      <c r="B21" s="115"/>
      <c r="C21" s="115"/>
      <c r="D21" s="115" t="s">
        <v>153</v>
      </c>
      <c r="E21" s="116">
        <v>0</v>
      </c>
      <c r="F21" s="116">
        <v>0</v>
      </c>
      <c r="G21" s="116">
        <v>0</v>
      </c>
      <c r="H21" s="118">
        <v>1.06</v>
      </c>
      <c r="I21" s="118">
        <v>1.06</v>
      </c>
      <c r="J21" s="118"/>
      <c r="K21" s="118">
        <v>1.06</v>
      </c>
      <c r="L21" s="118">
        <v>1.06</v>
      </c>
      <c r="M21" s="118">
        <v>1.06</v>
      </c>
      <c r="N21" s="116">
        <v>0</v>
      </c>
      <c r="O21" s="118"/>
      <c r="P21" s="116">
        <v>0</v>
      </c>
      <c r="Q21" s="116">
        <v>0</v>
      </c>
      <c r="R21" s="116">
        <v>0</v>
      </c>
      <c r="S21" s="116">
        <v>0</v>
      </c>
      <c r="T21" s="116">
        <v>0</v>
      </c>
    </row>
    <row r="22" ht="19.5" customHeight="1" spans="1:20">
      <c r="A22" s="115" t="s">
        <v>154</v>
      </c>
      <c r="B22" s="115"/>
      <c r="C22" s="115"/>
      <c r="D22" s="115" t="s">
        <v>155</v>
      </c>
      <c r="E22" s="116">
        <v>0</v>
      </c>
      <c r="F22" s="116">
        <v>0</v>
      </c>
      <c r="G22" s="116">
        <v>0</v>
      </c>
      <c r="H22" s="116">
        <v>3</v>
      </c>
      <c r="I22" s="116">
        <v>3</v>
      </c>
      <c r="J22" s="118"/>
      <c r="K22" s="116">
        <v>3</v>
      </c>
      <c r="L22" s="116">
        <v>3</v>
      </c>
      <c r="M22" s="116">
        <v>3</v>
      </c>
      <c r="N22" s="116">
        <v>0</v>
      </c>
      <c r="O22" s="118"/>
      <c r="P22" s="116">
        <v>0</v>
      </c>
      <c r="Q22" s="116">
        <v>0</v>
      </c>
      <c r="R22" s="116">
        <v>0</v>
      </c>
      <c r="S22" s="116">
        <v>0</v>
      </c>
      <c r="T22" s="116">
        <v>0</v>
      </c>
    </row>
    <row r="23" ht="19.5" customHeight="1" spans="1:20">
      <c r="A23" s="115" t="s">
        <v>156</v>
      </c>
      <c r="B23" s="115"/>
      <c r="C23" s="115"/>
      <c r="D23" s="115" t="s">
        <v>157</v>
      </c>
      <c r="E23" s="116">
        <v>0</v>
      </c>
      <c r="F23" s="116">
        <v>0</v>
      </c>
      <c r="G23" s="116">
        <v>0</v>
      </c>
      <c r="H23" s="116">
        <v>3</v>
      </c>
      <c r="I23" s="116">
        <v>3</v>
      </c>
      <c r="J23" s="118"/>
      <c r="K23" s="116">
        <v>3</v>
      </c>
      <c r="L23" s="116">
        <v>3</v>
      </c>
      <c r="M23" s="116">
        <v>3</v>
      </c>
      <c r="N23" s="116">
        <v>0</v>
      </c>
      <c r="O23" s="118"/>
      <c r="P23" s="116">
        <v>0</v>
      </c>
      <c r="Q23" s="116">
        <v>0</v>
      </c>
      <c r="R23" s="116">
        <v>0</v>
      </c>
      <c r="S23" s="116">
        <v>0</v>
      </c>
      <c r="T23" s="116">
        <v>0</v>
      </c>
    </row>
    <row r="24" ht="19.5" customHeight="1" spans="1:20">
      <c r="A24" s="115" t="s">
        <v>158</v>
      </c>
      <c r="B24" s="115"/>
      <c r="C24" s="115"/>
      <c r="D24" s="115" t="s">
        <v>159</v>
      </c>
      <c r="E24" s="116">
        <v>0</v>
      </c>
      <c r="F24" s="116">
        <v>0</v>
      </c>
      <c r="G24" s="116">
        <v>0</v>
      </c>
      <c r="H24" s="116">
        <v>3</v>
      </c>
      <c r="I24" s="116">
        <v>3</v>
      </c>
      <c r="J24" s="118"/>
      <c r="K24" s="116">
        <v>3</v>
      </c>
      <c r="L24" s="116">
        <v>3</v>
      </c>
      <c r="M24" s="116">
        <v>3</v>
      </c>
      <c r="N24" s="116">
        <v>0</v>
      </c>
      <c r="O24" s="118"/>
      <c r="P24" s="116">
        <v>0</v>
      </c>
      <c r="Q24" s="116">
        <v>0</v>
      </c>
      <c r="R24" s="116">
        <v>0</v>
      </c>
      <c r="S24" s="116">
        <v>0</v>
      </c>
      <c r="T24" s="116">
        <v>0</v>
      </c>
    </row>
    <row r="25" ht="19.5" customHeight="1" spans="1:20">
      <c r="A25" s="115" t="s">
        <v>201</v>
      </c>
      <c r="B25" s="115"/>
      <c r="C25" s="115"/>
      <c r="D25" s="115"/>
      <c r="E25" s="115"/>
      <c r="F25" s="115"/>
      <c r="G25" s="115"/>
      <c r="H25" s="115"/>
      <c r="I25" s="115"/>
      <c r="J25" s="115"/>
      <c r="K25" s="115"/>
      <c r="L25" s="115"/>
      <c r="M25" s="115"/>
      <c r="N25" s="115"/>
      <c r="O25" s="115"/>
      <c r="P25" s="115"/>
      <c r="Q25" s="115"/>
      <c r="R25" s="115"/>
      <c r="S25" s="115"/>
      <c r="T25" s="115"/>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54166666666667" right="0.236111111111111" top="0.75" bottom="0.75" header="0.3" footer="0.3"/>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2" workbookViewId="0">
      <selection activeCell="H34" sqref="H34"/>
    </sheetView>
  </sheetViews>
  <sheetFormatPr defaultColWidth="9" defaultRowHeight="14.4"/>
  <cols>
    <col min="1" max="1" width="6.11111111111111" customWidth="1"/>
    <col min="2" max="2" width="32.8796296296296" customWidth="1"/>
    <col min="3" max="3" width="20.1111111111111" customWidth="1"/>
    <col min="4" max="4" width="6.11111111111111" customWidth="1"/>
    <col min="5" max="5" width="22.7777777777778" customWidth="1"/>
    <col min="6" max="6" width="19.3333333333333" customWidth="1"/>
    <col min="7" max="7" width="6.11111111111111" customWidth="1"/>
    <col min="8" max="8" width="36.8796296296296" customWidth="1"/>
    <col min="9" max="9" width="17.1111111111111" customWidth="1"/>
  </cols>
  <sheetData>
    <row r="1" ht="28.2" spans="1:9">
      <c r="A1" s="111"/>
      <c r="B1" s="111"/>
      <c r="C1" s="111"/>
      <c r="D1" s="111"/>
      <c r="E1" s="112" t="s">
        <v>202</v>
      </c>
      <c r="F1" s="111"/>
      <c r="G1" s="111"/>
      <c r="H1" s="111"/>
      <c r="I1" s="111"/>
    </row>
    <row r="2" spans="1:9">
      <c r="A2" s="111"/>
      <c r="B2" s="111"/>
      <c r="C2" s="111"/>
      <c r="D2" s="111"/>
      <c r="E2" s="111"/>
      <c r="F2" s="111"/>
      <c r="G2" s="111"/>
      <c r="H2" s="111"/>
      <c r="I2" s="113" t="s">
        <v>203</v>
      </c>
    </row>
    <row r="3" spans="1:9">
      <c r="A3" s="113" t="s">
        <v>2</v>
      </c>
      <c r="B3" s="111"/>
      <c r="C3" s="111"/>
      <c r="D3" s="111"/>
      <c r="E3" s="111"/>
      <c r="F3" s="111"/>
      <c r="G3" s="111"/>
      <c r="H3" s="111"/>
      <c r="I3" s="113" t="s">
        <v>3</v>
      </c>
    </row>
    <row r="4" ht="19.5" customHeight="1" spans="1:9">
      <c r="A4" s="114" t="s">
        <v>198</v>
      </c>
      <c r="B4" s="114"/>
      <c r="C4" s="114"/>
      <c r="D4" s="114" t="s">
        <v>197</v>
      </c>
      <c r="E4" s="114"/>
      <c r="F4" s="114"/>
      <c r="G4" s="114"/>
      <c r="H4" s="114"/>
      <c r="I4" s="114"/>
    </row>
    <row r="5" ht="19.5" customHeight="1" spans="1:9">
      <c r="A5" s="114" t="s">
        <v>204</v>
      </c>
      <c r="B5" s="114" t="s">
        <v>123</v>
      </c>
      <c r="C5" s="114" t="s">
        <v>8</v>
      </c>
      <c r="D5" s="114" t="s">
        <v>204</v>
      </c>
      <c r="E5" s="114" t="s">
        <v>123</v>
      </c>
      <c r="F5" s="114" t="s">
        <v>8</v>
      </c>
      <c r="G5" s="114" t="s">
        <v>204</v>
      </c>
      <c r="H5" s="114" t="s">
        <v>123</v>
      </c>
      <c r="I5" s="114" t="s">
        <v>8</v>
      </c>
    </row>
    <row r="6" ht="19.5" customHeight="1" spans="1:9">
      <c r="A6" s="114"/>
      <c r="B6" s="114"/>
      <c r="C6" s="114"/>
      <c r="D6" s="114"/>
      <c r="E6" s="114"/>
      <c r="F6" s="114"/>
      <c r="G6" s="114"/>
      <c r="H6" s="114"/>
      <c r="I6" s="114"/>
    </row>
    <row r="7" ht="19.5" customHeight="1" spans="1:9">
      <c r="A7" s="115" t="s">
        <v>205</v>
      </c>
      <c r="B7" s="115" t="s">
        <v>206</v>
      </c>
      <c r="C7" s="116">
        <v>70.32</v>
      </c>
      <c r="D7" s="115" t="s">
        <v>207</v>
      </c>
      <c r="E7" s="115" t="s">
        <v>208</v>
      </c>
      <c r="F7" s="117">
        <v>1.94</v>
      </c>
      <c r="G7" s="115" t="s">
        <v>209</v>
      </c>
      <c r="H7" s="115" t="s">
        <v>210</v>
      </c>
      <c r="I7" s="116">
        <v>0</v>
      </c>
    </row>
    <row r="8" ht="19.5" customHeight="1" spans="1:9">
      <c r="A8" s="115" t="s">
        <v>211</v>
      </c>
      <c r="B8" s="115" t="s">
        <v>212</v>
      </c>
      <c r="C8" s="116">
        <v>9.65</v>
      </c>
      <c r="D8" s="115" t="s">
        <v>213</v>
      </c>
      <c r="E8" s="115" t="s">
        <v>214</v>
      </c>
      <c r="F8" s="116">
        <v>0.66</v>
      </c>
      <c r="G8" s="115" t="s">
        <v>215</v>
      </c>
      <c r="H8" s="115" t="s">
        <v>216</v>
      </c>
      <c r="I8" s="116">
        <v>0</v>
      </c>
    </row>
    <row r="9" ht="19.5" customHeight="1" spans="1:9">
      <c r="A9" s="115" t="s">
        <v>217</v>
      </c>
      <c r="B9" s="115" t="s">
        <v>218</v>
      </c>
      <c r="C9" s="116">
        <v>0.2</v>
      </c>
      <c r="D9" s="115" t="s">
        <v>219</v>
      </c>
      <c r="E9" s="115" t="s">
        <v>220</v>
      </c>
      <c r="F9" s="116">
        <v>0</v>
      </c>
      <c r="G9" s="115" t="s">
        <v>221</v>
      </c>
      <c r="H9" s="115" t="s">
        <v>222</v>
      </c>
      <c r="I9" s="116">
        <v>0</v>
      </c>
    </row>
    <row r="10" ht="19.5" customHeight="1" spans="1:9">
      <c r="A10" s="115" t="s">
        <v>223</v>
      </c>
      <c r="B10" s="115" t="s">
        <v>224</v>
      </c>
      <c r="C10" s="116">
        <v>6.07</v>
      </c>
      <c r="D10" s="115" t="s">
        <v>225</v>
      </c>
      <c r="E10" s="115" t="s">
        <v>226</v>
      </c>
      <c r="F10" s="116">
        <v>0</v>
      </c>
      <c r="G10" s="115" t="s">
        <v>227</v>
      </c>
      <c r="H10" s="115" t="s">
        <v>228</v>
      </c>
      <c r="I10" s="116">
        <v>0</v>
      </c>
    </row>
    <row r="11" ht="19.5" customHeight="1" spans="1:9">
      <c r="A11" s="115" t="s">
        <v>229</v>
      </c>
      <c r="B11" s="115" t="s">
        <v>230</v>
      </c>
      <c r="C11" s="116">
        <v>0</v>
      </c>
      <c r="D11" s="115" t="s">
        <v>231</v>
      </c>
      <c r="E11" s="115" t="s">
        <v>232</v>
      </c>
      <c r="F11" s="116">
        <v>0</v>
      </c>
      <c r="G11" s="115" t="s">
        <v>233</v>
      </c>
      <c r="H11" s="115" t="s">
        <v>234</v>
      </c>
      <c r="I11" s="116">
        <v>0</v>
      </c>
    </row>
    <row r="12" ht="19.5" customHeight="1" spans="1:9">
      <c r="A12" s="115" t="s">
        <v>235</v>
      </c>
      <c r="B12" s="115" t="s">
        <v>236</v>
      </c>
      <c r="C12" s="116">
        <v>7.93</v>
      </c>
      <c r="D12" s="115" t="s">
        <v>237</v>
      </c>
      <c r="E12" s="115" t="s">
        <v>238</v>
      </c>
      <c r="F12" s="116">
        <v>0</v>
      </c>
      <c r="G12" s="115" t="s">
        <v>239</v>
      </c>
      <c r="H12" s="115" t="s">
        <v>240</v>
      </c>
      <c r="I12" s="116">
        <v>0</v>
      </c>
    </row>
    <row r="13" ht="19.5" customHeight="1" spans="1:9">
      <c r="A13" s="115" t="s">
        <v>241</v>
      </c>
      <c r="B13" s="115" t="s">
        <v>242</v>
      </c>
      <c r="C13" s="116">
        <v>2.93</v>
      </c>
      <c r="D13" s="115" t="s">
        <v>243</v>
      </c>
      <c r="E13" s="115" t="s">
        <v>244</v>
      </c>
      <c r="F13" s="116">
        <v>0</v>
      </c>
      <c r="G13" s="115" t="s">
        <v>245</v>
      </c>
      <c r="H13" s="115" t="s">
        <v>246</v>
      </c>
      <c r="I13" s="116">
        <v>0</v>
      </c>
    </row>
    <row r="14" ht="19.5" customHeight="1" spans="1:9">
      <c r="A14" s="115" t="s">
        <v>247</v>
      </c>
      <c r="B14" s="115" t="s">
        <v>248</v>
      </c>
      <c r="C14" s="116">
        <v>8.19</v>
      </c>
      <c r="D14" s="115" t="s">
        <v>249</v>
      </c>
      <c r="E14" s="115" t="s">
        <v>250</v>
      </c>
      <c r="F14" s="116">
        <v>0.04</v>
      </c>
      <c r="G14" s="115" t="s">
        <v>251</v>
      </c>
      <c r="H14" s="115" t="s">
        <v>252</v>
      </c>
      <c r="I14" s="116">
        <v>0</v>
      </c>
    </row>
    <row r="15" ht="19.5" customHeight="1" spans="1:9">
      <c r="A15" s="115" t="s">
        <v>253</v>
      </c>
      <c r="B15" s="115" t="s">
        <v>254</v>
      </c>
      <c r="C15" s="116">
        <v>1.47</v>
      </c>
      <c r="D15" s="115" t="s">
        <v>255</v>
      </c>
      <c r="E15" s="115" t="s">
        <v>256</v>
      </c>
      <c r="F15" s="116">
        <v>0</v>
      </c>
      <c r="G15" s="115" t="s">
        <v>257</v>
      </c>
      <c r="H15" s="115" t="s">
        <v>258</v>
      </c>
      <c r="I15" s="116">
        <v>0</v>
      </c>
    </row>
    <row r="16" ht="19.5" customHeight="1" spans="1:9">
      <c r="A16" s="115" t="s">
        <v>259</v>
      </c>
      <c r="B16" s="115" t="s">
        <v>260</v>
      </c>
      <c r="C16" s="116">
        <v>1.06</v>
      </c>
      <c r="D16" s="115" t="s">
        <v>261</v>
      </c>
      <c r="E16" s="115" t="s">
        <v>262</v>
      </c>
      <c r="F16" s="116">
        <v>0</v>
      </c>
      <c r="G16" s="115" t="s">
        <v>263</v>
      </c>
      <c r="H16" s="115" t="s">
        <v>264</v>
      </c>
      <c r="I16" s="116">
        <v>0</v>
      </c>
    </row>
    <row r="17" ht="19.5" customHeight="1" spans="1:9">
      <c r="A17" s="115" t="s">
        <v>265</v>
      </c>
      <c r="B17" s="115" t="s">
        <v>266</v>
      </c>
      <c r="C17" s="116">
        <v>0.13</v>
      </c>
      <c r="D17" s="115" t="s">
        <v>267</v>
      </c>
      <c r="E17" s="115" t="s">
        <v>268</v>
      </c>
      <c r="F17" s="116">
        <v>0.4</v>
      </c>
      <c r="G17" s="115" t="s">
        <v>269</v>
      </c>
      <c r="H17" s="115" t="s">
        <v>270</v>
      </c>
      <c r="I17" s="116">
        <v>0</v>
      </c>
    </row>
    <row r="18" ht="19.5" customHeight="1" spans="1:9">
      <c r="A18" s="115" t="s">
        <v>271</v>
      </c>
      <c r="B18" s="115" t="s">
        <v>272</v>
      </c>
      <c r="C18" s="116">
        <v>3</v>
      </c>
      <c r="D18" s="115" t="s">
        <v>273</v>
      </c>
      <c r="E18" s="115" t="s">
        <v>274</v>
      </c>
      <c r="F18" s="116">
        <v>0</v>
      </c>
      <c r="G18" s="115" t="s">
        <v>275</v>
      </c>
      <c r="H18" s="115" t="s">
        <v>276</v>
      </c>
      <c r="I18" s="116">
        <v>0</v>
      </c>
    </row>
    <row r="19" ht="19.5" customHeight="1" spans="1:9">
      <c r="A19" s="115" t="s">
        <v>277</v>
      </c>
      <c r="B19" s="115" t="s">
        <v>278</v>
      </c>
      <c r="C19" s="116">
        <v>0</v>
      </c>
      <c r="D19" s="115" t="s">
        <v>279</v>
      </c>
      <c r="E19" s="115" t="s">
        <v>280</v>
      </c>
      <c r="F19" s="116">
        <v>0</v>
      </c>
      <c r="G19" s="115" t="s">
        <v>281</v>
      </c>
      <c r="H19" s="115" t="s">
        <v>282</v>
      </c>
      <c r="I19" s="116">
        <v>0</v>
      </c>
    </row>
    <row r="20" ht="19.5" customHeight="1" spans="1:9">
      <c r="A20" s="115" t="s">
        <v>283</v>
      </c>
      <c r="B20" s="115" t="s">
        <v>284</v>
      </c>
      <c r="C20" s="116">
        <v>29.69</v>
      </c>
      <c r="D20" s="115" t="s">
        <v>285</v>
      </c>
      <c r="E20" s="115" t="s">
        <v>286</v>
      </c>
      <c r="F20" s="116">
        <v>0</v>
      </c>
      <c r="G20" s="115" t="s">
        <v>287</v>
      </c>
      <c r="H20" s="115" t="s">
        <v>288</v>
      </c>
      <c r="I20" s="116">
        <v>0</v>
      </c>
    </row>
    <row r="21" ht="19.5" customHeight="1" spans="1:9">
      <c r="A21" s="115" t="s">
        <v>289</v>
      </c>
      <c r="B21" s="115" t="s">
        <v>290</v>
      </c>
      <c r="C21" s="116">
        <v>1.53</v>
      </c>
      <c r="D21" s="115" t="s">
        <v>291</v>
      </c>
      <c r="E21" s="115" t="s">
        <v>292</v>
      </c>
      <c r="F21" s="116">
        <v>0</v>
      </c>
      <c r="G21" s="115" t="s">
        <v>293</v>
      </c>
      <c r="H21" s="115" t="s">
        <v>294</v>
      </c>
      <c r="I21" s="116">
        <v>0</v>
      </c>
    </row>
    <row r="22" ht="19.5" customHeight="1" spans="1:9">
      <c r="A22" s="115" t="s">
        <v>295</v>
      </c>
      <c r="B22" s="115" t="s">
        <v>296</v>
      </c>
      <c r="C22" s="116">
        <v>0</v>
      </c>
      <c r="D22" s="115" t="s">
        <v>297</v>
      </c>
      <c r="E22" s="115" t="s">
        <v>298</v>
      </c>
      <c r="F22" s="117">
        <v>0.06</v>
      </c>
      <c r="G22" s="115" t="s">
        <v>299</v>
      </c>
      <c r="H22" s="115" t="s">
        <v>300</v>
      </c>
      <c r="I22" s="116">
        <v>0</v>
      </c>
    </row>
    <row r="23" ht="19.5" customHeight="1" spans="1:9">
      <c r="A23" s="115" t="s">
        <v>301</v>
      </c>
      <c r="B23" s="115" t="s">
        <v>302</v>
      </c>
      <c r="C23" s="116">
        <v>0</v>
      </c>
      <c r="D23" s="115" t="s">
        <v>303</v>
      </c>
      <c r="E23" s="115" t="s">
        <v>304</v>
      </c>
      <c r="F23" s="116">
        <v>0</v>
      </c>
      <c r="G23" s="115" t="s">
        <v>305</v>
      </c>
      <c r="H23" s="115" t="s">
        <v>306</v>
      </c>
      <c r="I23" s="116">
        <v>0</v>
      </c>
    </row>
    <row r="24" ht="19.5" customHeight="1" spans="1:9">
      <c r="A24" s="115" t="s">
        <v>307</v>
      </c>
      <c r="B24" s="115" t="s">
        <v>308</v>
      </c>
      <c r="C24" s="116">
        <v>0</v>
      </c>
      <c r="D24" s="115" t="s">
        <v>309</v>
      </c>
      <c r="E24" s="115" t="s">
        <v>310</v>
      </c>
      <c r="F24" s="116">
        <v>0</v>
      </c>
      <c r="G24" s="115" t="s">
        <v>311</v>
      </c>
      <c r="H24" s="115" t="s">
        <v>312</v>
      </c>
      <c r="I24" s="116">
        <v>0</v>
      </c>
    </row>
    <row r="25" ht="19.5" customHeight="1" spans="1:9">
      <c r="A25" s="115" t="s">
        <v>313</v>
      </c>
      <c r="B25" s="115" t="s">
        <v>314</v>
      </c>
      <c r="C25" s="116">
        <v>0</v>
      </c>
      <c r="D25" s="115" t="s">
        <v>315</v>
      </c>
      <c r="E25" s="115" t="s">
        <v>316</v>
      </c>
      <c r="F25" s="116">
        <v>0</v>
      </c>
      <c r="G25" s="115" t="s">
        <v>317</v>
      </c>
      <c r="H25" s="115" t="s">
        <v>318</v>
      </c>
      <c r="I25" s="116">
        <v>0</v>
      </c>
    </row>
    <row r="26" ht="19.5" customHeight="1" spans="1:9">
      <c r="A26" s="115" t="s">
        <v>319</v>
      </c>
      <c r="B26" s="115" t="s">
        <v>320</v>
      </c>
      <c r="C26" s="116">
        <v>1.53</v>
      </c>
      <c r="D26" s="115" t="s">
        <v>321</v>
      </c>
      <c r="E26" s="115" t="s">
        <v>322</v>
      </c>
      <c r="F26" s="116">
        <v>0</v>
      </c>
      <c r="G26" s="115" t="s">
        <v>323</v>
      </c>
      <c r="H26" s="115" t="s">
        <v>324</v>
      </c>
      <c r="I26" s="116">
        <v>0</v>
      </c>
    </row>
    <row r="27" ht="19.5" customHeight="1" spans="1:9">
      <c r="A27" s="115" t="s">
        <v>325</v>
      </c>
      <c r="B27" s="115" t="s">
        <v>326</v>
      </c>
      <c r="C27" s="116">
        <v>0</v>
      </c>
      <c r="D27" s="115" t="s">
        <v>327</v>
      </c>
      <c r="E27" s="115" t="s">
        <v>328</v>
      </c>
      <c r="F27" s="116">
        <v>0</v>
      </c>
      <c r="G27" s="115" t="s">
        <v>329</v>
      </c>
      <c r="H27" s="115" t="s">
        <v>330</v>
      </c>
      <c r="I27" s="116">
        <v>0</v>
      </c>
    </row>
    <row r="28" ht="19.5" customHeight="1" spans="1:9">
      <c r="A28" s="115" t="s">
        <v>331</v>
      </c>
      <c r="B28" s="115" t="s">
        <v>332</v>
      </c>
      <c r="C28" s="116">
        <v>0</v>
      </c>
      <c r="D28" s="115" t="s">
        <v>333</v>
      </c>
      <c r="E28" s="115" t="s">
        <v>334</v>
      </c>
      <c r="F28" s="116">
        <v>0</v>
      </c>
      <c r="G28" s="115" t="s">
        <v>335</v>
      </c>
      <c r="H28" s="115" t="s">
        <v>336</v>
      </c>
      <c r="I28" s="116">
        <v>0</v>
      </c>
    </row>
    <row r="29" ht="19.5" customHeight="1" spans="1:9">
      <c r="A29" s="115" t="s">
        <v>337</v>
      </c>
      <c r="B29" s="115" t="s">
        <v>338</v>
      </c>
      <c r="C29" s="116">
        <v>0</v>
      </c>
      <c r="D29" s="115" t="s">
        <v>339</v>
      </c>
      <c r="E29" s="115" t="s">
        <v>340</v>
      </c>
      <c r="F29" s="116">
        <v>0.07</v>
      </c>
      <c r="G29" s="115" t="s">
        <v>341</v>
      </c>
      <c r="H29" s="115" t="s">
        <v>342</v>
      </c>
      <c r="I29" s="116">
        <v>0</v>
      </c>
    </row>
    <row r="30" ht="19.5" customHeight="1" spans="1:9">
      <c r="A30" s="115" t="s">
        <v>343</v>
      </c>
      <c r="B30" s="115" t="s">
        <v>344</v>
      </c>
      <c r="C30" s="116">
        <v>0</v>
      </c>
      <c r="D30" s="115" t="s">
        <v>345</v>
      </c>
      <c r="E30" s="115" t="s">
        <v>346</v>
      </c>
      <c r="F30" s="116">
        <v>0.33</v>
      </c>
      <c r="G30" s="115" t="s">
        <v>347</v>
      </c>
      <c r="H30" s="115" t="s">
        <v>348</v>
      </c>
      <c r="I30" s="116">
        <v>0</v>
      </c>
    </row>
    <row r="31" ht="19.5" customHeight="1" spans="1:9">
      <c r="A31" s="115" t="s">
        <v>349</v>
      </c>
      <c r="B31" s="115" t="s">
        <v>350</v>
      </c>
      <c r="C31" s="116">
        <v>0</v>
      </c>
      <c r="D31" s="115" t="s">
        <v>351</v>
      </c>
      <c r="E31" s="115" t="s">
        <v>352</v>
      </c>
      <c r="F31" s="116">
        <v>0</v>
      </c>
      <c r="G31" s="115" t="s">
        <v>353</v>
      </c>
      <c r="H31" s="115" t="s">
        <v>354</v>
      </c>
      <c r="I31" s="116">
        <v>0</v>
      </c>
    </row>
    <row r="32" ht="19.5" customHeight="1" spans="1:9">
      <c r="A32" s="115" t="s">
        <v>355</v>
      </c>
      <c r="B32" s="115" t="s">
        <v>356</v>
      </c>
      <c r="C32" s="116">
        <v>0</v>
      </c>
      <c r="D32" s="115" t="s">
        <v>357</v>
      </c>
      <c r="E32" s="115" t="s">
        <v>358</v>
      </c>
      <c r="F32" s="116">
        <v>0.18</v>
      </c>
      <c r="G32" s="115" t="s">
        <v>359</v>
      </c>
      <c r="H32" s="115" t="s">
        <v>360</v>
      </c>
      <c r="I32" s="116">
        <v>0</v>
      </c>
    </row>
    <row r="33" ht="19.5" customHeight="1" spans="1:9">
      <c r="A33" s="115" t="s">
        <v>361</v>
      </c>
      <c r="B33" s="115" t="s">
        <v>362</v>
      </c>
      <c r="C33" s="116">
        <v>0</v>
      </c>
      <c r="D33" s="115" t="s">
        <v>363</v>
      </c>
      <c r="E33" s="115" t="s">
        <v>364</v>
      </c>
      <c r="F33" s="116">
        <v>0</v>
      </c>
      <c r="G33" s="115" t="s">
        <v>365</v>
      </c>
      <c r="H33" s="115" t="s">
        <v>366</v>
      </c>
      <c r="I33" s="116">
        <v>0</v>
      </c>
    </row>
    <row r="34" ht="19.5" customHeight="1" spans="1:9">
      <c r="A34" s="115"/>
      <c r="B34" s="115"/>
      <c r="C34" s="118"/>
      <c r="D34" s="115" t="s">
        <v>367</v>
      </c>
      <c r="E34" s="115" t="s">
        <v>368</v>
      </c>
      <c r="F34" s="116">
        <v>0.2</v>
      </c>
      <c r="G34" s="115" t="s">
        <v>369</v>
      </c>
      <c r="H34" s="115" t="s">
        <v>370</v>
      </c>
      <c r="I34" s="116">
        <v>0</v>
      </c>
    </row>
    <row r="35" ht="19.5" customHeight="1" spans="1:9">
      <c r="A35" s="115"/>
      <c r="B35" s="115"/>
      <c r="C35" s="118"/>
      <c r="D35" s="115" t="s">
        <v>371</v>
      </c>
      <c r="E35" s="115" t="s">
        <v>372</v>
      </c>
      <c r="F35" s="116">
        <v>0</v>
      </c>
      <c r="G35" s="115" t="s">
        <v>373</v>
      </c>
      <c r="H35" s="115" t="s">
        <v>374</v>
      </c>
      <c r="I35" s="116">
        <v>0</v>
      </c>
    </row>
    <row r="36" ht="19.5" customHeight="1" spans="1:9">
      <c r="A36" s="115"/>
      <c r="B36" s="115"/>
      <c r="C36" s="118"/>
      <c r="D36" s="115" t="s">
        <v>375</v>
      </c>
      <c r="E36" s="115" t="s">
        <v>376</v>
      </c>
      <c r="F36" s="116">
        <v>0</v>
      </c>
      <c r="G36" s="115"/>
      <c r="H36" s="115"/>
      <c r="I36" s="118"/>
    </row>
    <row r="37" ht="19.5" customHeight="1" spans="1:9">
      <c r="A37" s="115"/>
      <c r="B37" s="115"/>
      <c r="C37" s="118"/>
      <c r="D37" s="115" t="s">
        <v>377</v>
      </c>
      <c r="E37" s="115" t="s">
        <v>378</v>
      </c>
      <c r="F37" s="118">
        <v>0</v>
      </c>
      <c r="G37" s="115"/>
      <c r="H37" s="115"/>
      <c r="I37" s="118"/>
    </row>
    <row r="38" ht="19.5" customHeight="1" spans="1:9">
      <c r="A38" s="115"/>
      <c r="B38" s="115"/>
      <c r="C38" s="118"/>
      <c r="D38" s="115" t="s">
        <v>379</v>
      </c>
      <c r="E38" s="115" t="s">
        <v>380</v>
      </c>
      <c r="F38" s="118">
        <v>0</v>
      </c>
      <c r="G38" s="115"/>
      <c r="H38" s="115"/>
      <c r="I38" s="118"/>
    </row>
    <row r="39" ht="19.5" customHeight="1" spans="1:9">
      <c r="A39" s="115"/>
      <c r="B39" s="115"/>
      <c r="C39" s="118"/>
      <c r="D39" s="115" t="s">
        <v>381</v>
      </c>
      <c r="E39" s="115" t="s">
        <v>382</v>
      </c>
      <c r="F39" s="118">
        <v>0</v>
      </c>
      <c r="G39" s="115"/>
      <c r="H39" s="115"/>
      <c r="I39" s="118"/>
    </row>
    <row r="40" ht="19.5" customHeight="1" spans="1:9">
      <c r="A40" s="119" t="s">
        <v>383</v>
      </c>
      <c r="B40" s="119"/>
      <c r="C40" s="118">
        <v>71.85</v>
      </c>
      <c r="D40" s="119" t="s">
        <v>384</v>
      </c>
      <c r="E40" s="119"/>
      <c r="F40" s="119"/>
      <c r="G40" s="119"/>
      <c r="H40" s="119"/>
      <c r="I40" s="118">
        <v>1.94</v>
      </c>
    </row>
    <row r="41" ht="19.5" customHeight="1" spans="1:9">
      <c r="A41" s="115" t="s">
        <v>385</v>
      </c>
      <c r="B41" s="115"/>
      <c r="C41" s="115"/>
      <c r="D41" s="115"/>
      <c r="E41" s="115"/>
      <c r="F41" s="115"/>
      <c r="G41" s="115"/>
      <c r="H41" s="115"/>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I22" sqref="I22"/>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1:12">
      <c r="G1" s="109" t="s">
        <v>386</v>
      </c>
    </row>
    <row r="2" spans="1:12">
      <c r="L2" s="110" t="s">
        <v>387</v>
      </c>
    </row>
    <row r="3" spans="1:12">
      <c r="A3" s="110" t="s">
        <v>2</v>
      </c>
      <c r="L3" s="110" t="s">
        <v>3</v>
      </c>
    </row>
    <row r="4" ht="15" customHeight="1" spans="1:12">
      <c r="A4" s="98" t="s">
        <v>388</v>
      </c>
      <c r="B4" s="98"/>
      <c r="C4" s="98"/>
      <c r="D4" s="98"/>
      <c r="E4" s="98"/>
      <c r="F4" s="98"/>
      <c r="G4" s="98"/>
      <c r="H4" s="98"/>
      <c r="I4" s="98"/>
      <c r="J4" s="98"/>
      <c r="K4" s="98"/>
      <c r="L4" s="98"/>
    </row>
    <row r="5" ht="15" customHeight="1" spans="1:12">
      <c r="A5" s="98" t="s">
        <v>204</v>
      </c>
      <c r="B5" s="98" t="s">
        <v>123</v>
      </c>
      <c r="C5" s="98" t="s">
        <v>8</v>
      </c>
      <c r="D5" s="98" t="s">
        <v>204</v>
      </c>
      <c r="E5" s="98" t="s">
        <v>123</v>
      </c>
      <c r="F5" s="98" t="s">
        <v>8</v>
      </c>
      <c r="G5" s="98" t="s">
        <v>204</v>
      </c>
      <c r="H5" s="98" t="s">
        <v>123</v>
      </c>
      <c r="I5" s="98" t="s">
        <v>8</v>
      </c>
      <c r="J5" s="98" t="s">
        <v>204</v>
      </c>
      <c r="K5" s="98" t="s">
        <v>123</v>
      </c>
      <c r="L5" s="98" t="s">
        <v>8</v>
      </c>
    </row>
    <row r="6" ht="15" customHeight="1" spans="1:12">
      <c r="A6" s="99" t="s">
        <v>205</v>
      </c>
      <c r="B6" s="99" t="s">
        <v>206</v>
      </c>
      <c r="C6" s="100">
        <v>0</v>
      </c>
      <c r="D6" s="99" t="s">
        <v>207</v>
      </c>
      <c r="E6" s="99" t="s">
        <v>208</v>
      </c>
      <c r="F6" s="100">
        <v>78.63</v>
      </c>
      <c r="G6" s="99" t="s">
        <v>389</v>
      </c>
      <c r="H6" s="99" t="s">
        <v>390</v>
      </c>
      <c r="I6" s="100">
        <v>0</v>
      </c>
      <c r="J6" s="99" t="s">
        <v>391</v>
      </c>
      <c r="K6" s="99" t="s">
        <v>392</v>
      </c>
      <c r="L6" s="100">
        <v>0</v>
      </c>
    </row>
    <row r="7" ht="15" customHeight="1" spans="1:12">
      <c r="A7" s="99" t="s">
        <v>211</v>
      </c>
      <c r="B7" s="99" t="s">
        <v>212</v>
      </c>
      <c r="C7" s="100">
        <v>0</v>
      </c>
      <c r="D7" s="99" t="s">
        <v>213</v>
      </c>
      <c r="E7" s="99" t="s">
        <v>214</v>
      </c>
      <c r="F7" s="100">
        <v>9.41</v>
      </c>
      <c r="G7" s="99" t="s">
        <v>393</v>
      </c>
      <c r="H7" s="99" t="s">
        <v>216</v>
      </c>
      <c r="I7" s="100">
        <v>0</v>
      </c>
      <c r="J7" s="99" t="s">
        <v>394</v>
      </c>
      <c r="K7" s="99" t="s">
        <v>318</v>
      </c>
      <c r="L7" s="100">
        <v>0</v>
      </c>
    </row>
    <row r="8" ht="15" customHeight="1" spans="1:12">
      <c r="A8" s="99" t="s">
        <v>217</v>
      </c>
      <c r="B8" s="99" t="s">
        <v>218</v>
      </c>
      <c r="C8" s="100">
        <v>0</v>
      </c>
      <c r="D8" s="99" t="s">
        <v>219</v>
      </c>
      <c r="E8" s="99" t="s">
        <v>220</v>
      </c>
      <c r="F8" s="100">
        <v>0</v>
      </c>
      <c r="G8" s="99" t="s">
        <v>395</v>
      </c>
      <c r="H8" s="99" t="s">
        <v>222</v>
      </c>
      <c r="I8" s="100">
        <v>0</v>
      </c>
      <c r="J8" s="99" t="s">
        <v>396</v>
      </c>
      <c r="K8" s="99" t="s">
        <v>342</v>
      </c>
      <c r="L8" s="100">
        <v>0</v>
      </c>
    </row>
    <row r="9" ht="15" customHeight="1" spans="1:12">
      <c r="A9" s="99" t="s">
        <v>223</v>
      </c>
      <c r="B9" s="99" t="s">
        <v>224</v>
      </c>
      <c r="C9" s="100">
        <v>0</v>
      </c>
      <c r="D9" s="99" t="s">
        <v>225</v>
      </c>
      <c r="E9" s="99" t="s">
        <v>226</v>
      </c>
      <c r="F9" s="100">
        <v>0</v>
      </c>
      <c r="G9" s="99" t="s">
        <v>397</v>
      </c>
      <c r="H9" s="99" t="s">
        <v>228</v>
      </c>
      <c r="I9" s="100">
        <v>0</v>
      </c>
      <c r="J9" s="99" t="s">
        <v>311</v>
      </c>
      <c r="K9" s="99" t="s">
        <v>312</v>
      </c>
      <c r="L9" s="100">
        <v>0</v>
      </c>
    </row>
    <row r="10" ht="15" customHeight="1" spans="1:12">
      <c r="A10" s="99" t="s">
        <v>229</v>
      </c>
      <c r="B10" s="99" t="s">
        <v>230</v>
      </c>
      <c r="C10" s="100">
        <v>0</v>
      </c>
      <c r="D10" s="99" t="s">
        <v>231</v>
      </c>
      <c r="E10" s="99" t="s">
        <v>232</v>
      </c>
      <c r="F10" s="100">
        <v>0</v>
      </c>
      <c r="G10" s="99" t="s">
        <v>398</v>
      </c>
      <c r="H10" s="99" t="s">
        <v>234</v>
      </c>
      <c r="I10" s="100">
        <v>0</v>
      </c>
      <c r="J10" s="99" t="s">
        <v>317</v>
      </c>
      <c r="K10" s="99" t="s">
        <v>318</v>
      </c>
      <c r="L10" s="100">
        <v>0</v>
      </c>
    </row>
    <row r="11" ht="15" customHeight="1" spans="1:12">
      <c r="A11" s="99" t="s">
        <v>235</v>
      </c>
      <c r="B11" s="99" t="s">
        <v>236</v>
      </c>
      <c r="C11" s="100">
        <v>0</v>
      </c>
      <c r="D11" s="99" t="s">
        <v>237</v>
      </c>
      <c r="E11" s="99" t="s">
        <v>238</v>
      </c>
      <c r="F11" s="100">
        <v>0.48</v>
      </c>
      <c r="G11" s="99" t="s">
        <v>399</v>
      </c>
      <c r="H11" s="99" t="s">
        <v>240</v>
      </c>
      <c r="I11" s="100">
        <v>0</v>
      </c>
      <c r="J11" s="99" t="s">
        <v>323</v>
      </c>
      <c r="K11" s="99" t="s">
        <v>324</v>
      </c>
      <c r="L11" s="100">
        <v>0</v>
      </c>
    </row>
    <row r="12" ht="15" customHeight="1" spans="1:12">
      <c r="A12" s="99" t="s">
        <v>241</v>
      </c>
      <c r="B12" s="99" t="s">
        <v>242</v>
      </c>
      <c r="C12" s="100">
        <v>0</v>
      </c>
      <c r="D12" s="99" t="s">
        <v>243</v>
      </c>
      <c r="E12" s="99" t="s">
        <v>244</v>
      </c>
      <c r="F12" s="100">
        <v>1.07</v>
      </c>
      <c r="G12" s="99" t="s">
        <v>400</v>
      </c>
      <c r="H12" s="99" t="s">
        <v>246</v>
      </c>
      <c r="I12" s="100">
        <v>0</v>
      </c>
      <c r="J12" s="99" t="s">
        <v>329</v>
      </c>
      <c r="K12" s="99" t="s">
        <v>330</v>
      </c>
      <c r="L12" s="100">
        <v>0</v>
      </c>
    </row>
    <row r="13" ht="15" customHeight="1" spans="1:12">
      <c r="A13" s="99" t="s">
        <v>247</v>
      </c>
      <c r="B13" s="99" t="s">
        <v>248</v>
      </c>
      <c r="C13" s="100">
        <v>0</v>
      </c>
      <c r="D13" s="99" t="s">
        <v>249</v>
      </c>
      <c r="E13" s="99" t="s">
        <v>250</v>
      </c>
      <c r="F13" s="100">
        <v>0.45</v>
      </c>
      <c r="G13" s="99" t="s">
        <v>401</v>
      </c>
      <c r="H13" s="99" t="s">
        <v>252</v>
      </c>
      <c r="I13" s="100">
        <v>0</v>
      </c>
      <c r="J13" s="99" t="s">
        <v>335</v>
      </c>
      <c r="K13" s="99" t="s">
        <v>336</v>
      </c>
      <c r="L13" s="100">
        <v>0</v>
      </c>
    </row>
    <row r="14" ht="15" customHeight="1" spans="1:12">
      <c r="A14" s="99" t="s">
        <v>253</v>
      </c>
      <c r="B14" s="99" t="s">
        <v>254</v>
      </c>
      <c r="C14" s="100">
        <v>0</v>
      </c>
      <c r="D14" s="99" t="s">
        <v>255</v>
      </c>
      <c r="E14" s="99" t="s">
        <v>256</v>
      </c>
      <c r="F14" s="100">
        <v>0</v>
      </c>
      <c r="G14" s="99" t="s">
        <v>402</v>
      </c>
      <c r="H14" s="99" t="s">
        <v>282</v>
      </c>
      <c r="I14" s="100">
        <v>0</v>
      </c>
      <c r="J14" s="99" t="s">
        <v>341</v>
      </c>
      <c r="K14" s="99" t="s">
        <v>342</v>
      </c>
      <c r="L14" s="100">
        <v>0</v>
      </c>
    </row>
    <row r="15" ht="15" customHeight="1" spans="1:12">
      <c r="A15" s="99" t="s">
        <v>259</v>
      </c>
      <c r="B15" s="99" t="s">
        <v>260</v>
      </c>
      <c r="C15" s="100">
        <v>0</v>
      </c>
      <c r="D15" s="99" t="s">
        <v>261</v>
      </c>
      <c r="E15" s="99" t="s">
        <v>262</v>
      </c>
      <c r="F15" s="100">
        <v>0</v>
      </c>
      <c r="G15" s="99" t="s">
        <v>403</v>
      </c>
      <c r="H15" s="99" t="s">
        <v>288</v>
      </c>
      <c r="I15" s="100">
        <v>0</v>
      </c>
      <c r="J15" s="99" t="s">
        <v>404</v>
      </c>
      <c r="K15" s="99" t="s">
        <v>405</v>
      </c>
      <c r="L15" s="100">
        <v>0</v>
      </c>
    </row>
    <row r="16" ht="15" customHeight="1" spans="1:12">
      <c r="A16" s="99" t="s">
        <v>265</v>
      </c>
      <c r="B16" s="99" t="s">
        <v>266</v>
      </c>
      <c r="C16" s="100">
        <v>0</v>
      </c>
      <c r="D16" s="99" t="s">
        <v>267</v>
      </c>
      <c r="E16" s="99" t="s">
        <v>268</v>
      </c>
      <c r="F16" s="100">
        <v>4.33</v>
      </c>
      <c r="G16" s="99" t="s">
        <v>406</v>
      </c>
      <c r="H16" s="99" t="s">
        <v>294</v>
      </c>
      <c r="I16" s="100">
        <v>0</v>
      </c>
      <c r="J16" s="99" t="s">
        <v>407</v>
      </c>
      <c r="K16" s="99" t="s">
        <v>408</v>
      </c>
      <c r="L16" s="100">
        <v>0</v>
      </c>
    </row>
    <row r="17" ht="15" customHeight="1" spans="1:12">
      <c r="A17" s="99" t="s">
        <v>271</v>
      </c>
      <c r="B17" s="99" t="s">
        <v>272</v>
      </c>
      <c r="C17" s="100">
        <v>0</v>
      </c>
      <c r="D17" s="99" t="s">
        <v>273</v>
      </c>
      <c r="E17" s="99" t="s">
        <v>274</v>
      </c>
      <c r="F17" s="100">
        <v>0</v>
      </c>
      <c r="G17" s="99" t="s">
        <v>409</v>
      </c>
      <c r="H17" s="99" t="s">
        <v>300</v>
      </c>
      <c r="I17" s="100">
        <v>0</v>
      </c>
      <c r="J17" s="99" t="s">
        <v>410</v>
      </c>
      <c r="K17" s="99" t="s">
        <v>411</v>
      </c>
      <c r="L17" s="100">
        <v>0</v>
      </c>
    </row>
    <row r="18" ht="15" customHeight="1" spans="1:12">
      <c r="A18" s="99" t="s">
        <v>277</v>
      </c>
      <c r="B18" s="99" t="s">
        <v>278</v>
      </c>
      <c r="C18" s="100">
        <v>0</v>
      </c>
      <c r="D18" s="99" t="s">
        <v>279</v>
      </c>
      <c r="E18" s="99" t="s">
        <v>280</v>
      </c>
      <c r="F18" s="100">
        <v>2.35</v>
      </c>
      <c r="G18" s="99" t="s">
        <v>412</v>
      </c>
      <c r="H18" s="99" t="s">
        <v>413</v>
      </c>
      <c r="I18" s="100">
        <v>0</v>
      </c>
      <c r="J18" s="99" t="s">
        <v>414</v>
      </c>
      <c r="K18" s="99" t="s">
        <v>415</v>
      </c>
      <c r="L18" s="100">
        <v>0</v>
      </c>
    </row>
    <row r="19" ht="15" customHeight="1" spans="1:12">
      <c r="A19" s="99" t="s">
        <v>283</v>
      </c>
      <c r="B19" s="99" t="s">
        <v>284</v>
      </c>
      <c r="C19" s="100">
        <v>0</v>
      </c>
      <c r="D19" s="99" t="s">
        <v>285</v>
      </c>
      <c r="E19" s="99" t="s">
        <v>286</v>
      </c>
      <c r="F19" s="100">
        <v>0</v>
      </c>
      <c r="G19" s="99" t="s">
        <v>209</v>
      </c>
      <c r="H19" s="99" t="s">
        <v>210</v>
      </c>
      <c r="I19" s="100">
        <v>12</v>
      </c>
      <c r="J19" s="99" t="s">
        <v>347</v>
      </c>
      <c r="K19" s="99" t="s">
        <v>348</v>
      </c>
      <c r="L19" s="100">
        <v>0</v>
      </c>
    </row>
    <row r="20" ht="15" customHeight="1" spans="1:12">
      <c r="A20" s="99" t="s">
        <v>289</v>
      </c>
      <c r="B20" s="99" t="s">
        <v>290</v>
      </c>
      <c r="C20" s="100">
        <v>0</v>
      </c>
      <c r="D20" s="99" t="s">
        <v>291</v>
      </c>
      <c r="E20" s="99" t="s">
        <v>292</v>
      </c>
      <c r="F20" s="100">
        <v>0</v>
      </c>
      <c r="G20" s="99" t="s">
        <v>215</v>
      </c>
      <c r="H20" s="99" t="s">
        <v>216</v>
      </c>
      <c r="I20" s="100">
        <v>0</v>
      </c>
      <c r="J20" s="99" t="s">
        <v>353</v>
      </c>
      <c r="K20" s="99" t="s">
        <v>354</v>
      </c>
      <c r="L20" s="100">
        <v>0</v>
      </c>
    </row>
    <row r="21" ht="15" customHeight="1" spans="1:12">
      <c r="A21" s="99" t="s">
        <v>295</v>
      </c>
      <c r="B21" s="99" t="s">
        <v>296</v>
      </c>
      <c r="C21" s="100">
        <v>0</v>
      </c>
      <c r="D21" s="99" t="s">
        <v>297</v>
      </c>
      <c r="E21" s="99" t="s">
        <v>298</v>
      </c>
      <c r="F21" s="100">
        <v>0</v>
      </c>
      <c r="G21" s="99" t="s">
        <v>221</v>
      </c>
      <c r="H21" s="99" t="s">
        <v>222</v>
      </c>
      <c r="I21" s="100">
        <v>0</v>
      </c>
      <c r="J21" s="99" t="s">
        <v>359</v>
      </c>
      <c r="K21" s="99" t="s">
        <v>360</v>
      </c>
      <c r="L21" s="100">
        <v>0</v>
      </c>
    </row>
    <row r="22" ht="15" customHeight="1" spans="1:12">
      <c r="A22" s="99" t="s">
        <v>301</v>
      </c>
      <c r="B22" s="99" t="s">
        <v>302</v>
      </c>
      <c r="C22" s="100">
        <v>0</v>
      </c>
      <c r="D22" s="99" t="s">
        <v>303</v>
      </c>
      <c r="E22" s="99" t="s">
        <v>304</v>
      </c>
      <c r="F22" s="100">
        <v>0</v>
      </c>
      <c r="G22" s="99" t="s">
        <v>227</v>
      </c>
      <c r="H22" s="99" t="s">
        <v>228</v>
      </c>
      <c r="I22" s="100">
        <v>0</v>
      </c>
      <c r="J22" s="99" t="s">
        <v>365</v>
      </c>
      <c r="K22" s="99" t="s">
        <v>366</v>
      </c>
      <c r="L22" s="100">
        <v>0</v>
      </c>
    </row>
    <row r="23" ht="15" customHeight="1" spans="1:12">
      <c r="A23" s="99" t="s">
        <v>307</v>
      </c>
      <c r="B23" s="99" t="s">
        <v>308</v>
      </c>
      <c r="C23" s="100">
        <v>0</v>
      </c>
      <c r="D23" s="99" t="s">
        <v>309</v>
      </c>
      <c r="E23" s="99" t="s">
        <v>310</v>
      </c>
      <c r="F23" s="100">
        <v>0</v>
      </c>
      <c r="G23" s="99" t="s">
        <v>233</v>
      </c>
      <c r="H23" s="99" t="s">
        <v>234</v>
      </c>
      <c r="I23" s="100">
        <v>0</v>
      </c>
      <c r="J23" s="99" t="s">
        <v>369</v>
      </c>
      <c r="K23" s="99" t="s">
        <v>370</v>
      </c>
      <c r="L23" s="100">
        <v>0</v>
      </c>
    </row>
    <row r="24" ht="15" customHeight="1" spans="1:12">
      <c r="A24" s="99" t="s">
        <v>313</v>
      </c>
      <c r="B24" s="99" t="s">
        <v>314</v>
      </c>
      <c r="C24" s="100">
        <v>0</v>
      </c>
      <c r="D24" s="99" t="s">
        <v>315</v>
      </c>
      <c r="E24" s="99" t="s">
        <v>316</v>
      </c>
      <c r="F24" s="100">
        <v>0</v>
      </c>
      <c r="G24" s="99" t="s">
        <v>239</v>
      </c>
      <c r="H24" s="99" t="s">
        <v>240</v>
      </c>
      <c r="I24" s="100">
        <v>0</v>
      </c>
      <c r="J24" s="99" t="s">
        <v>373</v>
      </c>
      <c r="K24" s="99" t="s">
        <v>374</v>
      </c>
      <c r="L24" s="100">
        <v>0</v>
      </c>
    </row>
    <row r="25" ht="15" customHeight="1" spans="1:12">
      <c r="A25" s="99" t="s">
        <v>319</v>
      </c>
      <c r="B25" s="99" t="s">
        <v>320</v>
      </c>
      <c r="C25" s="100">
        <v>0</v>
      </c>
      <c r="D25" s="99" t="s">
        <v>321</v>
      </c>
      <c r="E25" s="99" t="s">
        <v>322</v>
      </c>
      <c r="F25" s="100">
        <v>0</v>
      </c>
      <c r="G25" s="99" t="s">
        <v>245</v>
      </c>
      <c r="H25" s="99" t="s">
        <v>246</v>
      </c>
      <c r="I25" s="100">
        <v>0</v>
      </c>
      <c r="J25" s="99"/>
      <c r="K25" s="99"/>
      <c r="L25" s="98"/>
    </row>
    <row r="26" ht="15" customHeight="1" spans="1:12">
      <c r="A26" s="99" t="s">
        <v>325</v>
      </c>
      <c r="B26" s="99" t="s">
        <v>326</v>
      </c>
      <c r="C26" s="100">
        <v>0</v>
      </c>
      <c r="D26" s="99" t="s">
        <v>327</v>
      </c>
      <c r="E26" s="99" t="s">
        <v>328</v>
      </c>
      <c r="F26" s="100">
        <v>0</v>
      </c>
      <c r="G26" s="99" t="s">
        <v>251</v>
      </c>
      <c r="H26" s="99" t="s">
        <v>252</v>
      </c>
      <c r="I26" s="100">
        <v>0</v>
      </c>
      <c r="J26" s="99"/>
      <c r="K26" s="99"/>
      <c r="L26" s="98"/>
    </row>
    <row r="27" ht="15" customHeight="1" spans="1:12">
      <c r="A27" s="99" t="s">
        <v>331</v>
      </c>
      <c r="B27" s="99" t="s">
        <v>332</v>
      </c>
      <c r="C27" s="100">
        <v>0</v>
      </c>
      <c r="D27" s="99" t="s">
        <v>333</v>
      </c>
      <c r="E27" s="99" t="s">
        <v>334</v>
      </c>
      <c r="F27" s="100">
        <v>60.54</v>
      </c>
      <c r="G27" s="99" t="s">
        <v>257</v>
      </c>
      <c r="H27" s="99" t="s">
        <v>258</v>
      </c>
      <c r="I27" s="100">
        <v>0</v>
      </c>
      <c r="J27" s="99"/>
      <c r="K27" s="99"/>
      <c r="L27" s="98"/>
    </row>
    <row r="28" ht="15" customHeight="1" spans="1:12">
      <c r="A28" s="99" t="s">
        <v>337</v>
      </c>
      <c r="B28" s="99" t="s">
        <v>338</v>
      </c>
      <c r="C28" s="100">
        <v>0</v>
      </c>
      <c r="D28" s="99" t="s">
        <v>339</v>
      </c>
      <c r="E28" s="99" t="s">
        <v>340</v>
      </c>
      <c r="F28" s="100">
        <v>0</v>
      </c>
      <c r="G28" s="99" t="s">
        <v>263</v>
      </c>
      <c r="H28" s="99" t="s">
        <v>264</v>
      </c>
      <c r="I28" s="100">
        <v>0</v>
      </c>
      <c r="J28" s="99"/>
      <c r="K28" s="99"/>
      <c r="L28" s="98"/>
    </row>
    <row r="29" ht="15" customHeight="1" spans="1:12">
      <c r="A29" s="99" t="s">
        <v>343</v>
      </c>
      <c r="B29" s="99" t="s">
        <v>344</v>
      </c>
      <c r="C29" s="100">
        <v>0</v>
      </c>
      <c r="D29" s="99" t="s">
        <v>345</v>
      </c>
      <c r="E29" s="99" t="s">
        <v>346</v>
      </c>
      <c r="F29" s="100">
        <v>0</v>
      </c>
      <c r="G29" s="99" t="s">
        <v>269</v>
      </c>
      <c r="H29" s="99" t="s">
        <v>270</v>
      </c>
      <c r="I29" s="100">
        <v>0</v>
      </c>
      <c r="J29" s="99"/>
      <c r="K29" s="99"/>
      <c r="L29" s="98"/>
    </row>
    <row r="30" ht="15" customHeight="1" spans="1:12">
      <c r="A30" s="99" t="s">
        <v>349</v>
      </c>
      <c r="B30" s="99" t="s">
        <v>350</v>
      </c>
      <c r="C30" s="100">
        <v>0</v>
      </c>
      <c r="D30" s="99" t="s">
        <v>351</v>
      </c>
      <c r="E30" s="99" t="s">
        <v>352</v>
      </c>
      <c r="F30" s="100">
        <v>0</v>
      </c>
      <c r="G30" s="99" t="s">
        <v>275</v>
      </c>
      <c r="H30" s="99" t="s">
        <v>276</v>
      </c>
      <c r="I30" s="100">
        <v>0</v>
      </c>
      <c r="J30" s="99"/>
      <c r="K30" s="99"/>
      <c r="L30" s="98"/>
    </row>
    <row r="31" ht="15" customHeight="1" spans="1:12">
      <c r="A31" s="99" t="s">
        <v>355</v>
      </c>
      <c r="B31" s="99" t="s">
        <v>356</v>
      </c>
      <c r="C31" s="100">
        <v>0</v>
      </c>
      <c r="D31" s="99" t="s">
        <v>357</v>
      </c>
      <c r="E31" s="99" t="s">
        <v>358</v>
      </c>
      <c r="F31" s="100">
        <v>0</v>
      </c>
      <c r="G31" s="99" t="s">
        <v>281</v>
      </c>
      <c r="H31" s="99" t="s">
        <v>282</v>
      </c>
      <c r="I31" s="100">
        <v>0</v>
      </c>
      <c r="J31" s="99"/>
      <c r="K31" s="99"/>
      <c r="L31" s="98"/>
    </row>
    <row r="32" ht="15" customHeight="1" spans="1:12">
      <c r="A32" s="99" t="s">
        <v>361</v>
      </c>
      <c r="B32" s="99" t="s">
        <v>416</v>
      </c>
      <c r="C32" s="100">
        <v>0</v>
      </c>
      <c r="D32" s="99" t="s">
        <v>363</v>
      </c>
      <c r="E32" s="99" t="s">
        <v>364</v>
      </c>
      <c r="F32" s="100">
        <v>0</v>
      </c>
      <c r="G32" s="99" t="s">
        <v>287</v>
      </c>
      <c r="H32" s="99" t="s">
        <v>288</v>
      </c>
      <c r="I32" s="100">
        <v>0</v>
      </c>
      <c r="J32" s="99"/>
      <c r="K32" s="99"/>
      <c r="L32" s="98"/>
    </row>
    <row r="33" ht="15" customHeight="1" spans="1:12">
      <c r="A33" s="99"/>
      <c r="B33" s="99"/>
      <c r="C33" s="98"/>
      <c r="D33" s="99" t="s">
        <v>367</v>
      </c>
      <c r="E33" s="99" t="s">
        <v>368</v>
      </c>
      <c r="F33" s="100">
        <v>0</v>
      </c>
      <c r="G33" s="99" t="s">
        <v>293</v>
      </c>
      <c r="H33" s="99" t="s">
        <v>294</v>
      </c>
      <c r="I33" s="100">
        <v>12</v>
      </c>
      <c r="J33" s="99"/>
      <c r="K33" s="99"/>
      <c r="L33" s="98"/>
    </row>
    <row r="34" ht="15" customHeight="1" spans="1:12">
      <c r="A34" s="99"/>
      <c r="B34" s="99"/>
      <c r="C34" s="98"/>
      <c r="D34" s="99" t="s">
        <v>371</v>
      </c>
      <c r="E34" s="99" t="s">
        <v>372</v>
      </c>
      <c r="F34" s="100">
        <v>0</v>
      </c>
      <c r="G34" s="99" t="s">
        <v>299</v>
      </c>
      <c r="H34" s="99" t="s">
        <v>300</v>
      </c>
      <c r="I34" s="100">
        <v>0</v>
      </c>
      <c r="J34" s="99"/>
      <c r="K34" s="99"/>
      <c r="L34" s="98"/>
    </row>
    <row r="35" ht="15" customHeight="1" spans="1:12">
      <c r="A35" s="99"/>
      <c r="B35" s="99"/>
      <c r="C35" s="98"/>
      <c r="D35" s="99" t="s">
        <v>375</v>
      </c>
      <c r="E35" s="99" t="s">
        <v>376</v>
      </c>
      <c r="F35" s="100">
        <v>0</v>
      </c>
      <c r="G35" s="99" t="s">
        <v>305</v>
      </c>
      <c r="H35" s="99" t="s">
        <v>306</v>
      </c>
      <c r="I35" s="100">
        <v>0</v>
      </c>
      <c r="J35" s="99"/>
      <c r="K35" s="99"/>
      <c r="L35" s="98"/>
    </row>
    <row r="36" ht="15" customHeight="1" spans="1:12">
      <c r="A36" s="99"/>
      <c r="B36" s="99"/>
      <c r="C36" s="98"/>
      <c r="D36" s="99" t="s">
        <v>377</v>
      </c>
      <c r="E36" s="99" t="s">
        <v>378</v>
      </c>
      <c r="F36" s="100">
        <v>0</v>
      </c>
      <c r="G36" s="99"/>
      <c r="H36" s="99"/>
      <c r="I36" s="98"/>
      <c r="J36" s="99"/>
      <c r="K36" s="99"/>
      <c r="L36" s="98"/>
    </row>
    <row r="37" ht="15" customHeight="1" spans="1:12">
      <c r="A37" s="99"/>
      <c r="B37" s="99"/>
      <c r="C37" s="98"/>
      <c r="D37" s="99" t="s">
        <v>379</v>
      </c>
      <c r="E37" s="99" t="s">
        <v>380</v>
      </c>
      <c r="F37" s="100">
        <v>0</v>
      </c>
      <c r="G37" s="99"/>
      <c r="H37" s="99"/>
      <c r="I37" s="98"/>
      <c r="J37" s="99"/>
      <c r="K37" s="99"/>
      <c r="L37" s="98"/>
    </row>
    <row r="38" ht="15" customHeight="1" spans="1:12">
      <c r="A38" s="99"/>
      <c r="B38" s="99"/>
      <c r="C38" s="98"/>
      <c r="D38" s="99" t="s">
        <v>381</v>
      </c>
      <c r="E38" s="99" t="s">
        <v>382</v>
      </c>
      <c r="F38" s="100">
        <v>0</v>
      </c>
      <c r="G38" s="99"/>
      <c r="H38" s="99"/>
      <c r="I38" s="98"/>
      <c r="J38" s="99"/>
      <c r="K38" s="99"/>
      <c r="L38" s="98"/>
    </row>
    <row r="39" ht="15" customHeight="1" spans="1:12">
      <c r="A39" s="99" t="s">
        <v>417</v>
      </c>
      <c r="B39" s="99"/>
      <c r="C39" s="99"/>
      <c r="D39" s="99"/>
      <c r="E39" s="99"/>
      <c r="F39" s="99"/>
      <c r="G39" s="99"/>
      <c r="H39" s="99"/>
      <c r="I39" s="99"/>
      <c r="J39" s="99"/>
      <c r="K39" s="99"/>
      <c r="L39" s="99"/>
    </row>
  </sheetData>
  <mergeCells count="2">
    <mergeCell ref="A4:L4"/>
    <mergeCell ref="A39:L39"/>
  </mergeCells>
  <pageMargins left="0.275" right="0.196527777777778" top="0.511805555555556" bottom="0.314583333333333" header="0.3" footer="0.3"/>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07" t="s">
        <v>418</v>
      </c>
    </row>
    <row r="2" ht="15.6" spans="1:20">
      <c r="T2" s="97" t="s">
        <v>419</v>
      </c>
    </row>
    <row r="3" ht="15.6" spans="1:20">
      <c r="A3" s="97" t="s">
        <v>2</v>
      </c>
      <c r="T3" s="97" t="s">
        <v>3</v>
      </c>
    </row>
    <row r="4" ht="19.5" customHeight="1" spans="1:20">
      <c r="A4" s="103" t="s">
        <v>6</v>
      </c>
      <c r="B4" s="103"/>
      <c r="C4" s="103"/>
      <c r="D4" s="103"/>
      <c r="E4" s="103" t="s">
        <v>192</v>
      </c>
      <c r="F4" s="103"/>
      <c r="G4" s="103"/>
      <c r="H4" s="103" t="s">
        <v>193</v>
      </c>
      <c r="I4" s="103"/>
      <c r="J4" s="103"/>
      <c r="K4" s="103" t="s">
        <v>194</v>
      </c>
      <c r="L4" s="103"/>
      <c r="M4" s="103"/>
      <c r="N4" s="103"/>
      <c r="O4" s="103"/>
      <c r="P4" s="103" t="s">
        <v>107</v>
      </c>
      <c r="Q4" s="103"/>
      <c r="R4" s="103"/>
      <c r="S4" s="103"/>
      <c r="T4" s="103"/>
    </row>
    <row r="5" ht="19.5" customHeight="1" spans="1:20">
      <c r="A5" s="103" t="s">
        <v>122</v>
      </c>
      <c r="B5" s="103"/>
      <c r="C5" s="103"/>
      <c r="D5" s="103" t="s">
        <v>123</v>
      </c>
      <c r="E5" s="103" t="s">
        <v>129</v>
      </c>
      <c r="F5" s="103" t="s">
        <v>195</v>
      </c>
      <c r="G5" s="103" t="s">
        <v>196</v>
      </c>
      <c r="H5" s="103" t="s">
        <v>129</v>
      </c>
      <c r="I5" s="103" t="s">
        <v>163</v>
      </c>
      <c r="J5" s="103" t="s">
        <v>164</v>
      </c>
      <c r="K5" s="103" t="s">
        <v>129</v>
      </c>
      <c r="L5" s="103" t="s">
        <v>163</v>
      </c>
      <c r="M5" s="103"/>
      <c r="N5" s="103" t="s">
        <v>163</v>
      </c>
      <c r="O5" s="103" t="s">
        <v>164</v>
      </c>
      <c r="P5" s="103" t="s">
        <v>129</v>
      </c>
      <c r="Q5" s="103" t="s">
        <v>195</v>
      </c>
      <c r="R5" s="103" t="s">
        <v>196</v>
      </c>
      <c r="S5" s="103" t="s">
        <v>196</v>
      </c>
      <c r="T5" s="103"/>
    </row>
    <row r="6" ht="19.5" customHeight="1" spans="1:20">
      <c r="A6" s="103"/>
      <c r="B6" s="103"/>
      <c r="C6" s="103"/>
      <c r="D6" s="103"/>
      <c r="E6" s="103"/>
      <c r="F6" s="103"/>
      <c r="G6" s="103" t="s">
        <v>124</v>
      </c>
      <c r="H6" s="103"/>
      <c r="I6" s="103"/>
      <c r="J6" s="103" t="s">
        <v>124</v>
      </c>
      <c r="K6" s="103"/>
      <c r="L6" s="103" t="s">
        <v>124</v>
      </c>
      <c r="M6" s="103" t="s">
        <v>198</v>
      </c>
      <c r="N6" s="103" t="s">
        <v>197</v>
      </c>
      <c r="O6" s="103" t="s">
        <v>124</v>
      </c>
      <c r="P6" s="103"/>
      <c r="Q6" s="103"/>
      <c r="R6" s="103" t="s">
        <v>124</v>
      </c>
      <c r="S6" s="103" t="s">
        <v>199</v>
      </c>
      <c r="T6" s="103" t="s">
        <v>200</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126</v>
      </c>
      <c r="B8" s="103" t="s">
        <v>127</v>
      </c>
      <c r="C8" s="103" t="s">
        <v>128</v>
      </c>
      <c r="D8" s="103"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103"/>
      <c r="B9" s="103"/>
      <c r="C9" s="103"/>
      <c r="D9" s="103" t="s">
        <v>129</v>
      </c>
      <c r="E9" s="108"/>
      <c r="F9" s="108"/>
      <c r="G9" s="108"/>
      <c r="H9" s="108"/>
      <c r="I9" s="108"/>
      <c r="J9" s="108"/>
      <c r="K9" s="108"/>
      <c r="L9" s="108"/>
      <c r="M9" s="108"/>
      <c r="N9" s="108"/>
      <c r="O9" s="108"/>
      <c r="P9" s="108"/>
      <c r="Q9" s="108"/>
      <c r="R9" s="108"/>
      <c r="S9" s="108"/>
      <c r="T9" s="108"/>
    </row>
    <row r="10" ht="19.5" customHeight="1" spans="1:20">
      <c r="A10" s="99"/>
      <c r="B10" s="99"/>
      <c r="C10" s="99"/>
      <c r="D10" s="99"/>
      <c r="E10" s="108"/>
      <c r="F10" s="108"/>
      <c r="G10" s="108"/>
      <c r="H10" s="108"/>
      <c r="I10" s="108"/>
      <c r="J10" s="108"/>
      <c r="K10" s="108"/>
      <c r="L10" s="108"/>
      <c r="M10" s="108"/>
      <c r="N10" s="108"/>
      <c r="O10" s="108"/>
      <c r="P10" s="108"/>
      <c r="Q10" s="108"/>
      <c r="R10" s="108"/>
      <c r="S10" s="108"/>
      <c r="T10" s="108"/>
    </row>
    <row r="11" ht="19.5" customHeight="1" spans="1:20">
      <c r="A11" s="99" t="s">
        <v>420</v>
      </c>
      <c r="B11" s="99"/>
      <c r="C11" s="99"/>
      <c r="D11" s="99"/>
      <c r="E11" s="99"/>
      <c r="F11" s="99"/>
      <c r="G11" s="99"/>
      <c r="H11" s="99"/>
      <c r="I11" s="99"/>
      <c r="J11" s="99"/>
      <c r="K11" s="99"/>
      <c r="L11" s="99"/>
      <c r="M11" s="99"/>
      <c r="N11" s="99"/>
      <c r="O11" s="99"/>
      <c r="P11" s="99"/>
      <c r="Q11" s="99"/>
      <c r="R11" s="99"/>
      <c r="S11" s="99"/>
      <c r="T11" s="99"/>
    </row>
    <row r="12" ht="17.4" customHeight="1" spans="1:20">
      <c r="A12" s="99" t="s">
        <v>421</v>
      </c>
      <c r="B12" s="99"/>
      <c r="C12" s="99"/>
      <c r="D12" s="99"/>
      <c r="E12" s="99"/>
      <c r="F12" s="99"/>
      <c r="G12" s="99"/>
      <c r="H12" s="99"/>
      <c r="I12" s="99"/>
      <c r="J12" s="99"/>
      <c r="K12" s="99"/>
      <c r="L12" s="99"/>
      <c r="M12" s="99"/>
      <c r="N12" s="99"/>
      <c r="O12" s="99"/>
      <c r="P12" s="99"/>
      <c r="Q12" s="99"/>
      <c r="R12" s="99"/>
      <c r="S12" s="99"/>
      <c r="T12" s="9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75" right="0.196527777777778" top="0.75" bottom="0.75" header="0.3" footer="0.3"/>
  <pageSetup paperSize="9" scale="5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 min="13" max="13" width="15.5185185185185" customWidth="1"/>
  </cols>
  <sheetData>
    <row r="1" ht="28.2" spans="1:12">
      <c r="G1" s="107" t="s">
        <v>422</v>
      </c>
    </row>
    <row r="2" ht="15.6" spans="1:12">
      <c r="L2" s="97" t="s">
        <v>423</v>
      </c>
    </row>
    <row r="3" ht="15.6" spans="1:12">
      <c r="A3" s="97" t="s">
        <v>2</v>
      </c>
      <c r="L3" s="97" t="s">
        <v>3</v>
      </c>
    </row>
    <row r="4" ht="19.5" customHeight="1" spans="1:12">
      <c r="A4" s="103" t="s">
        <v>6</v>
      </c>
      <c r="B4" s="103"/>
      <c r="C4" s="103"/>
      <c r="D4" s="103"/>
      <c r="E4" s="103" t="s">
        <v>192</v>
      </c>
      <c r="F4" s="103"/>
      <c r="G4" s="103"/>
      <c r="H4" s="103" t="s">
        <v>193</v>
      </c>
      <c r="I4" s="103" t="s">
        <v>194</v>
      </c>
      <c r="J4" s="103" t="s">
        <v>107</v>
      </c>
      <c r="K4" s="103"/>
      <c r="L4" s="103"/>
    </row>
    <row r="5" ht="19.5" customHeight="1" spans="1:12">
      <c r="A5" s="103" t="s">
        <v>122</v>
      </c>
      <c r="B5" s="103"/>
      <c r="C5" s="103"/>
      <c r="D5" s="103" t="s">
        <v>123</v>
      </c>
      <c r="E5" s="103" t="s">
        <v>129</v>
      </c>
      <c r="F5" s="103" t="s">
        <v>424</v>
      </c>
      <c r="G5" s="103" t="s">
        <v>425</v>
      </c>
      <c r="H5" s="103"/>
      <c r="I5" s="103"/>
      <c r="J5" s="103" t="s">
        <v>129</v>
      </c>
      <c r="K5" s="103" t="s">
        <v>424</v>
      </c>
      <c r="L5" s="98" t="s">
        <v>425</v>
      </c>
    </row>
    <row r="6" ht="19.5" customHeight="1" spans="1:12">
      <c r="A6" s="103"/>
      <c r="B6" s="103"/>
      <c r="C6" s="103"/>
      <c r="D6" s="103"/>
      <c r="E6" s="103"/>
      <c r="F6" s="103"/>
      <c r="G6" s="103"/>
      <c r="H6" s="103"/>
      <c r="I6" s="103"/>
      <c r="J6" s="103"/>
      <c r="K6" s="103"/>
      <c r="L6" s="98" t="s">
        <v>199</v>
      </c>
    </row>
    <row r="7" ht="19.5" customHeight="1" spans="1:12">
      <c r="A7" s="103"/>
      <c r="B7" s="103"/>
      <c r="C7" s="103"/>
      <c r="D7" s="103"/>
      <c r="E7" s="103"/>
      <c r="F7" s="103"/>
      <c r="G7" s="103"/>
      <c r="H7" s="103"/>
      <c r="I7" s="103"/>
      <c r="J7" s="103"/>
      <c r="K7" s="103"/>
      <c r="L7" s="98"/>
    </row>
    <row r="8" ht="19.5" customHeight="1" spans="1:12">
      <c r="A8" s="103" t="s">
        <v>126</v>
      </c>
      <c r="B8" s="103" t="s">
        <v>127</v>
      </c>
      <c r="C8" s="103" t="s">
        <v>128</v>
      </c>
      <c r="D8" s="103" t="s">
        <v>10</v>
      </c>
      <c r="E8" s="98" t="s">
        <v>11</v>
      </c>
      <c r="F8" s="98" t="s">
        <v>12</v>
      </c>
      <c r="G8" s="98" t="s">
        <v>20</v>
      </c>
      <c r="H8" s="98" t="s">
        <v>24</v>
      </c>
      <c r="I8" s="98" t="s">
        <v>28</v>
      </c>
      <c r="J8" s="98" t="s">
        <v>32</v>
      </c>
      <c r="K8" s="98" t="s">
        <v>36</v>
      </c>
      <c r="L8" s="98" t="s">
        <v>40</v>
      </c>
    </row>
    <row r="9" ht="19.5" customHeight="1" spans="1:12">
      <c r="A9" s="103"/>
      <c r="B9" s="103"/>
      <c r="C9" s="103"/>
      <c r="D9" s="103" t="s">
        <v>129</v>
      </c>
      <c r="E9" s="108"/>
      <c r="F9" s="108"/>
      <c r="G9" s="108"/>
      <c r="H9" s="108"/>
      <c r="I9" s="108"/>
      <c r="J9" s="108"/>
      <c r="K9" s="108"/>
      <c r="L9" s="108"/>
    </row>
    <row r="10" ht="19.5" customHeight="1" spans="1:12">
      <c r="A10" s="99"/>
      <c r="B10" s="99"/>
      <c r="C10" s="99"/>
      <c r="D10" s="99"/>
      <c r="E10" s="108"/>
      <c r="F10" s="108"/>
      <c r="G10" s="108"/>
      <c r="H10" s="108"/>
      <c r="I10" s="108"/>
      <c r="J10" s="108"/>
      <c r="K10" s="108"/>
      <c r="L10" s="108"/>
    </row>
    <row r="11" ht="19.5" customHeight="1" spans="1:12">
      <c r="A11" s="99" t="s">
        <v>426</v>
      </c>
      <c r="B11" s="99"/>
      <c r="C11" s="99"/>
      <c r="D11" s="99"/>
      <c r="E11" s="99"/>
      <c r="F11" s="99"/>
      <c r="G11" s="99"/>
      <c r="H11" s="99"/>
      <c r="I11" s="99"/>
      <c r="J11" s="99"/>
      <c r="K11" s="99"/>
      <c r="L11" s="99"/>
    </row>
    <row r="12" ht="19.8" customHeight="1" spans="1:12">
      <c r="A12" s="99" t="s">
        <v>427</v>
      </c>
      <c r="B12" s="99"/>
      <c r="C12" s="99"/>
      <c r="D12" s="99"/>
      <c r="E12" s="99"/>
      <c r="F12" s="99"/>
      <c r="G12" s="99"/>
      <c r="H12" s="99"/>
      <c r="I12" s="99"/>
      <c r="J12" s="99"/>
      <c r="K12" s="99"/>
      <c r="L12" s="9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2024-09-27T03:17:00Z</dcterms:created>
  <dcterms:modified xsi:type="dcterms:W3CDTF">2026-04-13T08:08:18Z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D9C22C33B45B45859AB2A62594D9CD13</vt:lpwstr>
  </property>
  <property fmtid="{D5CDD505-2E9C-101B-9397-08002B2CF9AE}" pid="4" name="CalculationRule">
    <vt:i4>0</vt:i4>
  </property>
</Properties>
</file>