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68" firstSheet="4"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8" hidden="1">'项目支出预算表05-1'!$A$7:$W$89</definedName>
    <definedName name="_xlnm._FilterDatabase" localSheetId="9" hidden="1">'项目支出绩效目标表05-2'!$A$4:$J$321</definedName>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<sst xmlns="http://schemas.openxmlformats.org/spreadsheetml/2006/main" count="5357" uniqueCount="1342">
  <si>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</si>
  <si>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</si>
  <si>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</si>
  <si>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</si>
  <si>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</si>
  <si>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</si>
  <si>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</si>
  <si>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</si>
  <si>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</si>
  <si>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</si>
  <si>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</si>
  <si>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</si>
  <si>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</si>
  <si>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</si>
  <si>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</si>
  <si>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</si>
  <si>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</si>
  <si>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</si>
  <si>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</si>
  <si>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</si>
  <si>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</si>
  <si>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</si>
  <si>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单位名称：安宁市农业农村局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</si>
  <si>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</si>
  <si>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</si>
  <si>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</si>
  <si>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</si>
  <si>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</si>
  <si>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</si>
  <si>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</si>
  <si>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</si>
  <si>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</si>
  <si>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</si>
  <si>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</si>
  <si>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</si>
  <si>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</si>
  <si>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</si>
  <si>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</si>
  <si>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</si>
  <si>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</si>
  <si>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</si>
  <si>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</si>
  <si>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</si>
  <si>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</si>
  <si>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</si>
  <si>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</si>
  <si>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</si>
  <si>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</si>
  <si>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</si>
  <si>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</si>
  <si>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</si>
  <si>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</si>
  <si>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</si>
  <si>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</si>
  <si>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</si>
  <si>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</si>
  <si>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</si>
  <si>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</si>
  <si>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</si>
  <si>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</si>
  <si>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</si>
  <si>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</si>
  <si>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</si>
  <si>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</si>
  <si>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</si>
  <si>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</si>
  <si>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</si>
  <si>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</si>
  <si>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</si>
  <si>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</si>
  <si>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</si>
  <si>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</si>
  <si>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</si>
  <si>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</si>
  <si>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</si>
  <si>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</si>
  <si>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</si>
  <si>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</si>
  <si>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</si>
  <si>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</si>
  <si>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</si>
  <si>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</si>
  <si>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</si>
  <si>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</si>
  <si>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</si>
  <si>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</si>
  <si>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</si>
  <si>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</si>
  <si>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</si>
  <si>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</si>
  <si>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</si>
  <si>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125</t>
  </si>
  <si>
    <t>安宁市农业农村局</t>
  </si>
  <si>
    <t/>
  </si>
  <si>
    <t>125001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</si>
  <si>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</si>
  <si>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</si>
  <si>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</si>
  <si>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</si>
  <si>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</si>
  <si>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</si>
  <si>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</si>
  <si>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</si>
  <si>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</si>
  <si>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</si>
  <si>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</si>
  <si>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</si>
  <si>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</si>
  <si>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</si>
  <si>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</si>
  <si>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</si>
  <si>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20138</t>
  </si>
  <si>
    <t>市场监督管理事务</t>
  </si>
  <si>
    <t>2013816</t>
  </si>
  <si>
    <t>食品安全监管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</si>
  <si>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</si>
  <si>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</si>
  <si>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</si>
  <si>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</si>
  <si>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</si>
  <si>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</si>
  <si>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</si>
  <si>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</si>
  <si>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</si>
  <si>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</si>
  <si>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</si>
  <si>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</si>
  <si>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</si>
  <si>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</si>
  <si>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</si>
  <si>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</si>
  <si>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</si>
  <si>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</si>
  <si>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20830</t>
  </si>
  <si>
    <t>财政代缴社会保险费支出</t>
  </si>
  <si>
    <t>2083099</t>
  </si>
  <si>
    <t>财政代缴其他社会保险费支出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</si>
  <si>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</si>
  <si>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</si>
  <si>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</si>
  <si>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</si>
  <si>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</si>
  <si>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</si>
  <si>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</si>
  <si>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</si>
  <si>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</si>
  <si>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</si>
  <si>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</si>
  <si>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</si>
  <si>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</si>
  <si>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</si>
  <si>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</si>
  <si>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</si>
  <si>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2120814</t>
  </si>
  <si>
    <t>农业生产发展支出</t>
  </si>
  <si>
    <t>213</t>
  </si>
  <si>
    <t>农林水支出</t>
  </si>
  <si>
    <t>21301</t>
  </si>
  <si>
    <t>农业农村</t>
  </si>
  <si>
    <t>2130101</t>
  </si>
  <si>
    <t>行政运行</t>
  </si>
  <si>
    <t>2130102</t>
  </si>
  <si>
    <t>一般行政管理事务</t>
  </si>
  <si>
    <t>2130104</t>
  </si>
  <si>
    <t>事业运行</t>
  </si>
  <si>
    <t>2130106</t>
  </si>
  <si>
    <t>科技转化与推广服务</t>
  </si>
  <si>
    <t>2130108</t>
  </si>
  <si>
    <t>病虫害控制</t>
  </si>
  <si>
    <t>2130109</t>
  </si>
  <si>
    <t>农产品质量安全</t>
  </si>
  <si>
    <t>2130112</t>
  </si>
  <si>
    <t>行业业务管理</t>
  </si>
  <si>
    <t>2130120</t>
  </si>
  <si>
    <t>稳定农民收入补贴</t>
  </si>
  <si>
    <t>2130122</t>
  </si>
  <si>
    <t>农业生产发展</t>
  </si>
  <si>
    <t>2130126</t>
  </si>
  <si>
    <t>农村社会事业</t>
  </si>
  <si>
    <t>2130135</t>
  </si>
  <si>
    <t>农业生态资源保护</t>
  </si>
  <si>
    <t>2130148</t>
  </si>
  <si>
    <t>渔业发展</t>
  </si>
  <si>
    <t>2130153</t>
  </si>
  <si>
    <t>耕地建设与利用</t>
  </si>
  <si>
    <t>21305</t>
  </si>
  <si>
    <t>巩固脱贫攻坚成果衔接乡村振兴</t>
  </si>
  <si>
    <t>2130505</t>
  </si>
  <si>
    <t>生产发展</t>
  </si>
  <si>
    <t>21308</t>
  </si>
  <si>
    <t>普惠金融发展支出</t>
  </si>
  <si>
    <t>2130803</t>
  </si>
  <si>
    <t>农业保险保费补贴</t>
  </si>
  <si>
    <t>221</t>
  </si>
  <si>
    <t>住房保障支出</t>
  </si>
  <si>
    <t>22102</t>
  </si>
  <si>
    <t>住房改革支出</t>
  </si>
  <si>
    <t>2210201</t>
  </si>
  <si>
    <t>住房公积金</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</si>
  <si>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</si>
  <si>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</si>
  <si>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</si>
  <si>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</si>
  <si>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</si>
  <si>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</si>
  <si>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</si>
  <si>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</si>
  <si>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</si>
  <si>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</si>
  <si>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</si>
  <si>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</si>
  <si>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</si>
  <si>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</si>
  <si>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</si>
  <si>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</si>
  <si>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</si>
  <si>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</si>
  <si>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</si>
  <si>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</si>
  <si>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</si>
  <si>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</si>
  <si>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</si>
  <si>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</si>
  <si>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</si>
  <si>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</si>
  <si>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</si>
  <si>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</si>
  <si>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</si>
  <si>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</si>
  <si>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</si>
  <si>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</si>
  <si>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</si>
  <si>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</si>
  <si>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</si>
  <si>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</si>
  <si>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</si>
  <si>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</si>
  <si>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</si>
  <si>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</si>
  <si>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合  计</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</si>
  <si>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</si>
  <si>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</si>
  <si>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</si>
  <si>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</si>
  <si>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</si>
  <si>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</si>
  <si>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</si>
  <si>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</si>
  <si>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</si>
  <si>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</si>
  <si>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</si>
  <si>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</si>
  <si>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</si>
  <si>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</si>
  <si>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</si>
  <si>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</si>
  <si>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</si>
  <si>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</si>
  <si>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</si>
  <si>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</si>
  <si>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</si>
  <si>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</si>
  <si>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</si>
  <si>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</si>
  <si>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</si>
  <si>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</si>
  <si>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530181210000000018683</t>
  </si>
  <si>
    <t>行政人员支出工资</t>
  </si>
  <si>
    <t>30101</t>
  </si>
  <si>
    <t>基本工资</t>
  </si>
  <si>
    <t>30102</t>
  </si>
  <si>
    <t>津贴补贴</t>
  </si>
  <si>
    <t>30103</t>
  </si>
  <si>
    <t>奖金</t>
  </si>
  <si>
    <t>530181210000000018685</t>
  </si>
  <si>
    <t>事业人员支出工资</t>
  </si>
  <si>
    <t>30107</t>
  </si>
  <si>
    <t>绩效工资</t>
  </si>
  <si>
    <t>530181210000000018686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</si>
  <si>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</si>
  <si>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</si>
  <si>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</si>
  <si>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</si>
  <si>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</si>
  <si>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</si>
  <si>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</si>
  <si>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</si>
  <si>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</si>
  <si>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</si>
  <si>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</si>
  <si>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530181210000000018687</t>
  </si>
  <si>
    <t>30113</t>
  </si>
  <si>
    <t>530181210000000018688</t>
  </si>
  <si>
    <t>对个人和家庭的补助</t>
  </si>
  <si>
    <t>30305</t>
  </si>
  <si>
    <t>生活补助</t>
  </si>
  <si>
    <t>530181210000000018689</t>
  </si>
  <si>
    <t>公车购置及运维费</t>
  </si>
  <si>
    <t>30231</t>
  </si>
  <si>
    <t>公务用车运行维护费</t>
  </si>
  <si>
    <t>530181210000000018690</t>
  </si>
  <si>
    <t>公务交通补贴</t>
  </si>
  <si>
    <t>30239</t>
  </si>
  <si>
    <t>其他交通费用</t>
  </si>
  <si>
    <t>530181210000000018691</t>
  </si>
  <si>
    <t>一般公用经费</t>
  </si>
  <si>
    <t>30299</t>
  </si>
  <si>
    <t>其他商品和服务支出</t>
  </si>
  <si>
    <t>30201</t>
  </si>
  <si>
    <t>办公费</t>
  </si>
  <si>
    <t>30207</t>
  </si>
  <si>
    <t>邮电费</t>
  </si>
  <si>
    <t>30211</t>
  </si>
  <si>
    <t>差旅费</t>
  </si>
  <si>
    <t>30216</t>
  </si>
  <si>
    <t>培训费</t>
  </si>
  <si>
    <t>530181221100000214969</t>
  </si>
  <si>
    <t>工会经费</t>
  </si>
  <si>
    <t>30228</t>
  </si>
  <si>
    <t>530181231100001569987</t>
  </si>
  <si>
    <t>行政人员绩效奖励</t>
  </si>
  <si>
    <t>530181231100001569999</t>
  </si>
  <si>
    <t>事业人员绩效奖励</t>
  </si>
  <si>
    <t>530181231100001570008</t>
  </si>
  <si>
    <t>编外人员经费支出</t>
  </si>
  <si>
    <t>30199</t>
  </si>
  <si>
    <t>其他工资福利支出</t>
  </si>
  <si>
    <t>530181251100003879582</t>
  </si>
  <si>
    <t>其他人员生活补助</t>
  </si>
  <si>
    <t>530181261100005163731</t>
  </si>
  <si>
    <t>30217</t>
  </si>
  <si>
    <t>预算05-1表</t>
  </si>
  <si>
    <t>项目分类</t>
  </si>
  <si>
    <t>项目单位</t>
  </si>
  <si>
    <t>经济科目编码</t>
  </si>
  <si>
    <t>经济科目名称</t>
  </si>
  <si>
    <t>本年拨款</t>
  </si>
  <si>
    <t>事业单位
经营收入</t>
  </si>
  <si>
    <t>其中：本次下达</t>
  </si>
  <si>
    <t>311 专项业务类</t>
  </si>
  <si>
    <t>530181210000000018736</t>
  </si>
  <si>
    <t>重大动物疫病防控专项资金</t>
  </si>
  <si>
    <t>30227</t>
  </si>
  <si>
    <t>委托业务费</t>
  </si>
  <si>
    <t>530181221100000201062</t>
  </si>
  <si>
    <t>养殖保险保费补贴专项资金</t>
  </si>
  <si>
    <t>530181221100000663994</t>
  </si>
  <si>
    <t>动物卫生监督工作专项资金</t>
  </si>
  <si>
    <t>30218</t>
  </si>
  <si>
    <t>专用材料费</t>
  </si>
  <si>
    <t>530181231100001105752</t>
  </si>
  <si>
    <t>农作物病虫鼠害测报及综合防治、农药减量增效试验示范、农药、化肥监测、植物检疫专项经费</t>
  </si>
  <si>
    <t>30226</t>
  </si>
  <si>
    <t>劳务费</t>
  </si>
  <si>
    <t>530181241100002220167</t>
  </si>
  <si>
    <t>信创工作专项经费</t>
  </si>
  <si>
    <t>31002</t>
  </si>
  <si>
    <t>办公设备购置</t>
  </si>
  <si>
    <t>530181241100002801707</t>
  </si>
  <si>
    <t>结算2022年度和下达2023年度农业保险市级财政保费—养殖业保险）专项资金</t>
  </si>
  <si>
    <t>530181241100002801744</t>
  </si>
  <si>
    <t>2024年中央财政农业保险补贴—养殖业保险专项资金</t>
  </si>
  <si>
    <t>313 事业发展类</t>
  </si>
  <si>
    <t>530181241100002988033</t>
  </si>
  <si>
    <t>生态环境修复（罚没收入）专项资金</t>
  </si>
  <si>
    <t>530181241100003053939</t>
  </si>
  <si>
    <t>2024年生产障碍耕地治理专项资金</t>
  </si>
  <si>
    <t>530181241100003094845</t>
  </si>
  <si>
    <t>2024年省级农村集体产权制度改革和土地延包试点专项资金</t>
  </si>
  <si>
    <t>530181241100003110980</t>
  </si>
  <si>
    <t>2024年度第二批省级农业保险保费补贴资金—养殖业保险专项资金</t>
  </si>
  <si>
    <t>530181241100003358648</t>
  </si>
  <si>
    <t>生态修复项目经费</t>
  </si>
  <si>
    <t>530181251100003847610</t>
  </si>
  <si>
    <t>农业种植保险专项经费</t>
  </si>
  <si>
    <t>530181251100003847683</t>
  </si>
  <si>
    <t>2025年村（社区）干部任期和离任经济责任审计专项经费</t>
  </si>
  <si>
    <t>530181251100003847738</t>
  </si>
  <si>
    <t>农作物新品种引种试验示范专项经费</t>
  </si>
  <si>
    <t>30310</t>
  </si>
  <si>
    <t>个人农业生产补贴</t>
  </si>
  <si>
    <t>530181251100003847822</t>
  </si>
  <si>
    <t>农作物种子市场监管抽样经费</t>
  </si>
  <si>
    <t>530181251100003848008</t>
  </si>
  <si>
    <t>安宁市农产品质量安全监管专项经费</t>
  </si>
  <si>
    <t>530181251100003924231</t>
  </si>
  <si>
    <t>2024年第三批省级高标准农田建设补助资金</t>
  </si>
  <si>
    <t>31005</t>
  </si>
  <si>
    <t>基础设施建设</t>
  </si>
  <si>
    <t>530181251100003968869</t>
  </si>
  <si>
    <t>2025年中央强制免疫、监测与监管专项资金</t>
  </si>
  <si>
    <t>530181251100003972612</t>
  </si>
  <si>
    <t>530181251100004393534</t>
  </si>
  <si>
    <t>2025年省级农产品质量安全专项资金</t>
  </si>
  <si>
    <t>530181251100004393607</t>
  </si>
  <si>
    <t>2025年省级市场与信息化奖补专项资金</t>
  </si>
  <si>
    <t>530181251100004393618</t>
  </si>
  <si>
    <t>2025年省级高原特色农业现代化发展专项资金</t>
  </si>
  <si>
    <t>530181251100004393662</t>
  </si>
  <si>
    <t>2025年省级农业环境资源保护专项资金</t>
  </si>
  <si>
    <t>530181251100004397383</t>
  </si>
  <si>
    <t>2025年省级农村集体产权制度改革和土地延包试点专项资金</t>
  </si>
  <si>
    <t>530181251100004418373</t>
  </si>
  <si>
    <t>安宁市“十五五”农业农村现代化发展规划专项资金</t>
  </si>
  <si>
    <t>530181251100004444404</t>
  </si>
  <si>
    <t>2025年中央（第二批）地膜科学使用回收专项资金</t>
  </si>
  <si>
    <t>530181251100004746423</t>
  </si>
  <si>
    <t>安宁市对口帮扶磨憨镇磨憨村委会磨整村精品示范村工程专项资金</t>
  </si>
  <si>
    <t>530181251100004773606</t>
  </si>
  <si>
    <t>2025年市级财政衔接推进乡村振兴补助资金</t>
  </si>
  <si>
    <t>530181261100004989578</t>
  </si>
  <si>
    <t>驻村工作队员专项补助资金</t>
  </si>
  <si>
    <t>530181261100004989674</t>
  </si>
  <si>
    <t>脱贫人口和监测对象城乡医保参保困难补助专项资金</t>
  </si>
  <si>
    <t>30311</t>
  </si>
  <si>
    <t>代缴社会保险费</t>
  </si>
  <si>
    <t>530181261100004991186</t>
  </si>
  <si>
    <t>市委农办专项工作经费</t>
  </si>
  <si>
    <t>530181261100004995951</t>
  </si>
  <si>
    <t>农村乱占耕地建房专项整治试点专项经费</t>
  </si>
  <si>
    <t>530181261100004996070</t>
  </si>
  <si>
    <t>普法宣传专项工作经费</t>
  </si>
  <si>
    <t>530181261100004996214</t>
  </si>
  <si>
    <t>委托法律顾问诉讼专项工作经费</t>
  </si>
  <si>
    <t>530181261100004996278</t>
  </si>
  <si>
    <t>农村乱占耕地建房整治专项经费</t>
  </si>
  <si>
    <t>530181261100005067626</t>
  </si>
  <si>
    <t>遗属生活补助资金</t>
  </si>
  <si>
    <t>30304</t>
  </si>
  <si>
    <t>抚恤金</t>
  </si>
  <si>
    <t>530181261100005067822</t>
  </si>
  <si>
    <t>归侨退休补助资金</t>
  </si>
  <si>
    <t>530181261100005164589</t>
  </si>
  <si>
    <t>2025年“三资”清查专项经费</t>
  </si>
  <si>
    <t>30214</t>
  </si>
  <si>
    <t>租赁费</t>
  </si>
  <si>
    <t>530181261100005225007</t>
  </si>
  <si>
    <t>2025年第二批省级高标准农田建设补助资金</t>
  </si>
  <si>
    <t>312 民生类</t>
  </si>
  <si>
    <t>530181261100005230447</t>
  </si>
  <si>
    <t>清算2023年及下达2024年度农业保险市级财政保费补贴资金-农业养殖业保险资金</t>
  </si>
  <si>
    <t>530181261100005230647</t>
  </si>
  <si>
    <t>2025年中央渔政执法装备购置专项资金</t>
  </si>
  <si>
    <t>530181261100005230713</t>
  </si>
  <si>
    <t>2025年第二批中央高素质农民培育资金</t>
  </si>
  <si>
    <t>530181261100005342607</t>
  </si>
  <si>
    <t>2025年中央高标准农田建设资金</t>
  </si>
  <si>
    <t>530181261100005342614</t>
  </si>
  <si>
    <t>2025年中央地膜科学使用回收专项资金</t>
  </si>
  <si>
    <t>530181261100005342617</t>
  </si>
  <si>
    <t>530181261100005342619</t>
  </si>
  <si>
    <t>2025年中央耕地地力保护资金</t>
  </si>
  <si>
    <t>530181261100005342621</t>
  </si>
  <si>
    <t>2026年中央高素质农民培育专项资金</t>
  </si>
  <si>
    <t>530181261100005342649</t>
  </si>
  <si>
    <t>2025年省级高标准农田建设补助资金</t>
  </si>
  <si>
    <t>530181261100005342676</t>
  </si>
  <si>
    <t>530181261100005342697</t>
  </si>
  <si>
    <t>2025年省级农机化发展与购置补贴专项资金</t>
  </si>
  <si>
    <t>530181261100005342709</t>
  </si>
  <si>
    <t>2025年省级农产品初加工补助专项资金</t>
  </si>
  <si>
    <t>530181261100005342729</t>
  </si>
  <si>
    <t>2025年重大动物疫病防控省级“疫病、免疫效果监测与监管”专项资金</t>
  </si>
  <si>
    <t>530181261100005342733</t>
  </si>
  <si>
    <t>2025年重大动物疫病防控省级“先打后补”专项资金</t>
  </si>
  <si>
    <t>530181261100005342736</t>
  </si>
  <si>
    <t>2025年重大动物疫病防控省级“强制扑杀补助”专项资金</t>
  </si>
  <si>
    <t>530181261100005342761</t>
  </si>
  <si>
    <t>2025年中央第二批高标准农田建设专项资金</t>
  </si>
  <si>
    <t>530181261100005342785</t>
  </si>
  <si>
    <t>025年中央耕地轮作休耕专项资金</t>
  </si>
  <si>
    <t>530181261100005342793</t>
  </si>
  <si>
    <t>530181261100005342814</t>
  </si>
  <si>
    <t>2025年中央化肥减量增效专项资金</t>
  </si>
  <si>
    <t>530181261100005342870</t>
  </si>
  <si>
    <t>530181261100005342910</t>
  </si>
  <si>
    <t>2025年中央动物防疫补助第二批“强制免疫、监测与监管”专项资金</t>
  </si>
  <si>
    <t>530181261100005342954</t>
  </si>
  <si>
    <t>2025年中央动物防疫补助第二批“强制扑杀”补助资金</t>
  </si>
  <si>
    <t>530181261100005342964</t>
  </si>
  <si>
    <t>530181261100005342993</t>
  </si>
  <si>
    <t>530181261100005343032</t>
  </si>
  <si>
    <t>2025年第二批中央耕地建设与利用第三次土壤普查专项资金</t>
  </si>
  <si>
    <t>530181261100005343041</t>
  </si>
  <si>
    <t>530181261100005343076</t>
  </si>
  <si>
    <t>2025年省级食品安全监管专项补助资金</t>
  </si>
  <si>
    <t>530181261100005343090</t>
  </si>
  <si>
    <t>530181261100005343144</t>
  </si>
  <si>
    <t>31204</t>
  </si>
  <si>
    <t>费用补贴</t>
  </si>
  <si>
    <t>530181261100005343240</t>
  </si>
  <si>
    <t>2025年省级“三新”集成技术示范项目（粮油生产）专项资金</t>
  </si>
  <si>
    <t>预算05-2表</t>
  </si>
  <si>
    <t>项目年度绩效目标</t>
  </si>
  <si>
    <t>一级指标</t>
  </si>
  <si>
    <t>二级指标</t>
  </si>
  <si>
    <t>三级指标</t>
  </si>
  <si>
    <t>指标性质</t>
  </si>
  <si>
    <t>指标值</t>
  </si>
  <si>
    <t>度量单位</t>
  </si>
  <si>
    <t>指标属性</t>
  </si>
  <si>
    <t>指标内容</t>
  </si>
  <si>
    <t xml:space="preserve">通过询价，聘请律师事务所担任法律顾问，为政府部门依法行政和行政执法提供优质的法律咨询，协助审核各类合同、协议提供法律服务，以及协助处理各类纠纷、仲裁等相关工作，定期到乡村提供现场法律服务和指导，举办法治讲座。 </t>
  </si>
  <si>
    <t>产出指标</t>
  </si>
  <si>
    <t>数量指标</t>
  </si>
  <si>
    <t>诉讼次数</t>
  </si>
  <si>
    <t>=</t>
  </si>
  <si>
    <t>3</t>
  </si>
  <si>
    <t>次</t>
  </si>
  <si>
    <t>定量指标</t>
  </si>
  <si>
    <t>诉讼次数3次</t>
  </si>
  <si>
    <t>时效指标</t>
  </si>
  <si>
    <t>完成时限</t>
  </si>
  <si>
    <t>2023年12月31日</t>
  </si>
  <si>
    <t>是/否</t>
  </si>
  <si>
    <t>定性指标</t>
  </si>
  <si>
    <t>2023年12月31日完成</t>
  </si>
  <si>
    <t>效益指标</t>
  </si>
  <si>
    <t>社会效益</t>
  </si>
  <si>
    <t>通过律师专业代理，高效解决行政纠纷，减少当事人反复申诉、信访情况，降低社会矛盾化解成本。律师承担案件材料整理、法律论证等工作，减少政府工作人员在诉讼事务上的精力投入，让行政人员更专注于日常政务服务。律师提前介入案件，识别政府行政行为中的法律风险，帮助规避程序瑕疵或法律漏洞，减少因行政违法引发的社会负面舆情。</t>
  </si>
  <si>
    <t>，高效解决行政纠纷，减少当事人反复申诉、信访情况，降低社会矛盾化解成本，减少因行政违法引发的社会负面舆情。</t>
  </si>
  <si>
    <t>满意度指标</t>
  </si>
  <si>
    <t>服务对象满意度</t>
  </si>
  <si>
    <t>群众满意度</t>
  </si>
  <si>
    <t>&gt;=</t>
  </si>
  <si>
    <t>90</t>
  </si>
  <si>
    <t>%</t>
  </si>
  <si>
    <t>群众满意度达到90%以上</t>
  </si>
  <si>
    <t>项目预算资金用于扦取种子样品及市场监管，为规范种子市场秩序、保障农业生产用种安全。</t>
  </si>
  <si>
    <t>抽取玉米杂交种子数量</t>
  </si>
  <si>
    <t>60</t>
  </si>
  <si>
    <t>个</t>
  </si>
  <si>
    <t>抽取玉米杂交种子数量60个</t>
  </si>
  <si>
    <t>预计抽取公斤数</t>
  </si>
  <si>
    <t>62</t>
  </si>
  <si>
    <t>公斤</t>
  </si>
  <si>
    <t>预计抽取公斤数62公斤</t>
  </si>
  <si>
    <t>组织培训会议</t>
  </si>
  <si>
    <t>1</t>
  </si>
  <si>
    <t>组织培训会议1次50人</t>
  </si>
  <si>
    <t>制作农作物种子经营上岗证</t>
  </si>
  <si>
    <t>28</t>
  </si>
  <si>
    <t>份</t>
  </si>
  <si>
    <t>制作农作物种子经营上岗证28份</t>
  </si>
  <si>
    <t>进销台账记录本</t>
  </si>
  <si>
    <t>100</t>
  </si>
  <si>
    <t>册</t>
  </si>
  <si>
    <t>进销台账记录本100册</t>
  </si>
  <si>
    <t>种子抽检合格率</t>
  </si>
  <si>
    <t>种子抽检合格率&gt;=90%</t>
  </si>
  <si>
    <t>完成期限</t>
  </si>
  <si>
    <t>&lt;=</t>
  </si>
  <si>
    <t>2026年11月30日</t>
  </si>
  <si>
    <t>完成期限2026年11月30日</t>
  </si>
  <si>
    <t>保障全市农作物种子质量安全，维护种子生产经营者、使用者的合法权益。</t>
  </si>
  <si>
    <t>大力维护种子生产经营者、使用者的合法权益。</t>
  </si>
  <si>
    <t>群众满意度达到90%</t>
  </si>
  <si>
    <t>脱贫人口和监测对象自主承担医保参保缴费能力弱，为确保2026年脱贫人口和监测对象100%医保参保，对参保中确实无力承担个人自付金额的人员，依申请进行补助，最高不超过当年基本医保缴费金额。</t>
  </si>
  <si>
    <t>单一脱贫人口身份参保</t>
  </si>
  <si>
    <t>800</t>
  </si>
  <si>
    <t>人</t>
  </si>
  <si>
    <t>单一脱贫人口身份参保小于等于800人</t>
  </si>
  <si>
    <t>计生服务对象参保</t>
  </si>
  <si>
    <t>172</t>
  </si>
  <si>
    <t>计生服务对象参保小于等于172人</t>
  </si>
  <si>
    <t>监测对象</t>
  </si>
  <si>
    <t>9</t>
  </si>
  <si>
    <t>监测对象不少于9人</t>
  </si>
  <si>
    <t>确保特殊人群参保率100%，不因缴费困难造成脱保，无法享受医保政策</t>
  </si>
  <si>
    <t>避免因病形成新的返贫致贫风险</t>
  </si>
  <si>
    <t>服务对象满意度达到90%</t>
  </si>
  <si>
    <t>成本指标</t>
  </si>
  <si>
    <t>经济成本指标</t>
  </si>
  <si>
    <t>脱贫人口补助标准</t>
  </si>
  <si>
    <t>400</t>
  </si>
  <si>
    <t>元/人年</t>
  </si>
  <si>
    <t>脱贫人口补助标准小于等于400元/人/年</t>
  </si>
  <si>
    <t>监测对象补助标准</t>
  </si>
  <si>
    <t>220</t>
  </si>
  <si>
    <t>监测对象补助标准小于等于220元/人/年</t>
  </si>
  <si>
    <t>完成2024年的440批次农产品定量检测抽检任务，确保检测合格率达98﹪以上，完成省、市下达的农产品抽检任务，做好我市农产品质量安全监管工作，确保不发生重大农产品安全事故，保证我市人民群众舌尖上的安全。</t>
  </si>
  <si>
    <t>农产品定量检测抽检</t>
  </si>
  <si>
    <t>440</t>
  </si>
  <si>
    <t>批次</t>
  </si>
  <si>
    <t>完成440批次农产品定量检测抽检任务。</t>
  </si>
  <si>
    <t>做好全市农产品检测工作，完成省、市下达的农产品抽检任务，提高全市农产品安全水平。</t>
  </si>
  <si>
    <t>不断提高全市农产品安全水平</t>
  </si>
  <si>
    <t>98</t>
  </si>
  <si>
    <t>服务对象满意度达到98%</t>
  </si>
  <si>
    <t>定量检测</t>
  </si>
  <si>
    <t>500</t>
  </si>
  <si>
    <t>元/批次</t>
  </si>
  <si>
    <t>定量检测500元/批次</t>
  </si>
  <si>
    <t>结算2022年度和下达2023年度农业保险市级财政保费（养殖业保险）专项资金</t>
  </si>
  <si>
    <t>根据《云南省财政厅等四部门关于印发云南省农业保险保费补贴资金管理实施细则》的通知（云财规〔2025〕8号）、《云南省财政厅等3部门关于印发云南省实施中央财政保费补贴农产品保险工作方案（2024-2026）的通知》（云财规〔2024〕5号）文件精神，开展2026年安宁市养殖保险工作。能繁母猪保费71.5元/头，奶牛保费385元/头，育肥猪保费35元/头，按实际完成承保数量和承担比例计算支付保险公司农业保险保费。</t>
  </si>
  <si>
    <t>投保覆盖数量</t>
  </si>
  <si>
    <t>44000</t>
  </si>
  <si>
    <t>头</t>
  </si>
  <si>
    <t>投保覆盖数量≧44000头</t>
  </si>
  <si>
    <t>育肥猪保险覆盖率</t>
  </si>
  <si>
    <t>30</t>
  </si>
  <si>
    <t>育肥猪保险覆盖率&gt;=30%</t>
  </si>
  <si>
    <t>质量指标</t>
  </si>
  <si>
    <t>承保理赔公示率</t>
  </si>
  <si>
    <t>承保理赔公示率达到100%</t>
  </si>
  <si>
    <t>经办机构县级分支机构覆盖率</t>
  </si>
  <si>
    <t>经办机构县级分支机构覆盖率100%</t>
  </si>
  <si>
    <t>生态效益</t>
  </si>
  <si>
    <t>风险保障总额高于上一年度</t>
  </si>
  <si>
    <t>参保农户满意度</t>
  </si>
  <si>
    <t>参保农户满意度≧90%</t>
  </si>
  <si>
    <t>完成农产品例行监测抽检任务100批次，确保检测合格率达97.5﹪以上。确保不发生大的农产品安全事故,保证我市人民群众舌尖上的安全。</t>
  </si>
  <si>
    <t>完成农产品例行监测任务</t>
  </si>
  <si>
    <t>完成农产品例行监测任务100批次</t>
  </si>
  <si>
    <t>完成时间</t>
  </si>
  <si>
    <t>在2026年12月完成</t>
  </si>
  <si>
    <t>提升农产品质量安全，确保了人民群众“舌尖上的安全</t>
  </si>
  <si>
    <t>不断提升农产品质量安全，确保了人民群众“舌尖上的安全</t>
  </si>
  <si>
    <t>项目涉及企业满意度</t>
  </si>
  <si>
    <t>项目涉及企业满意度达到90%</t>
  </si>
  <si>
    <t>定量检测成本</t>
  </si>
  <si>
    <t>耕地治理面积0.3万亩；耕地治理重点县1个；项目区受污染耕地安全利用率≥92；技术措施落地率100%</t>
  </si>
  <si>
    <t>耕地治理面积</t>
  </si>
  <si>
    <t>0.3</t>
  </si>
  <si>
    <t>万亩</t>
  </si>
  <si>
    <t>耕地治理面积0.3万亩</t>
  </si>
  <si>
    <t>耕地治理重点县</t>
  </si>
  <si>
    <t>耕地治理重点县1个</t>
  </si>
  <si>
    <t>项目区受污染耕地安全利用率</t>
  </si>
  <si>
    <t>92</t>
  </si>
  <si>
    <t>项目区受污染耕地安全利用率92%</t>
  </si>
  <si>
    <t>技术措施落地率100%。</t>
  </si>
  <si>
    <t>通过项目的实施，通过改善耕地土壤环境质量，保障农产品质量安全，让老百姓吃的放心。</t>
  </si>
  <si>
    <t>大力保障农产品质量安全</t>
  </si>
  <si>
    <t>净化生态环境，提升耕地质量保护，改善土壤环境质量，提高农产品质量安全。</t>
  </si>
  <si>
    <t>提升耕地质量保护，改善土壤环境质量，提高农产品质量安全。</t>
  </si>
  <si>
    <t>群众满意度90%</t>
  </si>
  <si>
    <t>预算资金主要用于偿付2024年批准并已实施的：2020年-2022年上级下发至安宁市涉及农村乱占耕地建房131个卫片图斑、141907㎡图斑进行实地地类调查和面积分类测绘。</t>
  </si>
  <si>
    <t>完成1000㎡以下图斑的测绘</t>
  </si>
  <si>
    <t>131</t>
  </si>
  <si>
    <t>完成1000㎡以下的131个图斑的测绘</t>
  </si>
  <si>
    <t>完成1000㎡以上图斑的测绘</t>
  </si>
  <si>
    <t>141907</t>
  </si>
  <si>
    <t>完成1000㎡以上141907个图斑的测绘</t>
  </si>
  <si>
    <t>2024年12月31日</t>
  </si>
  <si>
    <t>切实履行政府机关已签订的合同（协议），维护政府机关的诚信和市场秩序。</t>
  </si>
  <si>
    <t>不断维护政府机关的诚信和市场秩序。</t>
  </si>
  <si>
    <t>减少耕地占用和破坏，促进耕地资源良性发展，形成长效保护机制，共同推动农村生态环境改善。</t>
  </si>
  <si>
    <t>95</t>
  </si>
  <si>
    <t>服务对象满意度达到95%</t>
  </si>
  <si>
    <t>数字农业创新应用基地是贯彻落实省委省政府工作部署的重要举措，也是数字云南建设考评重点内容。按照《云南省农业农村厅办公室关于做好2025年创新应用基地项目建设有关工作的通知》文件要求，按照主体建设、县级验收、州市监督、省级指导原则，由安宁市农业农村局负责辖区2025年数字农业创新应用基地项目建设推进、项目资金使用管理和绩效管理，组织项目验收，按年度报送建设情况。</t>
  </si>
  <si>
    <t>数字农业创新应用基地项目建设数量</t>
  </si>
  <si>
    <t>数字农业创新应用基地项目建设数量1个</t>
  </si>
  <si>
    <t>2026年12月31日</t>
  </si>
  <si>
    <t>在2026年12月31日前完成</t>
  </si>
  <si>
    <t>安宁市农业数字化水平有所提升，为全市提供可复制可推广的应用模式</t>
  </si>
  <si>
    <t>推动安宁市乡村全面振兴，实现农业农村现代化，保障国家粮食安全，提升农业综合生产能力，并促进农村经济的可持续发展</t>
  </si>
  <si>
    <t>完成“十五五”农业农村现代化发展重点专项规划编制数量</t>
  </si>
  <si>
    <t>完成“十五五”农业农村现代化发展重点专项规划编制1份</t>
  </si>
  <si>
    <t>完成“十五五”专项发展规划风险评估报告数量</t>
  </si>
  <si>
    <t>完成“十五五”专项发展规划风险评估报告1份</t>
  </si>
  <si>
    <t>提升农业综合生产能力，并促进农村经济的可持续发展</t>
  </si>
  <si>
    <t>服务对象满意度达到90%以上</t>
  </si>
  <si>
    <t>农村乱占耕地建房问题由来已久，不同时期已进行过多次清理，但该问题量大面广，涉及群众切身利益，敏感度高，政策性强，至今未能有效遏制。本次安宁市被昆明市上报列为全省农村乱占耕地建房住宅类房屋专项整治第二步试点县，旨在通过先行先试，充分摸清问题，完善处置政策，积极稳妥、依法整治安宁市农村乱占耕地建房问题。整治流程包括安宁市涉及农村乱占耕地整治831个图斑进行外业实地地类调查和面积分类测绘、资料收集、内业数据处理、数据叠加耕地分析与制图、填报农村乱占耕地建房住宅类房屋专项整治平台数据、成果公示、分类实施整治、整治成果检查验收、整理数据台账等。按省级、昆明市级方案要求先行开展安宁市831个乱占耕地建房图斑整治的配套外业测绘工作，为具体的数据处理、数据分析、分类整治等阶段提供数据支撑。</t>
  </si>
  <si>
    <t>乱占耕地建房图斑整治的配套测绘</t>
  </si>
  <si>
    <t>831</t>
  </si>
  <si>
    <t>完成831个乱占耕地建房图斑整治的配套测绘</t>
  </si>
  <si>
    <t>测绘成果需符合测绘技术标准，满足后续工作在数据精度要求。</t>
  </si>
  <si>
    <t>全面掌握安宁市农村乱占耕地建房情况，做好试点县工作。</t>
  </si>
  <si>
    <t>乱占耕地图斑测绘</t>
  </si>
  <si>
    <t>190</t>
  </si>
  <si>
    <t>元/个</t>
  </si>
  <si>
    <t>安宁市级配套支付外业补充调查阶段的831个图斑测绘，190元/个</t>
  </si>
  <si>
    <t>使市委农办工作能够正常运行，统筹协调全市乡村振兴农业农村工作正常开展，完成市委市政府交付工作的顺利进行</t>
  </si>
  <si>
    <t>完成全市调研安排次数</t>
  </si>
  <si>
    <t>15</t>
  </si>
  <si>
    <t>完成全市调研安排次数15次</t>
  </si>
  <si>
    <t>全市会议筹备</t>
  </si>
  <si>
    <t>5</t>
  </si>
  <si>
    <t>完成全市会议筹备5次</t>
  </si>
  <si>
    <t>履行牵头抓总、统筹协调推进全市“三农”工作的职责；履行负责乡村振兴领导小组日常事务职责，完成安宁市委市政府乡村振兴工作任务。</t>
  </si>
  <si>
    <t>履行牵头抓总、统筹协调推进全市“三农”工作的职责；履行负责乡村振兴领导小组日常事务职责。</t>
  </si>
  <si>
    <t>村民满意</t>
  </si>
  <si>
    <t>村民满意度大于等于90%</t>
  </si>
  <si>
    <t>成本</t>
  </si>
  <si>
    <t>11246.9</t>
  </si>
  <si>
    <t>元</t>
  </si>
  <si>
    <t>11246.9元</t>
  </si>
  <si>
    <t>过渡期内在保持财政支持政策总体稳定的前提下，根据巩固拓展脱贫攻坚成果同乡村振兴有效衔接的需要和财力状况，合理安排财政投入规模，优化支出结构，调整支持重点，兼顾脱贫人口、动态监测帮扶对象和其他农村人口，兼顾脱贫村和其他村。聚焦支持脱贫地区巩固拓展脱贫攻坚成果和乡村振兴，适当向国家乡村振兴重点帮扶县倾斜，补齐短板逐步提高用于产业发展的比例。</t>
  </si>
  <si>
    <t>产业资金投入率</t>
  </si>
  <si>
    <t>70</t>
  </si>
  <si>
    <t>产业资金投入率达到70%</t>
  </si>
  <si>
    <t>资金支出率</t>
  </si>
  <si>
    <t>资金支出率达到100%</t>
  </si>
  <si>
    <t>项目资金公告公示率</t>
  </si>
  <si>
    <t>项目资金公告公示率达到100%</t>
  </si>
  <si>
    <t>完工项目验收合格率</t>
  </si>
  <si>
    <t>完工项目验收合格率达到100%</t>
  </si>
  <si>
    <t>年内项目开工率</t>
  </si>
  <si>
    <t>年内项目开工率达到100%</t>
  </si>
  <si>
    <t>年内项目按时完工率</t>
  </si>
  <si>
    <t>年内项目按时完工率达到100%</t>
  </si>
  <si>
    <t>规模性返贫情况</t>
  </si>
  <si>
    <t>无规模性返贫情况</t>
  </si>
  <si>
    <t>帮扶工作群众满意度</t>
  </si>
  <si>
    <t>帮扶工作群众满意度达到90%</t>
  </si>
  <si>
    <t>2024年度第二批省级农业保险保费补贴资金</t>
  </si>
  <si>
    <t>育肥猪保险覆盖率≥30%</t>
  </si>
  <si>
    <t>承保理赔公示率100%</t>
  </si>
  <si>
    <t>2026年1月-10月</t>
  </si>
  <si>
    <t>完成时间2026年1月-10月</t>
  </si>
  <si>
    <t>参保农户满意度≥90%</t>
  </si>
  <si>
    <t>通过项目提升耕地安全利用管理，保障了粮食安全与生态环境安全，通过开展相关工作对于保护农业生态环境、提升耕地质量、促进农业绿色发展具有不可缺的重要意义。</t>
  </si>
  <si>
    <t>地膜科学使用回收任务面积</t>
  </si>
  <si>
    <t>5.1</t>
  </si>
  <si>
    <t>地膜科学使用回收任务面积5.1万亩</t>
  </si>
  <si>
    <t>开展地膜残留监测点数量</t>
  </si>
  <si>
    <t>2</t>
  </si>
  <si>
    <t>开展地膜残留监测点2个</t>
  </si>
  <si>
    <t>地膜科学使用回收宣传培训、技术指导数量</t>
  </si>
  <si>
    <t>4</t>
  </si>
  <si>
    <t>地膜科学使用回收宣传培训、技术指导4次</t>
  </si>
  <si>
    <t>项目区农膜回收率</t>
  </si>
  <si>
    <t>85</t>
  </si>
  <si>
    <t>项目区农膜回收率达到85%</t>
  </si>
  <si>
    <t>通过项目实施，推广科学使用地膜，建立了农用地膜的销售、使用、回收渠道，健全农膜的社会化专业服务组织，提高了农膜回收利用能力。</t>
  </si>
  <si>
    <t>提高了农膜回收利用能力。</t>
  </si>
  <si>
    <t>通过项目实施逐步形成地膜污染防治长效机制，促进废旧地膜的回收和再生利用，有效防治农业面源污染，从根本上解决“白色污染”问题，发展循环生态农业</t>
  </si>
  <si>
    <t>促进废旧地膜的回收和再生利用，有效防治农业面源污染。</t>
  </si>
  <si>
    <t>相关资金用于安宁市2025年都高原特色农业产业四个季度农业产值培训和报送；开展云南省绿色云品“品牌目录”申报工作费用；开展农民丰收节等活动。</t>
  </si>
  <si>
    <t>高原特色农业重点产业产值报送</t>
  </si>
  <si>
    <t>季度</t>
  </si>
  <si>
    <t>完成4个季度高原特色农业重点产业产值报送</t>
  </si>
  <si>
    <t>2025年安宁市高原特色重点农业产业产值相较2024年有所增长；完成2025年云南绿色云品“品牌目录”企业报送级系统信息更新</t>
  </si>
  <si>
    <t>服务对象满意度达到85%</t>
  </si>
  <si>
    <t>结清第三方农村乱占耕地建房摸排图斑测绘欠付费用6600元。</t>
  </si>
  <si>
    <t>完成试点村（铁厂村）农村宅基地基础信息测绘数量</t>
  </si>
  <si>
    <t>完成1个试点村（铁厂村）农村宅基地基础信息测绘</t>
  </si>
  <si>
    <t>2026年1月至12月31日</t>
  </si>
  <si>
    <t>2026年1月至12月31日前完成</t>
  </si>
  <si>
    <t>资金管理使用满意度</t>
  </si>
  <si>
    <t>80</t>
  </si>
  <si>
    <t>资金管理使用满意度达到80%</t>
  </si>
  <si>
    <t>做好2025年80个涉农村（社区）（不含下属村小组）干部任期和离任经济责任审计工作。</t>
  </si>
  <si>
    <t>农村（社区）（不含下属村小组）</t>
  </si>
  <si>
    <t>农村（社区）（不含下属村小组）80个</t>
  </si>
  <si>
    <t>审计年数</t>
  </si>
  <si>
    <t>年</t>
  </si>
  <si>
    <t>审计年数5年</t>
  </si>
  <si>
    <t>完成离任审计期限</t>
  </si>
  <si>
    <t>2025年12月</t>
  </si>
  <si>
    <t>完成离任审计期限2025年12月前</t>
  </si>
  <si>
    <t>确保村“两委”换届选举工作的顺利完成，确保农村社会稳定。</t>
  </si>
  <si>
    <t>服务对象满意</t>
  </si>
  <si>
    <t>服务对象满意达到95%以上</t>
  </si>
  <si>
    <t>单个村委会审计成本</t>
  </si>
  <si>
    <t>1900</t>
  </si>
  <si>
    <t>元/个/年</t>
  </si>
  <si>
    <t>80个×1900元/个/年×5年=760000元。</t>
  </si>
  <si>
    <t>按国家有关政策规定，做好1名退休归侨职工生活补助工作。</t>
  </si>
  <si>
    <t>发放人数</t>
  </si>
  <si>
    <t>发放1人生活补助</t>
  </si>
  <si>
    <t>在2026年内完成</t>
  </si>
  <si>
    <t>做好死亡职工遗属和退休归侨职工生活补助的发放，维护社会稳定。</t>
  </si>
  <si>
    <t>不断维护社会稳定。</t>
  </si>
  <si>
    <t>享受补助人员满意度</t>
  </si>
  <si>
    <t>95%</t>
  </si>
  <si>
    <t>补助标准</t>
  </si>
  <si>
    <t>2805.6</t>
  </si>
  <si>
    <t>元/人/年</t>
  </si>
  <si>
    <t>补助标准：2805.6元/人/年</t>
  </si>
  <si>
    <t>通过制作执法文书，档案盒，保障执法行为合法、合规、可追溯；建立执法档案盒对文书进行系统化归档，确保文书完整留存，避免因材料散失、混乱导致执法行为缺乏证据支撑，防范行政复议、行政诉讼中的举证风险。</t>
  </si>
  <si>
    <t>制作完成的执法文书</t>
  </si>
  <si>
    <t>1200</t>
  </si>
  <si>
    <t>本</t>
  </si>
  <si>
    <t>制作完成的执法文书1200本</t>
  </si>
  <si>
    <t>档案盒</t>
  </si>
  <si>
    <t>档案盒500个</t>
  </si>
  <si>
    <t>规范执法文书存档确保执法合法性、公正性、可追溯性和有效性。  规范的执法文书和档案盒，清晰界定执法人员的履职边界与工作内容，在涉及执法过错责任追究、绩效考核、案件复核等工作时，提供客观、详实的原始凭证，有效区分履职责任 。</t>
  </si>
  <si>
    <t>规范执法文书存档确保执法合法性、公正性、可追溯性和有效性。</t>
  </si>
  <si>
    <t>结算价</t>
  </si>
  <si>
    <t>元/本</t>
  </si>
  <si>
    <t>2022年已制作完成的执法文书1200本，结算价15元/本</t>
  </si>
  <si>
    <t>采购价</t>
  </si>
  <si>
    <t>6.5</t>
  </si>
  <si>
    <t>档案盒500个，采购价6.5元/个</t>
  </si>
  <si>
    <t>按国家有关政策规定，做好全局4个死亡职工遗属生活补助工作。</t>
  </si>
  <si>
    <t>发放4人生活补助</t>
  </si>
  <si>
    <t>在2025年内完成</t>
  </si>
  <si>
    <t>维护社会稳定。</t>
  </si>
  <si>
    <t>967；728</t>
  </si>
  <si>
    <t>元/人*月</t>
  </si>
  <si>
    <t>补助标准：967元/人/月；728元/人/月</t>
  </si>
  <si>
    <t>委托第三方完成安宁市2025年度88个试点村组及42个非试点村委会的资金、资产、资源清查、农经年报系统填报工作，摸清农村集体经济发展情况。</t>
  </si>
  <si>
    <t>试点村组的资金、资产、资源清查、、农经年报填报工作</t>
  </si>
  <si>
    <t>88</t>
  </si>
  <si>
    <t>88个试点村组的资金、资产、资源清查、、农经年报填报工作</t>
  </si>
  <si>
    <t>非试点村组的资金、资产、资源清查、、农经年报填报工作</t>
  </si>
  <si>
    <t>42</t>
  </si>
  <si>
    <t>42个非试点村组的资金、资产、资源清查、、农经年报填报工作</t>
  </si>
  <si>
    <t>印制彩色宣传材料</t>
  </si>
  <si>
    <t>10000</t>
  </si>
  <si>
    <t>张</t>
  </si>
  <si>
    <t>印制10000张彩色宣传材料</t>
  </si>
  <si>
    <t>2026年1月至2026年12月31日</t>
  </si>
  <si>
    <t>推动安宁市农村产权流转交易工作及完成2025年度资产清查工作</t>
  </si>
  <si>
    <t>资金管理使用满意度80%</t>
  </si>
  <si>
    <t>对全市实际种植的油菜、小麦、水稻、玉米、马铃薯按照愿保尽保的要求进行补贴投保。</t>
  </si>
  <si>
    <t>计划完成玉米、油菜、水稻、小麦、马铃薯投保面积</t>
  </si>
  <si>
    <t>5.38</t>
  </si>
  <si>
    <t>计划完成玉米、油菜、水稻、小麦、马铃薯投保面积5.38万亩</t>
  </si>
  <si>
    <t>2026年10月30日</t>
  </si>
  <si>
    <t>完成期限2026年10月30日</t>
  </si>
  <si>
    <t>减少因自然灾害造成的损失，确保农户不因灾致贫，灾后能够迅速恢复。</t>
  </si>
  <si>
    <t>农户满意度</t>
  </si>
  <si>
    <t>农户满意度达到90%</t>
  </si>
  <si>
    <t>水稻成本保险保费</t>
  </si>
  <si>
    <t>44</t>
  </si>
  <si>
    <t>元/亩</t>
  </si>
  <si>
    <t>水稻成本保险保费44元/亩</t>
  </si>
  <si>
    <t>玉米成本保险保费</t>
  </si>
  <si>
    <t>32.4</t>
  </si>
  <si>
    <t>玉米成本保险保费32.4元/亩</t>
  </si>
  <si>
    <t>小麦成本保险保费</t>
  </si>
  <si>
    <t>小麦成本保险保费28元/亩</t>
  </si>
  <si>
    <t>马铃薯成本保险保费</t>
  </si>
  <si>
    <t>24</t>
  </si>
  <si>
    <t>马铃薯成本保险保费24元/亩</t>
  </si>
  <si>
    <t>油菜成本保险保费</t>
  </si>
  <si>
    <t>16</t>
  </si>
  <si>
    <t>油菜成本保险保费16元/亩</t>
  </si>
  <si>
    <t>安组通〔2022〕30号关于进一步加强驻村第一书记和工作队员管理和关爱支持的通知 ；巩固拓展脱贫攻坚成果同乡村振兴有效衔接，完成该年度派驻禄劝驻村工作队、磨憨驻村工作队工作</t>
  </si>
  <si>
    <t>驻村工作数量</t>
  </si>
  <si>
    <t>人次</t>
  </si>
  <si>
    <t>驻村工作数量44人次</t>
  </si>
  <si>
    <t>巩固拓展脱贫攻坚成果同乡村振兴有效衔接</t>
  </si>
  <si>
    <t>村民满意度</t>
  </si>
  <si>
    <t>生活补助标准</t>
  </si>
  <si>
    <t>元/人/天</t>
  </si>
  <si>
    <t>生活补助标准80元/人/天，每月按25天计算</t>
  </si>
  <si>
    <t>意外保险购买</t>
  </si>
  <si>
    <t>意外保险购买，约500元/人/年</t>
  </si>
  <si>
    <t>1.开展杂交玉米新品种试验3亩，预计试验费3900元（试验物资800元、工时费2100元、减产赔偿预计1000元）；2.对近年筛选出的优良杂交玉米品种开展优良新品种示范2亩，预计费用1100元；3.开展樱花、苹果、李子、桃、杏等5个水果新品种引种试验示范，各品种1亩，每亩需种苗55株，单价20元/株，5亩合计5500元，每亩需复合肥50公斤，单价300元/亩，5亩合计1500元,5亩水果新品种试验合计需经费7000元。三项试验示范总合计12000元。</t>
  </si>
  <si>
    <t>品种的玉米新品种品比试验</t>
  </si>
  <si>
    <t>开展60个品种的玉米新品种品比试验</t>
  </si>
  <si>
    <t>水果新品种引种试验示范</t>
  </si>
  <si>
    <t>开展5个水果新品种引种试验示范</t>
  </si>
  <si>
    <t>完成期限2026年12月31日</t>
  </si>
  <si>
    <t>筛选优良农作物品种和高效种植技术，促进农业可持续发展。</t>
  </si>
  <si>
    <t>用于重大动物疫病强制免疫禽流感疫苗政府采购，疫病监测采样及实验室试剂耗材采购，“先打后补”政策性补助，春、秋两季强制免疫反应治疗、反应死亡补助，疫病监测采样补助，监测阳性畜禽扑杀补助等疫病防控支出。</t>
  </si>
  <si>
    <t>完成疫病监测任务</t>
  </si>
  <si>
    <t>6000</t>
  </si>
  <si>
    <t>完成疫病监测任务6000头份</t>
  </si>
  <si>
    <t>完成强制免疫</t>
  </si>
  <si>
    <t>700</t>
  </si>
  <si>
    <t>完成强制免疫700万头（只）</t>
  </si>
  <si>
    <t>重大动物疫情及时报告率</t>
  </si>
  <si>
    <t>重大动物疫情及时报告率达到100%</t>
  </si>
  <si>
    <t>资金使用重大违规违纪问题</t>
  </si>
  <si>
    <t>无问题</t>
  </si>
  <si>
    <t>资金使用重大违规违纪问题 无</t>
  </si>
  <si>
    <t>大规模随意抛弃病死猪事件发生率</t>
  </si>
  <si>
    <t>0</t>
  </si>
  <si>
    <t>大规模随意抛弃病死猪事件发生率0%</t>
  </si>
  <si>
    <t>补助对象对项目实施满意度</t>
  </si>
  <si>
    <t>补助对象对项目实施满意度达到90%</t>
  </si>
  <si>
    <t>组建市级农村集体“三资”清理工作专班办公室，委托第三方清查公司全面摸清农村集体“三资”家底，全面系统逐一清查核实安宁市范围内484个登记赋码的农村集体经济组织及其兴办的全资（控股）公司（合作社）“三资”状况(含问题)，在2024年底已建制度和组织体系框架的基础上，系统研究建立一套符合安宁市实际、务实管用的农村集体“三资”科学监管体系。</t>
  </si>
  <si>
    <t>“三资”清查任务数量</t>
  </si>
  <si>
    <t>484</t>
  </si>
  <si>
    <t>完成安宁市范围内484个登记赋码的农村集体经济组织及其兴办的全资（控股）公司（合作社）“三资”清查任务</t>
  </si>
  <si>
    <t>完成时间2026年12月31日</t>
  </si>
  <si>
    <t>摸清安宁市农村集体资金、资源、资产现状及家底，建立一套符合安宁市实际、务实管用的农村集体“三资”科学监管体系，保护农民合法权益，确保农村社会稳定。</t>
  </si>
  <si>
    <t>保护农民合法权益，确保农村社会稳定。</t>
  </si>
  <si>
    <t>满意度</t>
  </si>
  <si>
    <t>满意度≥90%</t>
  </si>
  <si>
    <t>通过项目开展及时发现土壤污染等问题，进而采取科学措施进行治理和修复，减少土壤污染对周边生态环境的影响，保障粮食及农作物的食品安全。</t>
  </si>
  <si>
    <t>完成受污染耕地农产品自主采样送检</t>
  </si>
  <si>
    <t>134</t>
  </si>
  <si>
    <t>完成受污染耕地134个农产品自主采样送检</t>
  </si>
  <si>
    <t>编制久治不果地块特定农产品禁止生产清单数量</t>
  </si>
  <si>
    <t>编制久治不果地块特定农产品禁止生产清单1份</t>
  </si>
  <si>
    <t>2025年12月以前完成</t>
  </si>
  <si>
    <t>及时发现土壤污染等问题，并采取相应的措施进行治理和修复，减少土壤污染对周边生态环境的影响，保障粮食及农作物的食品安全。</t>
  </si>
  <si>
    <t>减少土壤污染对周边生态环境的影响，保障粮食及农作物的食品安全。</t>
  </si>
  <si>
    <t>农业农村环境资源保护，促进生态农业发展，提高农业农村环境资源保护的整体效益和可持续性提供科学依据</t>
  </si>
  <si>
    <t>促进生态农业发展，提高农业农村环境资源保护的整体效益和可持续性提供科学依据。</t>
  </si>
  <si>
    <t>农业农村环境资源保护，促进生态农业发展，提高农业农村环境资源保护的整体效益和可持续性提供科学依据。</t>
  </si>
  <si>
    <t>2024年中央财政农业保险补贴（养殖业保险）专项资金</t>
  </si>
  <si>
    <t>育肥猪保险覆盖率≧30%</t>
  </si>
  <si>
    <t>做好2026年重大动物疫病强制免疫工作，完成畜禽综合免疫注射740万头（只），完成畜禽疫病监测6000份；完成重大动物疫病防控物资储备及疫病净化处置、无害化处理防治工作，完善动物疫病防控信息化建设，确保不发生区域性重大动物疫病。</t>
  </si>
  <si>
    <t>印制动物疫病防控宣传材料</t>
  </si>
  <si>
    <t>4000</t>
  </si>
  <si>
    <t>印制动物疫病防控宣传材料4000份</t>
  </si>
  <si>
    <t>布袋</t>
  </si>
  <si>
    <t>2000</t>
  </si>
  <si>
    <t>布袋2000个</t>
  </si>
  <si>
    <t>完成兽医实验室废弃物处置</t>
  </si>
  <si>
    <t>完成兽医实验室1年废弃物处置</t>
  </si>
  <si>
    <t>布标</t>
  </si>
  <si>
    <t>6</t>
  </si>
  <si>
    <t>条</t>
  </si>
  <si>
    <t>布标6条</t>
  </si>
  <si>
    <t>展板</t>
  </si>
  <si>
    <t>快</t>
  </si>
  <si>
    <t>展板4块</t>
  </si>
  <si>
    <t>口蹄疫、高致病性禽流感等优先防治病种疫情保持平稳，不发生区域性重大动物疫病</t>
  </si>
  <si>
    <t>不发生区域性重大动物疫病。</t>
  </si>
  <si>
    <t>2026年区域性重大动物疫情发生率为0，大规模随意抛弃病死猪事件为0</t>
  </si>
  <si>
    <t>补助对象对项目实施满意度指标</t>
  </si>
  <si>
    <t>补助对象对项目实施满意度指标达到90%以上</t>
  </si>
  <si>
    <t>用于采购动物卫生监督、动物检疫工作的消毒、防护用品，化验室用品，《动物检疫合格证明》票据，《新型动物产品检疫粘贴标志》，保障动物卫生监督工作正常开展。</t>
  </si>
  <si>
    <t>采购检疫物资用品</t>
  </si>
  <si>
    <t>200</t>
  </si>
  <si>
    <t>件</t>
  </si>
  <si>
    <t>采购检疫物资用品200件</t>
  </si>
  <si>
    <t>采购《新型动物产品检疫粘贴标志》</t>
  </si>
  <si>
    <t>10</t>
  </si>
  <si>
    <t>采购《新型动物产品检疫粘贴标志》10件</t>
  </si>
  <si>
    <t>保障开展动物卫生监督、动物检疫工作，病死畜无害化处理工作正常开展，确保不发生区域性重大动物疫病，保障动物源性食品安全。</t>
  </si>
  <si>
    <t>受益对象满意度</t>
  </si>
  <si>
    <t>受益对象满意度达到95%以上</t>
  </si>
  <si>
    <t>50000</t>
  </si>
  <si>
    <t>50000元</t>
  </si>
  <si>
    <t>项目预算资金用于支付2023年-2026年农药化肥使用田间监测23个监测点的监测费用。推广绿色防控农药减量增效技术模式，与专业化统防统治融合，促进防控社会化，建设减量增效示范区。建立病虫害绿色防控、统防统治示范区，开展科学安全用药、病虫害综合防治技术培训，持续开展植物检疫和外来有害生物（红火蚁）防治工作。</t>
  </si>
  <si>
    <t>农药、化肥田间监测点日常监测工作</t>
  </si>
  <si>
    <t>23</t>
  </si>
  <si>
    <t>农药、化肥田间监测点日常监测工作23个</t>
  </si>
  <si>
    <t>建立病虫害绿色防控、统防统治示范区</t>
  </si>
  <si>
    <t>7</t>
  </si>
  <si>
    <t>建立病虫害绿色防控、统防统治示范区7个</t>
  </si>
  <si>
    <t>推广绿色防控、统防统治等农药减量增效技术，保护农业生态环境。</t>
  </si>
  <si>
    <t>群众满意度≥85%</t>
  </si>
  <si>
    <t>认真开展2026年养殖保险工作。根据预算，能繁母猪计划投保0.229万头，保费71.5元/头，县级承担19.2%，需资金3.14371万元；奶牛存栏150头，计划投保110头，保费385元/头，县级承担16%，需资金0.6776万元；育肥猪存栏5.34万头，计划投保4.6397万头，保费35元/头，县级承担19.2%，需资金31.17878万元，合计共需要资金35.0001万元</t>
  </si>
  <si>
    <t>繁母猪计划投保</t>
  </si>
  <si>
    <t>0.22</t>
  </si>
  <si>
    <t>2025年能繁母猪计划投保0.22万头</t>
  </si>
  <si>
    <t>奶牛计划投保</t>
  </si>
  <si>
    <t>110</t>
  </si>
  <si>
    <t>奶牛计划投保110头</t>
  </si>
  <si>
    <t>育肥猪计划投保</t>
  </si>
  <si>
    <t>3.17</t>
  </si>
  <si>
    <t>育肥猪计划投保3.17万头</t>
  </si>
  <si>
    <t>投保完成时间</t>
  </si>
  <si>
    <t>在2026年12月完成投保</t>
  </si>
  <si>
    <t>保险理赔率100%，减少养殖损失，促进养殖业发展</t>
  </si>
  <si>
    <t>病死畜禽无害化处理100%。</t>
  </si>
  <si>
    <t>养殖场、户满意度</t>
  </si>
  <si>
    <t>90%、</t>
  </si>
  <si>
    <t>养殖场、户满意度大于、等于90%</t>
  </si>
  <si>
    <t>项目涉密</t>
  </si>
  <si>
    <t>该项目涉密</t>
  </si>
  <si>
    <t>生态环境修复（罚没收入）专项经费</t>
  </si>
  <si>
    <t>采购鱼苗，用于螳螂川安宁段水域进行增殖放流，逐步恢复水生生物种群数量及生态环境。</t>
  </si>
  <si>
    <t>鱼苗数量</t>
  </si>
  <si>
    <t>鱼苗数量10000条</t>
  </si>
  <si>
    <t>规范螳螂川安宁段“十年禁渔”日常管理工作，营造人与自然和谐环境。</t>
  </si>
  <si>
    <t>大力营造</t>
  </si>
  <si>
    <t>行政处罚对象满意度</t>
  </si>
  <si>
    <t>鱼苗数量5000条</t>
  </si>
  <si>
    <t>2024年省级高标准农田建设（第三批）补助资金</t>
  </si>
  <si>
    <t>1、2024年安宁市高标准农田建设项目建设高标准农田面积8400亩，其中，新建7000亩，改造提升1400亩，高效节水面积3500亩，建设项目主要由灌溉与排水工程、田间道路工程、土壤改良工程组成，项目地点为：八街街道堍杉、大营村委会，禄脿街道海湾、北冲村委会。2、督促补助项目区街道做好2019年至今建成的4.85万亩高标准农田管护支出，确保工程长期发挥效益。</t>
  </si>
  <si>
    <t>建设高标准农田面积</t>
  </si>
  <si>
    <t>亩</t>
  </si>
  <si>
    <t>新建高标准农田面积8400亩</t>
  </si>
  <si>
    <t>完成年限</t>
  </si>
  <si>
    <t>完成年限1年</t>
  </si>
  <si>
    <t>充分发挥高标准农田建设示范工程的各种优势，带动各类生产专业合作社快速发展，使农产品实现产、供、销一体化，真正达到现代化农业的要求，使项目区农业生产实现规模化生产、集约化经营、品牌化效应的良性循环。带动项目区农田生产水平和科技转化速度，为项目区的农业产业结构调整奠定基础,加快本地区的经济发展，增加农民收入，改善农民生活水平，改变农民精神面貌，实现村容村貌改造提升。</t>
  </si>
  <si>
    <t>充分发挥高标准农田建设示范工程的各种优势，带动各类生产专业合作社快速发展</t>
  </si>
  <si>
    <t>通过项目的建设有效减少旱灾对农业生产的危害，提高土地利用率，实现水资源的合理利用，优化产业结构和种植结构，促进当地农业农村生态改善和可持续性发展。</t>
  </si>
  <si>
    <t>提高土地利用率，实现水资源的合理利用，优化产业结构和种植结构，促进当地农业农村生态改善和可持续性发展。</t>
  </si>
  <si>
    <t>项目区群众满意度</t>
  </si>
  <si>
    <t>项目区群众满意度达到90%</t>
  </si>
  <si>
    <t>根据安宁市对口帮扶磨憨镇磨憨村现代化边境幸福村建设工作领导小组落实昆明市“以城带边”机制帮带磨憨村有关安排， 由市农业农村局作为实施主体，代表安宁市对口帮扶磨憨镇磨憨 村现代化边境幸福村建设工作领导小组进行项目招投标及签订 建设协议合同，采用 EPC 模式，设计和施工协同推进，通过招 投标方式确定施工单位，以及项目建设资金拨付。2023年12月项目主体工程已竣工，完成产值约1195万元。</t>
  </si>
  <si>
    <t>项目工程</t>
  </si>
  <si>
    <t>磨憨镇磨憨村委会磨整村精品示范村工程项目工程1个</t>
  </si>
  <si>
    <t>开工时间</t>
  </si>
  <si>
    <t>开工时间：2023年7月15日</t>
  </si>
  <si>
    <t>竣工时间</t>
  </si>
  <si>
    <t>竣工时间：2023年12月31日，2023年12月项目主体工程已竣工</t>
  </si>
  <si>
    <t>改善建成村庄人居环境、村庄基础设施条件、增强公共服务能力。</t>
  </si>
  <si>
    <t>满意度≧85%</t>
  </si>
  <si>
    <t>2025年省级(第二批)高标准农田建设补助资金</t>
  </si>
  <si>
    <t>2025年安宁市高标准农田建设项目计划争取上级资金建设高标准农田面积8500亩，建设项目主要由灌溉与排水工程、田间道路工程、土壤改良工程组成，最终任务情况以项目批复为准。</t>
  </si>
  <si>
    <t>新建高标准农田面积8500亩</t>
  </si>
  <si>
    <t>553.53元/亩计算</t>
  </si>
  <si>
    <t>2024年度市级农业保险保费补贴资金</t>
  </si>
  <si>
    <t>为加强渔政执法能力建设和条件保障，规范使用执法装备，确保水上执法安全，结合安宁市渔政执法的实际，需购置一批渔政执法装备，促进渔政执法工作正常开展，以适应渔政执法的新形势、新任务。</t>
  </si>
  <si>
    <t>购置移动硬盘等渔政执法办公装备及耗材等</t>
  </si>
  <si>
    <t>套</t>
  </si>
  <si>
    <t>购置移动硬盘等渔政执法办公装备及耗材等10套</t>
  </si>
  <si>
    <t>渔政执法能力提升效果</t>
  </si>
  <si>
    <t>提升明显</t>
  </si>
  <si>
    <t>渔政执法能力提升明显</t>
  </si>
  <si>
    <t>水生生物资源保护效果</t>
  </si>
  <si>
    <t>明显</t>
  </si>
  <si>
    <t>服务对象满意度达到80%</t>
  </si>
  <si>
    <t>2025年中央（第二批）高素质农民培育资金</t>
  </si>
  <si>
    <t>完成高素质农民培训150人的后续跟踪指导服务，其中10%以上进行实地指导。</t>
  </si>
  <si>
    <t>进行实地指导比率</t>
  </si>
  <si>
    <t>进行实地指导比率达到10%</t>
  </si>
  <si>
    <t>培养一批有文化、懂技术、善经营、会管理的高素质农民和农村实用人才、创新创业带头人</t>
  </si>
  <si>
    <t>大力培养</t>
  </si>
  <si>
    <t>学员满意度</t>
  </si>
  <si>
    <t>学员满意度达到90%</t>
  </si>
  <si>
    <t>2025年安宁市高标准农田建设项目计划争取上级资金建设高标准农田面积8500亩，建设项目主要由灌溉与排水工程、田间道路工程、土壤改良工程组成。</t>
  </si>
  <si>
    <t>建设高标准农田面积8500亩</t>
  </si>
  <si>
    <t>770.59元/亩计算</t>
  </si>
  <si>
    <t>通过项目实施，推广科学使用地膜，提高废旧残膜清理回收能力，减少土壤的残膜量，减少土壤污染和农村的白色污染，保护了农业土地资源和农村生态环境，推进农业农村可持续发展，进一步促进了乡村振兴战略实施。</t>
  </si>
  <si>
    <t>地膜科学使用回收试点任务面积</t>
  </si>
  <si>
    <t>地膜科学使用回收试点任务面积2.8万亩</t>
  </si>
  <si>
    <t>建立台账</t>
  </si>
  <si>
    <t>建立台账2套</t>
  </si>
  <si>
    <t>地膜科学使用回收宣传培训、技术指导次数</t>
  </si>
  <si>
    <t>地膜科学使用回收宣传培训、技术指导次数5次</t>
  </si>
  <si>
    <t>健全农膜的社会化专业服务组织，提高了农膜回收利用能力</t>
  </si>
  <si>
    <t>用于支付2026年耕地地力保护补贴面积6亩。</t>
  </si>
  <si>
    <t>补贴面积</t>
  </si>
  <si>
    <t>补贴面积6亩</t>
  </si>
  <si>
    <t>补贴资金发放率</t>
  </si>
  <si>
    <t>补贴资金发放率100%</t>
  </si>
  <si>
    <t>通过项目实施，科学、合理应用绿色高效生产技术，提高粮食和重要农产品产能，保障粮食安全和重要农产品供给。</t>
  </si>
  <si>
    <t>提高粮食和重要农产品产能，保障粮食安全和重要农产品供给。</t>
  </si>
  <si>
    <t>根据《云南省财政厅关于提前下达 2026年农业相关转移支付资金预算的通知》（云财农〔2025〕165号）、《昆明市财政局 昆明市农业农村局 关于提前下达2026年中央农业相关转移支付资金的通知》（昆财农〔2025〕167 号）等文件，开展安宁市2026年高素质农民培育，提升农村实用性人才整体素质，完成高素质农民培训3期培训，培训不少于120名学员。</t>
  </si>
  <si>
    <t>高素质农民培训人数</t>
  </si>
  <si>
    <t xml:space="preserve"> 
&gt;=</t>
  </si>
  <si>
    <t xml:space="preserve"> 
120</t>
  </si>
  <si>
    <t>高素质农民培训120人以上</t>
  </si>
  <si>
    <t>培训班数量</t>
  </si>
  <si>
    <t>期</t>
  </si>
  <si>
    <t>3期培训班</t>
  </si>
  <si>
    <t>183.53元/亩计算</t>
  </si>
  <si>
    <t>主要农作物耕种收综合机械化水平达56.5%，推进1个省级区域农机服务中心申报创建，进一步增强农机服务生产和抗灾救灾能力；印制2024-2026年新一轮农机购置补贴、2025年报废更新补贴政策宣传资料。</t>
  </si>
  <si>
    <t>制作2025年省级区域农机服务中心申报创建章程规章制度牌数量</t>
  </si>
  <si>
    <t>块</t>
  </si>
  <si>
    <t>制作2025年省级区域农机服务中心申报创建章程规章制度牌8块</t>
  </si>
  <si>
    <t>印制2024-2026年新一轮农机购置补贴、2025年报废更新补贴政策宣传资料</t>
  </si>
  <si>
    <t>印制2024-2026年新一轮农机购置补贴、2025年报废更新补贴政策宣传资料印制29000份</t>
  </si>
  <si>
    <t>创建扁牌</t>
  </si>
  <si>
    <t>创建扁牌1块</t>
  </si>
  <si>
    <t>推进省级区域农机服务中心申报创建，进一步增强农机服务生产和抗灾救灾能力，加强中央农机购置与报废更新补贴政策宣传和实施，提高主要粮食作物综合机械化水平和机械化生产率，确保粮食生产安全，进一步增强安宁市农业机械化服务水平。</t>
  </si>
  <si>
    <t>大力推进</t>
  </si>
  <si>
    <t>主要用于支持全市各类农业龙头企业和农产品加工企业（重点扶持农业产业化国家级、省级重点龙头企业），通过补助不少于1家企业开展优势特色产业原料基地建设项目、产地初加工项目和加工技术改造补助项目，壮大农业产业化龙头企业队伍，提升农产品加工业水平，推动乡村产业发展。</t>
  </si>
  <si>
    <t>补助农产品加工项目</t>
  </si>
  <si>
    <t xml:space="preserve">
&gt;=</t>
  </si>
  <si>
    <t>补助农产品加工项目&gt;=1</t>
  </si>
  <si>
    <t>经济效益</t>
  </si>
  <si>
    <t>通过培育龙头企业，实现全市农产品加工产值增长率</t>
  </si>
  <si>
    <t>通过培育龙头企业，实现全市农产品加工产值增长率达到8%</t>
  </si>
  <si>
    <t>企业满意度</t>
  </si>
  <si>
    <t>企业满意度达到90%</t>
  </si>
  <si>
    <t>2025年省级疫病、免疫效果监测与监管专项资金</t>
  </si>
  <si>
    <t>开展强制免疫、动物疫病监测与监管、强制扑杀和养殖环节病死猪无害化处理等防控工作，有效控制动物疫病的发生及蔓延，确保动物疫情稳定，保障畜牧业生产安全、畜产品质量安全。</t>
  </si>
  <si>
    <t>完成疫病采样监测任务</t>
  </si>
  <si>
    <t>头份</t>
  </si>
  <si>
    <t>完成疫病采样监测任务6000头份</t>
  </si>
  <si>
    <t>资金使用无重大违纪事项</t>
  </si>
  <si>
    <t>区域性、外来性重大动物疫情0</t>
  </si>
  <si>
    <t>项目受益对象满意率</t>
  </si>
  <si>
    <t>项目受益对象满意率达到90%</t>
  </si>
  <si>
    <t>2025年省级“先打后补”专项资金</t>
  </si>
  <si>
    <t>用于2025年“先打后补”政策性补助。</t>
  </si>
  <si>
    <t>对符合条件、主动申报的养殖场户实行强制免疫“先打后补”率</t>
  </si>
  <si>
    <t>对符合条件、主动申报的养殖场户实行强制免疫“先打后补”率达到100%</t>
  </si>
  <si>
    <t>2025年省级强制扑杀补助专项资金</t>
  </si>
  <si>
    <t>监测阳性畜禽扑杀补助等疫病防控支出。</t>
  </si>
  <si>
    <t>强制扑杀率</t>
  </si>
  <si>
    <t>强制扑杀率达到100%</t>
  </si>
  <si>
    <t>2025年中央（第二批）高标准农田建设专项资金</t>
  </si>
  <si>
    <t>1323.53元/亩计算</t>
  </si>
  <si>
    <t>2025年中央耕地轮作休耕专项资金</t>
  </si>
  <si>
    <t>资金主要用于购买油菜种子、叶面肥、杀虫剂作为物资进行补助，保障安宁市油菜种植面积。</t>
  </si>
  <si>
    <t>黄油菜种</t>
  </si>
  <si>
    <t>黄油菜种493公斤</t>
  </si>
  <si>
    <t>磷酸二氢钾</t>
  </si>
  <si>
    <t>袋</t>
  </si>
  <si>
    <t>磷酸二氢钾1007袋</t>
  </si>
  <si>
    <t>噻虫.高氯氟</t>
  </si>
  <si>
    <t>瓶</t>
  </si>
  <si>
    <t>噻虫.高氯氟26瓶</t>
  </si>
  <si>
    <t>通过实施耕地地力保护补贴政策，有效调动种地农民自觉保护耕地地力提升的积极性和主动性。</t>
  </si>
  <si>
    <t>有效调动种地农民自觉保护耕地地力提升的积极性和主动性。</t>
  </si>
  <si>
    <t>元/公斤</t>
  </si>
  <si>
    <t>黄油菜种10元/公斤</t>
  </si>
  <si>
    <t>元/袋</t>
  </si>
  <si>
    <t>磷酸二氢钾1.6元/袋</t>
  </si>
  <si>
    <t>元/瓶</t>
  </si>
  <si>
    <t>噻虫.高氯氟45元/瓶</t>
  </si>
  <si>
    <t>在八街街道开展食用玫瑰化肥控量增效“三新”技术示范1976亩；开展配方肥+水肥一体化同田对照试验2组；开展配方肥同田对照试验4组。</t>
  </si>
  <si>
    <t>开展食用玫瑰化肥控量增效“三新”技术示范面积</t>
  </si>
  <si>
    <t>开展食用玫瑰化肥控量增效“三新”技术示范面积1976亩</t>
  </si>
  <si>
    <t>开展配方肥+水肥一体化同田对照试验</t>
  </si>
  <si>
    <t>组</t>
  </si>
  <si>
    <t>开展配方肥+水肥一体化同田对照试验2组</t>
  </si>
  <si>
    <t>开展配方肥同田对照试验</t>
  </si>
  <si>
    <t>开展配方肥同田对照试验4组</t>
  </si>
  <si>
    <t>净化农业生态环境，为食用玫瑰化肥减量提供依据，为实现高原特色现代农业可持续绿色发展提供重要支撑。</t>
  </si>
  <si>
    <t>为实现高原特色现代农业可持续绿色发展提供重要支撑</t>
  </si>
  <si>
    <t>2025年中央强制免疫、监测与监管（第二批）专项资金</t>
  </si>
  <si>
    <t>用于重大动物疫病监测采样及实验室试剂耗材采购，监测阳性畜禽扑杀补助等疫病防控支出。</t>
  </si>
  <si>
    <t>万头（只）</t>
  </si>
  <si>
    <t>2025年中央强制扑杀补助专项资金</t>
  </si>
  <si>
    <t>用于监测阳性畜禽强制扑杀补助等疫病防控支出。</t>
  </si>
  <si>
    <t>强化绿色发展理念，落实“藏粮于地、藏粮于技”战略，加强耕地质量保护与提升，健全耕地质量保护制度，为提升耕地质量保护，实现粮食高产稳产和高原特色现代农业可持续绿色发展提供重要支撑。</t>
  </si>
  <si>
    <t>完成土壤三普土壤样本流转送样数量</t>
  </si>
  <si>
    <t>完成土壤三普土壤样本流转送样397个</t>
  </si>
  <si>
    <t>确保州市级、县级耕地质量长期定位监测点位正常运行</t>
  </si>
  <si>
    <t>确保州市级、县级耕地质量长期定位监测点位4个正常运行</t>
  </si>
  <si>
    <t>完成耕地质量等级调查与评价土壤样品</t>
  </si>
  <si>
    <t>完成耕地质量等级调查与评价土壤样品34个</t>
  </si>
  <si>
    <t>通过土壤三普工作、耕地质量保护与提升，逐步降低了农业生产成本，为提高了粮食的产量和品质提供数据支持。</t>
  </si>
  <si>
    <t>逐步降低</t>
  </si>
  <si>
    <t>完成农药罚没品的处置，做好我市农产品质量安全监管工作，确保不发生重大农产品安全事故，保证我市人民群众舌尖上的安全。</t>
  </si>
  <si>
    <t>完成农药罚没品处置</t>
  </si>
  <si>
    <t>千克</t>
  </si>
  <si>
    <t>完成农药罚没品处置307.1千克</t>
  </si>
  <si>
    <t>制作农产品质量安全宣传材料</t>
  </si>
  <si>
    <t>制作农产品质量安全宣传材料3300份</t>
  </si>
  <si>
    <t>做好我市农产品质量安全监管工作，确保不发生重大农产品安全事故，保证我市人民群众舌尖上的安全。</t>
  </si>
  <si>
    <t>确保不发生重大农产品安全事故，保证我市人民群众舌尖上的安全</t>
  </si>
  <si>
    <t>群众满意度达到98%</t>
  </si>
  <si>
    <t>农药罚没品处置</t>
  </si>
  <si>
    <t>元/千克</t>
  </si>
  <si>
    <t>农药罚没品处置（20元/千克，运费1500元）</t>
  </si>
  <si>
    <t>2025年省级粮油生产专项资金</t>
  </si>
  <si>
    <t>为提高粮食产量和品质提供支持，形成施肥管理技术规范，服务本地科学施肥技术推广。</t>
  </si>
  <si>
    <t>玉米抽穗期无人机飞施磷酸二氢钾用肥数量</t>
  </si>
  <si>
    <t>吨</t>
  </si>
  <si>
    <t>玉米抽穗期无人机飞施磷酸二氢钾用肥0.5吨</t>
  </si>
  <si>
    <t>群众满意度达到85%</t>
  </si>
  <si>
    <t>预算06表</t>
  </si>
  <si>
    <t>部门整体支出绩效目标表</t>
  </si>
  <si>
    <t>部门名称</t>
  </si>
  <si>
    <t>说明</t>
  </si>
  <si>
    <t>部门总体目标</t>
  </si>
  <si>
    <t>部门职责</t>
  </si>
  <si>
    <t>1. 贯彻执行国家、省、市关于农业农村工作的路线、方针、政策和法律、法规。
2. 负责全市种植业、畜牧业、水产业以及农业机械化（以下简称农业各产业）的发展和行业监督管理；拟订全市农业各产业、农业科技和农技推广的发展规划，并组织实施。
3. 负责全市动植物疫病防控的监督管理；承担市重大动物疫病指挥部防治指挥部的具体工作。
4. 负责全市动物卫生、植物检疫、农作物种子、农机安全、渔政、农业投入品、农产品质量安全等方面的服务监管、法制宣传和行政执法。
5. 指导全市农村经济组织的建设与发展；负责减轻农民负担工作的监督管理；指导全市农村集体经济的经营管理。
6. 参与农业防灾减灾工作；监测、发布农业灾情，组织种子、化肥等救灾物资储备和调拨，提出生产救灾资金安排建议，指导紧急救灾和灾后生产恢复。
7. 承办市委、市政府和上级机关交办的其他事项。</t>
  </si>
  <si>
    <t>根据三定方案归纳。</t>
  </si>
  <si>
    <t>总体绩效目标
（2026-2028年期间）</t>
  </si>
  <si>
    <t>1.高质量做好“十五五”现代农业产业发展规划编制；2.积极推进现代农业产业园区招商引资工作力度；3.抓好“米袋子”、建好“菜篮子”、装满“果盘子”，保障粮食安全生产；4.加大动物疫病防控力度，推进畜牧业稳步增长；5.加大农产品质量安全监管力度；6.加快推进高标准农田建设项目；7.持续推进全市乡村建设工作；8.加强农村宅基地管理工作；9.持续全面摸清农村集体“三资”家底妥善处置问题构建科学监管体系；10.持续发展壮大新型农村集体经济；11.持续巩固拓展脱贫攻坚成果。</t>
  </si>
  <si>
    <t>根据部门职责，中长期规划，各级党委，各级政府要求归纳。</t>
  </si>
  <si>
    <t>部门年度目标</t>
  </si>
  <si>
    <t>预算年度（2026年）
绩效目标</t>
  </si>
  <si>
    <t xml:space="preserve">1.高质量做好“十五五”现代农业产业发展规划编制；2.积极推进现代农业产业园区招商引资工作力度；3.抓好“米袋子”、建好“菜篮子”、装满“果盘子”，保障粮食安全生产；4.加大动物疫病防控力度，推进畜牧业稳步增长；5.加大农产品质量安全监管力度；6.加快推进高标准农田建设项目；7.持续推进全市乡村建设工作；8.加强农村宅基地管理工作；9.持续全面摸清农村集体“三资”家底妥善处置问题构建科学监管体系；10.持续发展壮大新型农村集体经济；11.持续巩固拓展脱贫攻坚成果。   </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</si>
  <si>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</si>
  <si>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</si>
  <si>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</si>
  <si>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</si>
  <si>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</si>
  <si>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</si>
  <si>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</si>
  <si>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</si>
  <si>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</si>
  <si>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</si>
  <si>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保障部门正常运转</t>
  </si>
  <si>
    <t>做好本部门人员，公用经费保障，按规定落实干部职工各项待遇，支出部门正常履职。</t>
  </si>
  <si>
    <t xml:space="preserve">做好安宁市农产品质量安全监管工作，完成省、市下达的农产品抽检任务，确保不发生重大农产品安全事件。
</t>
  </si>
  <si>
    <t>三、部门整体支出绩效指标</t>
  </si>
  <si>
    <t>绩效指标</t>
  </si>
  <si>
    <t>评（扣）分标准</t>
  </si>
  <si>
    <t>绩效指标值设定依据及数据来源</t>
  </si>
  <si>
    <t xml:space="preserve">二级指标 </t>
  </si>
  <si>
    <t>是否完成诉讼次数3次</t>
  </si>
  <si>
    <t>1.云南省司法厅关于印发《开展法治宣传教育三年行动计划（2022-2024年）》的通知；2.关于印发《昆明市“法律六进”活动三年工作方案（2022-2024年）》的通知。</t>
  </si>
  <si>
    <t>是否按照要求完成60个品种的玉米新品种品比试验</t>
  </si>
  <si>
    <t>依照《农业技术推广法》开展粮食、油料、蔬菜、水果、花卉等作物新品种、新技术试验、示范和推广，筛选出适宜安宁市种植的新品种和新技术，加快全市优良农作物品种的普及和应用，促进种植业高产、优质、高效益农业的可持续发展。</t>
  </si>
  <si>
    <t>是否按照要求完成5个水果新品种引种试验示范</t>
  </si>
  <si>
    <t>评扣分标准：是否完成全市调研安排次数</t>
  </si>
  <si>
    <t>1. 中共安宁市委办公室  安宁市人民政府办公室关于成立安宁市实施乡村振兴战略工作领导小组的通知（安办通〔2018〕53号）；
2. 安宁市深化党政机构改革领导小组关于印发《安宁市深化党政机构改革实施方案》的通知（安改发〔2019〕1号）；
3. 中共安宁市委办公室关于调整市委农村工作领导小组成员的通知。</t>
  </si>
  <si>
    <t>评扣分标准：是否完成预算会议筹备次数</t>
  </si>
  <si>
    <t>是否按照标准完成乱占耕地图斑测绘</t>
  </si>
  <si>
    <t>安宁市被昆明市上报列为全省农村乱占耕地建房住宅类房屋专项整治第二步试点县，并明确该项工作列为2025年度粮食安全考核内容。</t>
  </si>
  <si>
    <t>进行评扣分标准为：是否按照年初预算指标完成印制任务</t>
  </si>
  <si>
    <t>安农办通〔2025〕2号</t>
  </si>
  <si>
    <t>评扣分标准：是否按照年初预算完成</t>
  </si>
  <si>
    <t>根据是否按照年初预算完成该条指标任务进行评扣分</t>
  </si>
  <si>
    <t>根据是否完成年初预算指标进行评扣分</t>
  </si>
  <si>
    <t>是否完成图斑的测绘</t>
  </si>
  <si>
    <t>1.《安宁市人民政府关于农村村民住宅建设管理办法的实施细则》（2021[安政通]3号）；2.安宁市农村乱占耕地建房卫片图斑测绘服务协议</t>
  </si>
  <si>
    <t>是否完成1000㎡以上图斑的测绘工作</t>
  </si>
  <si>
    <t>1.《安宁市人民政府关于农村村民住宅建设管理办法的实施细则》（2021[安政通]3号）；2.安宁市农村乱占耕地建房卫片图斑测绘服务协议。</t>
  </si>
  <si>
    <t>是否完成年初预算指标</t>
  </si>
  <si>
    <t>1.关于印发《昆明市培育农村学法用法示范户实施方案》的通知；2.农业农村部关于印发《农业行政执法文书制作规范》和农业行政执法基本文书格式的通知。</t>
  </si>
  <si>
    <t>是否按照年初预算完成宣传传袋制作</t>
  </si>
  <si>
    <t>遗属人员人数</t>
  </si>
  <si>
    <t>按照实际工作完成情况扣分，未达到标准扣5-10分</t>
  </si>
  <si>
    <t>遗属人员人数4人</t>
  </si>
  <si>
    <t>安人社通（2025）25号</t>
  </si>
  <si>
    <t>是否按照预算指标任务完成工作，进行评扣分</t>
  </si>
  <si>
    <t>《昆明市农业农村局关于印发昆明市2025年农产品质量安全监管工作要点的通知》（昆农通[2025〕8号）</t>
  </si>
  <si>
    <t>采购粘贴标志</t>
  </si>
  <si>
    <t>根据实际工作完成情况进行评扣分</t>
  </si>
  <si>
    <t>根据实际工作情况进行评扣分，未达到设定标准扣5-10分</t>
  </si>
  <si>
    <t>《昆明市农业农村局关于印发昆明市2025年农产品质量安全监管工作要点的通知》（昆农通[2025〕8号）、《昆明市农产品质量安全中心关于印发2025年昆明市种植业产品质量安全例行监测实施方案的通知》（昆农质安通[2025〕2号）</t>
  </si>
  <si>
    <t>评扣分标准：是否完成44人生活补助的发放工作</t>
  </si>
  <si>
    <t>安组通〔2022〕30号</t>
  </si>
  <si>
    <t>万头</t>
  </si>
  <si>
    <t>按工作实际完成情况扣分，未达到设定标准扣5-10分</t>
  </si>
  <si>
    <t>依据《云南省财政厅等4部门关于印发云南省农业保险保费补贴资金管理实施细则的通知》（云财规〔2022〕19号）、《云南省财政厅等3部门关于印发云南省实施中央财政保费补贴农产品保险工作方案（2024-2026）的通知》（云财规〔2024〕5号）、《安宁市农业农村局关于印发安宁市实施养殖保险工作方案（2024—2026年）的通知》（安农通〔2024〕22号）文件</t>
  </si>
  <si>
    <t>《中华人民共和国种子法》、《云南省农作物种子管理条例》</t>
  </si>
  <si>
    <t>根据实际工作开展情况进行评扣分，未达到设定标准扣5-10分</t>
  </si>
  <si>
    <t>评扣分标准：是否超额完成任务</t>
  </si>
  <si>
    <t>评扣分标准：是否按照要求完成了进销台账记录本登记</t>
  </si>
  <si>
    <t>10分</t>
  </si>
  <si>
    <t>《安宁市困难群体救助帮扶实施方案（试行）》《昆明市医疗保障局等九部门关于做好2026年度城乡居民基本医疗保险个人参保缴费工作的通知》</t>
  </si>
  <si>
    <t>玉米、油菜、水稻、小麦投保面积</t>
  </si>
  <si>
    <t>根据实际工作完成情况进行评扣分，未达到设定标准扣5-10分</t>
  </si>
  <si>
    <t>云财规〔2025〕6号、云财规〔2025〕8号</t>
  </si>
  <si>
    <t>测绘成果需符合测绘技术标准</t>
  </si>
  <si>
    <t>达到标准</t>
  </si>
  <si>
    <t>根据是否达到指标值进行评扣分</t>
  </si>
  <si>
    <t>测绘成果需符合测绘技术标准，满足后续工作在数据精度要求</t>
  </si>
  <si>
    <t>安宁市被云南省、昆明市列为农村乱占耕地建房住宅类房屋专项整治第二步试点县之一，并明确该项工作列为2025年度粮食安全考核内容，旨在通过先行先试，充分摸清问题，完善处置政策，积极稳妥、依法整治安宁市农村乱占耕地建房问题。</t>
  </si>
  <si>
    <t>是否达到年初预算质量指标进行评扣分</t>
  </si>
  <si>
    <t>根据《中华人民共和国种子法》、《云南省农作物种子管理条例》</t>
  </si>
  <si>
    <t>2026年12月</t>
  </si>
  <si>
    <t>根据实际工作情况进行评扣分，未达到标准扣1-5分</t>
  </si>
  <si>
    <t>减少因行政违法引发的负面舆情</t>
  </si>
  <si>
    <t>不断减少</t>
  </si>
  <si>
    <t>在项目实施过程中是否预算效益指标</t>
  </si>
  <si>
    <t>掌握安宁市农村乱占耕地建房情况</t>
  </si>
  <si>
    <t>持续掌握</t>
  </si>
  <si>
    <t>在项目实施过程中是否达到年初预算效益指标值</t>
  </si>
  <si>
    <t>全面掌握安宁市农村乱占耕地建房情况，做好试点县工作</t>
  </si>
  <si>
    <t>提升综合生产能力</t>
  </si>
  <si>
    <t>不断提升</t>
  </si>
  <si>
    <t>根据实际工作开展达到的效益进行评分</t>
  </si>
  <si>
    <t>安发改请〔2025〕35号</t>
  </si>
  <si>
    <t>规范执法文书存档</t>
  </si>
  <si>
    <t>不断规范</t>
  </si>
  <si>
    <t>在项目实施过程中是否达到年初预算效益指标</t>
  </si>
  <si>
    <t>确保不发生重大动物疫病</t>
  </si>
  <si>
    <t>大力确保</t>
  </si>
  <si>
    <t>依据《中华人民共和国动物防疫法》、《动物检疫管理办法》，依法正常开展动物检疫工作</t>
  </si>
  <si>
    <t>确保特殊人群参保率</t>
  </si>
  <si>
    <t>15分</t>
  </si>
  <si>
    <t>安政办〔2024〕46号</t>
  </si>
  <si>
    <t>减少耕地占用和破坏</t>
  </si>
  <si>
    <t>大力减少</t>
  </si>
  <si>
    <t>根据是否达到效益指标进行评扣分</t>
  </si>
  <si>
    <t>减少耕地占用和破坏，促进耕地资源良性发展，形成长效保护机制，共同推动农村生态环境改善</t>
  </si>
  <si>
    <t>病死畜禽无害化处理</t>
  </si>
  <si>
    <t>按照实际工作完成情况扣分，未达到标准扣1-5分</t>
  </si>
  <si>
    <t>云侨发（1994）78号</t>
  </si>
  <si>
    <t>根据调查问卷进行评分</t>
  </si>
  <si>
    <t>根据实际是否按照标准进行测算进行评扣分</t>
  </si>
  <si>
    <t>是否按照年初预算标准进行测绘</t>
  </si>
  <si>
    <t>预算07表</t>
  </si>
  <si>
    <t>本年政府性基金预算支出</t>
  </si>
  <si>
    <t>预算08表</t>
  </si>
  <si>
    <t>本年国有资本经营预算</t>
  </si>
  <si>
    <t>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</si>
  <si>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</si>
  <si>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</si>
  <si>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</si>
  <si>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</si>
  <si>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</si>
  <si>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</si>
  <si>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</si>
  <si>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</si>
  <si>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</si>
  <si>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</si>
  <si>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</si>
  <si>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服务</t>
  </si>
  <si>
    <t>项</t>
  </si>
  <si>
    <t>购买复印纸</t>
  </si>
  <si>
    <t>复印纸</t>
  </si>
  <si>
    <t>信创工作经费</t>
  </si>
  <si>
    <t>货物类</t>
  </si>
  <si>
    <t>生产障碍耕地治理工作</t>
  </si>
  <si>
    <t>技术测试和分析服务</t>
  </si>
  <si>
    <t>采购疫苗</t>
  </si>
  <si>
    <t>兽用疫苗</t>
  </si>
  <si>
    <t>地膜科学使用回收服务</t>
  </si>
  <si>
    <t>其他生态环境保护服务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</si>
  <si>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</si>
  <si>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</si>
  <si>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</si>
  <si>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</si>
  <si>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</si>
  <si>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</si>
  <si>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</si>
  <si>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</si>
  <si>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农产品质量安全监管服务</t>
  </si>
  <si>
    <t>A1208 农产品质量安全服务</t>
  </si>
  <si>
    <t>农产品质量安全服务</t>
  </si>
  <si>
    <t>农产品抽样检测服务</t>
  </si>
  <si>
    <t>“十五五”农业农村现代化发展规划服务</t>
  </si>
  <si>
    <t>A1601 行业规划服务</t>
  </si>
  <si>
    <t>行业规划服务</t>
  </si>
  <si>
    <t>A0607 农业农村环境治理服务</t>
  </si>
  <si>
    <t>农业农村环境治理服务</t>
  </si>
  <si>
    <t>委托法律顾问诉讼服务</t>
  </si>
  <si>
    <t>B0103 法律诉讼及其他争端解决服务</t>
  </si>
  <si>
    <t>法律诉讼及其他争端解决服务</t>
  </si>
  <si>
    <t>“三资”清查服务</t>
  </si>
  <si>
    <t>A1603 行业统计分析服务</t>
  </si>
  <si>
    <t>行业统计分析服务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</si>
  <si>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</si>
  <si>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</si>
  <si>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</si>
  <si>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</si>
  <si>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</si>
  <si>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</si>
  <si>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</si>
  <si>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</si>
  <si>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</si>
  <si>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</si>
  <si>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</si>
  <si>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</si>
  <si>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</si>
  <si>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</si>
  <si>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</si>
  <si>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</si>
  <si>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</si>
  <si>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</si>
  <si>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</si>
  <si>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</si>
  <si>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</si>
  <si>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</si>
  <si>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</si>
  <si>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设备</t>
  </si>
  <si>
    <t>A02010105 台式计算机</t>
  </si>
  <si>
    <t>台式计算机</t>
  </si>
  <si>
    <t>台</t>
  </si>
  <si>
    <t>A02010108 便携式计算机</t>
  </si>
  <si>
    <t>笔记本电脑</t>
  </si>
  <si>
    <t>无形资产</t>
  </si>
  <si>
    <t>A08060301 基础软件</t>
  </si>
  <si>
    <t>计算机软件</t>
  </si>
  <si>
    <t>预算13表</t>
  </si>
  <si>
    <t>2026年上级转移支付补助项目支出预算表</t>
  </si>
  <si>
    <t>上级补助</t>
  </si>
  <si>
    <t>本单位2026年无上级转移支付补助，故此表为空。</t>
  </si>
  <si>
    <t>预算14表</t>
  </si>
  <si>
    <t>部门项目支出中期规划预算表</t>
  </si>
  <si>
    <t>项目级次</t>
  </si>
  <si>
    <t>2026年</t>
  </si>
  <si>
    <t>2027年</t>
  </si>
  <si>
    <t>2028年</t>
  </si>
  <si>
    <t>本级</t>
  </si>
  <si>
    <t>2025年中央（第二批）地膜科学使用回收专项资金（昆财农〔2025〕96号）</t>
  </si>
  <si>
    <t>2025年市级财政衔接推进乡村振兴补助资金（昆财农〔2025〕 158号）</t>
  </si>
</sst>
</file>

<file path=xl/styles.xml><?xml version="1.0" encoding="utf-8"?>
<styleSheet xmlns="http://schemas.openxmlformats.org/spreadsheetml/2006/main">
  <numFmts count="9">
    <numFmt numFmtId="176" formatCode="_(* #,##0.00_);_(* \(#,##0.00\);_(* &quot;-&quot;??_);_(@_)"/>
    <numFmt numFmtId="177" formatCode="#,##0.00;\-#,##0.00;;@"/>
    <numFmt numFmtId="178" formatCode="_(&quot;$&quot;* #,##0.00_);_(&quot;$&quot;* \(#,##0.00\);_(&quot;$&quot;* &quot;-&quot;??_);_(@_)"/>
    <numFmt numFmtId="179" formatCode="_(* #,##0_);_(* \(#,##0\);_(* &quot;-&quot;_);_(@_)"/>
    <numFmt numFmtId="180" formatCode="#,##0;\-#,##0;;@"/>
    <numFmt numFmtId="181" formatCode="#,##0.00_ "/>
    <numFmt numFmtId="182" formatCode="_(&quot;$&quot;* #,##0_);_(&quot;$&quot;* \(#,##0\);_(&quot;$&quot;* &quot;-&quot;_);_(@_)"/>
    <numFmt numFmtId="43" formatCode="_ * #,##0.00_ ;_ * \-#,##0.00_ ;_ * &quot;-&quot;??_ ;_ @_ "/>
    <numFmt numFmtId="183" formatCode="#,##0.00_ ;[Red]\-#,##0.00\ "/>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rgb="FF000000"/>
      <name val="SimSun"/>
      <charset val="134"/>
    </font>
    <font>
      <sz val="10"/>
      <name val="SimSun"/>
      <charset val="134"/>
    </font>
    <font>
      <sz val="9"/>
      <name val="宋体"/>
      <charset val="134"/>
    </font>
    <font>
      <sz val="10"/>
      <color theme="1"/>
      <name val="宋体"/>
      <charset val="134"/>
      <scheme val="minor"/>
    </font>
    <font>
      <b/>
      <sz val="23"/>
      <color rgb="FF000000"/>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b/>
      <sz val="24"/>
      <color rgb="FF000000"/>
      <name val="宋体"/>
      <charset val="134"/>
    </font>
    <font>
      <b/>
      <sz val="11"/>
      <color rgb="FF000000"/>
      <name val="宋体"/>
      <charset val="134"/>
    </font>
    <font>
      <sz val="9.75"/>
      <color rgb="FF242B39"/>
      <name val="Helvetica"/>
      <charset val="0"/>
    </font>
    <font>
      <sz val="12"/>
      <name val="宋体"/>
      <charset val="134"/>
    </font>
    <font>
      <sz val="18"/>
      <name val="华文中宋"/>
      <charset val="134"/>
    </font>
    <font>
      <sz val="10"/>
      <color rgb="FFFF0000"/>
      <name val="宋体"/>
      <charset val="134"/>
    </font>
    <font>
      <b/>
      <sz val="20"/>
      <color rgb="FF000000"/>
      <name val="宋体"/>
      <charset val="134"/>
    </font>
    <font>
      <b/>
      <sz val="9"/>
      <color rgb="FF000000"/>
      <name val="宋体"/>
      <charset val="134"/>
    </font>
    <font>
      <sz val="11.25"/>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0"/>
      <name val="宋体"/>
      <charset val="134"/>
      <scheme val="minor"/>
    </font>
    <font>
      <b/>
      <sz val="13"/>
      <color theme="3"/>
      <name val="宋体"/>
      <charset val="134"/>
      <scheme val="minor"/>
    </font>
    <font>
      <sz val="11"/>
      <color rgb="FFFF0000"/>
      <name val="宋体"/>
      <charset val="134"/>
      <scheme val="minor"/>
    </font>
    <font>
      <sz val="11"/>
      <color rgb="FF9C0006"/>
      <name val="宋体"/>
      <charset val="134"/>
      <scheme val="minor"/>
    </font>
    <font>
      <sz val="11"/>
      <color rgb="FF3F3F76"/>
      <name val="宋体"/>
      <charset val="134"/>
      <scheme val="minor"/>
    </font>
    <font>
      <b/>
      <sz val="11"/>
      <color theme="1"/>
      <name val="宋体"/>
      <charset val="134"/>
      <scheme val="minor"/>
    </font>
    <font>
      <b/>
      <sz val="15"/>
      <color theme="3"/>
      <name val="宋体"/>
      <charset val="134"/>
      <scheme val="minor"/>
    </font>
    <font>
      <b/>
      <sz val="11"/>
      <color theme="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FA7D00"/>
      <name val="宋体"/>
      <charset val="134"/>
      <scheme val="minor"/>
    </font>
    <font>
      <b/>
      <sz val="11"/>
      <color rgb="FFFA7D00"/>
      <name val="宋体"/>
      <charset val="134"/>
      <scheme val="minor"/>
    </font>
    <font>
      <b/>
      <sz val="18"/>
      <color theme="3"/>
      <name val="宋体"/>
      <charset val="134"/>
      <scheme val="major"/>
    </font>
    <font>
      <u/>
      <sz val="11"/>
      <color rgb="FF0000FF"/>
      <name val="宋体"/>
      <charset val="134"/>
      <scheme val="minor"/>
    </font>
    <font>
      <sz val="11"/>
      <color rgb="FF006100"/>
      <name val="宋体"/>
      <charset val="134"/>
      <scheme val="minor"/>
    </font>
    <font>
      <b/>
      <sz val="11"/>
      <color rgb="FF3F3F3F"/>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s>
  <borders count="4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right/>
      <top style="thin">
        <color rgb="FF000000"/>
      </top>
      <bottom/>
      <diagonal/>
    </border>
    <border>
      <left/>
      <right/>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s>
  <cellStyleXfs count="62">
    <xf numFmtId="0" fontId="0" fillId="0" borderId="0"/>
    <xf numFmtId="182" fontId="0" fillId="0" borderId="0" applyFont="0" applyFill="0" applyBorder="0" applyAlignment="0" applyProtection="0"/>
    <xf numFmtId="0" fontId="1" fillId="27" borderId="0" applyNumberFormat="0" applyBorder="0" applyAlignment="0" applyProtection="0">
      <alignment vertical="center"/>
    </xf>
    <xf numFmtId="0" fontId="40" fillId="9" borderId="34" applyNumberFormat="0" applyAlignment="0" applyProtection="0">
      <alignment vertical="center"/>
    </xf>
    <xf numFmtId="178" fontId="0" fillId="0" borderId="0" applyFont="0" applyFill="0" applyBorder="0" applyAlignment="0" applyProtection="0"/>
    <xf numFmtId="0" fontId="26" fillId="0" borderId="0"/>
    <xf numFmtId="179" fontId="0" fillId="0" borderId="0" applyFont="0" applyFill="0" applyBorder="0" applyAlignment="0" applyProtection="0"/>
    <xf numFmtId="0" fontId="1" fillId="10" borderId="0" applyNumberFormat="0" applyBorder="0" applyAlignment="0" applyProtection="0">
      <alignment vertical="center"/>
    </xf>
    <xf numFmtId="0" fontId="39" fillId="6" borderId="0" applyNumberFormat="0" applyBorder="0" applyAlignment="0" applyProtection="0">
      <alignment vertical="center"/>
    </xf>
    <xf numFmtId="176" fontId="0" fillId="0" borderId="0" applyFont="0" applyFill="0" applyBorder="0" applyAlignment="0" applyProtection="0"/>
    <xf numFmtId="0" fontId="36" fillId="15" borderId="0" applyNumberFormat="0" applyBorder="0" applyAlignment="0" applyProtection="0">
      <alignment vertical="center"/>
    </xf>
    <xf numFmtId="0" fontId="50" fillId="0" borderId="0" applyNumberFormat="0" applyFill="0" applyBorder="0" applyAlignment="0" applyProtection="0">
      <alignment vertical="center"/>
    </xf>
    <xf numFmtId="9" fontId="0" fillId="0" borderId="0" applyFont="0" applyFill="0" applyBorder="0" applyAlignment="0" applyProtection="0"/>
    <xf numFmtId="0" fontId="46" fillId="0" borderId="0" applyNumberFormat="0" applyFill="0" applyBorder="0" applyAlignment="0" applyProtection="0">
      <alignment vertical="center"/>
    </xf>
    <xf numFmtId="0" fontId="0" fillId="14" borderId="37" applyNumberFormat="0" applyFont="0" applyAlignment="0" applyProtection="0">
      <alignment vertical="center"/>
    </xf>
    <xf numFmtId="0" fontId="36" fillId="8" borderId="0" applyNumberFormat="0" applyBorder="0" applyAlignment="0" applyProtection="0">
      <alignment vertical="center"/>
    </xf>
    <xf numFmtId="0" fontId="4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2" fillId="0" borderId="36" applyNumberFormat="0" applyFill="0" applyAlignment="0" applyProtection="0">
      <alignment vertical="center"/>
    </xf>
    <xf numFmtId="0" fontId="37" fillId="0" borderId="33" applyNumberFormat="0" applyFill="0" applyAlignment="0" applyProtection="0">
      <alignment vertical="center"/>
    </xf>
    <xf numFmtId="0" fontId="36" fillId="19" borderId="0" applyNumberFormat="0" applyBorder="0" applyAlignment="0" applyProtection="0">
      <alignment vertical="center"/>
    </xf>
    <xf numFmtId="0" fontId="45" fillId="0" borderId="40" applyNumberFormat="0" applyFill="0" applyAlignment="0" applyProtection="0">
      <alignment vertical="center"/>
    </xf>
    <xf numFmtId="0" fontId="36" fillId="22" borderId="0" applyNumberFormat="0" applyBorder="0" applyAlignment="0" applyProtection="0">
      <alignment vertical="center"/>
    </xf>
    <xf numFmtId="0" fontId="52" fillId="21" borderId="41" applyNumberFormat="0" applyAlignment="0" applyProtection="0">
      <alignment vertical="center"/>
    </xf>
    <xf numFmtId="0" fontId="48" fillId="21" borderId="34" applyNumberFormat="0" applyAlignment="0" applyProtection="0">
      <alignment vertical="center"/>
    </xf>
    <xf numFmtId="0" fontId="43" fillId="18" borderId="38" applyNumberFormat="0" applyAlignment="0" applyProtection="0">
      <alignment vertical="center"/>
    </xf>
    <xf numFmtId="0" fontId="1" fillId="30" borderId="0" applyNumberFormat="0" applyBorder="0" applyAlignment="0" applyProtection="0">
      <alignment vertical="center"/>
    </xf>
    <xf numFmtId="0" fontId="36" fillId="17" borderId="0" applyNumberFormat="0" applyBorder="0" applyAlignment="0" applyProtection="0">
      <alignment vertical="center"/>
    </xf>
    <xf numFmtId="0" fontId="47" fillId="0" borderId="39" applyNumberFormat="0" applyFill="0" applyAlignment="0" applyProtection="0">
      <alignment vertical="center"/>
    </xf>
    <xf numFmtId="0" fontId="41" fillId="0" borderId="35" applyNumberFormat="0" applyFill="0" applyAlignment="0" applyProtection="0">
      <alignment vertical="center"/>
    </xf>
    <xf numFmtId="0" fontId="51" fillId="26" borderId="0" applyNumberFormat="0" applyBorder="0" applyAlignment="0" applyProtection="0">
      <alignment vertical="center"/>
    </xf>
    <xf numFmtId="0" fontId="53" fillId="33" borderId="0" applyNumberFormat="0" applyBorder="0" applyAlignment="0" applyProtection="0">
      <alignment vertical="center"/>
    </xf>
    <xf numFmtId="0" fontId="1" fillId="29" borderId="0" applyNumberFormat="0" applyBorder="0" applyAlignment="0" applyProtection="0">
      <alignment vertical="center"/>
    </xf>
    <xf numFmtId="0" fontId="36" fillId="25" borderId="0" applyNumberFormat="0" applyBorder="0" applyAlignment="0" applyProtection="0">
      <alignment vertical="center"/>
    </xf>
    <xf numFmtId="0" fontId="1" fillId="5" borderId="0" applyNumberFormat="0" applyBorder="0" applyAlignment="0" applyProtection="0">
      <alignment vertical="center"/>
    </xf>
    <xf numFmtId="0" fontId="1" fillId="32" borderId="0" applyNumberFormat="0" applyBorder="0" applyAlignment="0" applyProtection="0">
      <alignment vertical="center"/>
    </xf>
    <xf numFmtId="0" fontId="1" fillId="20" borderId="0" applyNumberFormat="0" applyBorder="0" applyAlignment="0" applyProtection="0">
      <alignment vertical="center"/>
    </xf>
    <xf numFmtId="0" fontId="1" fillId="31" borderId="0" applyNumberFormat="0" applyBorder="0" applyAlignment="0" applyProtection="0">
      <alignment vertical="center"/>
    </xf>
    <xf numFmtId="0" fontId="36" fillId="13" borderId="0" applyNumberFormat="0" applyBorder="0" applyAlignment="0" applyProtection="0">
      <alignment vertical="center"/>
    </xf>
    <xf numFmtId="0" fontId="26" fillId="0" borderId="0">
      <alignment vertical="center"/>
    </xf>
    <xf numFmtId="0" fontId="36" fillId="28" borderId="0" applyNumberFormat="0" applyBorder="0" applyAlignment="0" applyProtection="0">
      <alignment vertical="center"/>
    </xf>
    <xf numFmtId="0" fontId="1" fillId="24" borderId="0" applyNumberFormat="0" applyBorder="0" applyAlignment="0" applyProtection="0">
      <alignment vertical="center"/>
    </xf>
    <xf numFmtId="0" fontId="1" fillId="4" borderId="0" applyNumberFormat="0" applyBorder="0" applyAlignment="0" applyProtection="0">
      <alignment vertical="center"/>
    </xf>
    <xf numFmtId="0" fontId="26" fillId="0" borderId="0">
      <alignment vertical="center"/>
    </xf>
    <xf numFmtId="0" fontId="36" fillId="16" borderId="0" applyNumberFormat="0" applyBorder="0" applyAlignment="0" applyProtection="0">
      <alignment vertical="center"/>
    </xf>
    <xf numFmtId="0" fontId="26" fillId="0" borderId="0"/>
    <xf numFmtId="0" fontId="1" fillId="12" borderId="0" applyNumberFormat="0" applyBorder="0" applyAlignment="0" applyProtection="0">
      <alignment vertical="center"/>
    </xf>
    <xf numFmtId="0" fontId="36" fillId="11" borderId="0" applyNumberFormat="0" applyBorder="0" applyAlignment="0" applyProtection="0">
      <alignment vertical="center"/>
    </xf>
    <xf numFmtId="0" fontId="36" fillId="23" borderId="0" applyNumberFormat="0" applyBorder="0" applyAlignment="0" applyProtection="0">
      <alignment vertical="center"/>
    </xf>
    <xf numFmtId="0" fontId="1" fillId="7" borderId="0" applyNumberFormat="0" applyBorder="0" applyAlignment="0" applyProtection="0">
      <alignment vertical="center"/>
    </xf>
    <xf numFmtId="0" fontId="36" fillId="3" borderId="0" applyNumberFormat="0" applyBorder="0" applyAlignment="0" applyProtection="0">
      <alignment vertical="center"/>
    </xf>
    <xf numFmtId="0" fontId="10" fillId="0" borderId="0">
      <alignment vertical="top"/>
      <protection locked="0"/>
    </xf>
    <xf numFmtId="0" fontId="0" fillId="0" borderId="0"/>
    <xf numFmtId="0" fontId="0" fillId="0" borderId="0"/>
    <xf numFmtId="0" fontId="13" fillId="0" borderId="0"/>
    <xf numFmtId="180" fontId="10" fillId="0" borderId="7">
      <alignment horizontal="right" vertical="center"/>
    </xf>
    <xf numFmtId="0" fontId="13" fillId="0" borderId="0"/>
    <xf numFmtId="0" fontId="13" fillId="0" borderId="0"/>
    <xf numFmtId="177" fontId="10" fillId="0" borderId="7">
      <alignment horizontal="right" vertical="center"/>
    </xf>
    <xf numFmtId="49" fontId="10" fillId="0" borderId="7">
      <alignment horizontal="left" vertical="center" wrapText="1"/>
    </xf>
  </cellStyleXfs>
  <cellXfs count="429">
    <xf numFmtId="0" fontId="0" fillId="0" borderId="0" xfId="0"/>
    <xf numFmtId="0" fontId="1" fillId="0" borderId="0" xfId="0" applyFont="1" applyFill="1" applyBorder="1" applyAlignment="1"/>
    <xf numFmtId="0" fontId="1" fillId="0" borderId="0" xfId="0" applyFont="1" applyFill="1" applyBorder="1" applyAlignment="1">
      <alignment wrapText="1"/>
    </xf>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177" fontId="7" fillId="0" borderId="7" xfId="60" applyNumberFormat="1" applyFont="1" applyBorder="1">
      <alignment horizontal="right" vertical="center"/>
    </xf>
    <xf numFmtId="177" fontId="8" fillId="0" borderId="7" xfId="60" applyFont="1">
      <alignment horizontal="right" vertical="center"/>
    </xf>
    <xf numFmtId="49" fontId="6" fillId="0" borderId="7" xfId="61" applyFont="1" applyAlignment="1">
      <alignment horizontal="left" vertical="center" wrapText="1"/>
    </xf>
    <xf numFmtId="177" fontId="9" fillId="0" borderId="7" xfId="60" applyFont="1">
      <alignment horizontal="right" vertical="center"/>
    </xf>
    <xf numFmtId="177" fontId="10" fillId="0" borderId="7" xfId="60" applyNumberFormat="1" applyFont="1" applyBorder="1">
      <alignment horizontal="right" vertical="center"/>
    </xf>
    <xf numFmtId="49" fontId="6" fillId="0" borderId="7" xfId="61" applyFont="1">
      <alignment horizontal="left" vertical="center" wrapText="1"/>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11" fillId="0" borderId="0" xfId="0" applyFont="1" applyFill="1" applyBorder="1" applyAlignment="1"/>
    <xf numFmtId="49" fontId="6" fillId="0" borderId="0" xfId="0" applyNumberFormat="1" applyFont="1" applyFill="1" applyBorder="1" applyAlignment="1"/>
    <xf numFmtId="0" fontId="12"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7" fontId="7" fillId="0" borderId="7" xfId="0" applyNumberFormat="1" applyFont="1" applyFill="1" applyBorder="1" applyAlignment="1">
      <alignment horizontal="right" vertical="center"/>
    </xf>
    <xf numFmtId="0" fontId="6" fillId="0" borderId="9"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3" fillId="0" borderId="0" xfId="59" applyFill="1" applyAlignment="1">
      <alignmen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10" xfId="45" applyFont="1" applyFill="1" applyBorder="1" applyAlignment="1">
      <alignment horizontal="center" vertical="center" wrapText="1"/>
    </xf>
    <xf numFmtId="0" fontId="17" fillId="0" borderId="11" xfId="45" applyFont="1" applyFill="1" applyBorder="1" applyAlignment="1">
      <alignment horizontal="center" vertical="center" wrapText="1"/>
    </xf>
    <xf numFmtId="0" fontId="17" fillId="0" borderId="12" xfId="45" applyFont="1" applyFill="1" applyBorder="1" applyAlignment="1">
      <alignment horizontal="center" vertical="center" wrapText="1"/>
    </xf>
    <xf numFmtId="0" fontId="17" fillId="0" borderId="13" xfId="45" applyFont="1" applyFill="1" applyBorder="1" applyAlignment="1">
      <alignment horizontal="center" vertical="center" wrapText="1"/>
    </xf>
    <xf numFmtId="0" fontId="1" fillId="0" borderId="9" xfId="0" applyFont="1" applyFill="1" applyBorder="1" applyAlignment="1">
      <alignment horizontal="center" vertical="center" wrapText="1"/>
    </xf>
    <xf numFmtId="0" fontId="17" fillId="0" borderId="9" xfId="45" applyFont="1" applyFill="1" applyBorder="1" applyAlignment="1">
      <alignment horizontal="center" vertical="center" wrapText="1"/>
    </xf>
    <xf numFmtId="0" fontId="13" fillId="0" borderId="9" xfId="59" applyFill="1" applyBorder="1" applyAlignment="1">
      <alignment vertical="center"/>
    </xf>
    <xf numFmtId="0" fontId="18" fillId="0" borderId="9" xfId="45" applyFont="1" applyFill="1" applyBorder="1" applyAlignment="1">
      <alignment vertical="center" wrapText="1"/>
    </xf>
    <xf numFmtId="0" fontId="18" fillId="0" borderId="9" xfId="45" applyFont="1" applyFill="1" applyBorder="1" applyAlignment="1">
      <alignment horizontal="right" vertical="center" wrapText="1"/>
    </xf>
    <xf numFmtId="43" fontId="18" fillId="0" borderId="9" xfId="45" applyNumberFormat="1" applyFont="1" applyFill="1" applyBorder="1" applyAlignment="1">
      <alignment horizontal="center" vertical="center" wrapText="1"/>
    </xf>
    <xf numFmtId="0" fontId="18" fillId="0" borderId="9" xfId="45" applyFont="1" applyFill="1" applyBorder="1" applyAlignment="1">
      <alignment horizontal="center" vertical="center" wrapText="1"/>
    </xf>
    <xf numFmtId="0" fontId="18" fillId="0" borderId="0" xfId="59" applyNumberFormat="1" applyFont="1" applyFill="1" applyBorder="1" applyAlignment="1" applyProtection="1">
      <alignment horizontal="right" vertical="center"/>
    </xf>
    <xf numFmtId="0" fontId="17" fillId="0" borderId="14" xfId="45" applyFont="1" applyFill="1" applyBorder="1" applyAlignment="1">
      <alignment horizontal="center" vertical="center" wrapText="1"/>
    </xf>
    <xf numFmtId="0" fontId="13"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19"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vertical="top"/>
      <protection locked="0"/>
    </xf>
    <xf numFmtId="0" fontId="13"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9"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wrapText="1"/>
    </xf>
    <xf numFmtId="0" fontId="20" fillId="0" borderId="15"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20" fillId="0" borderId="18"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19"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20" fillId="0" borderId="0" xfId="53" applyFont="1" applyFill="1" applyBorder="1" applyAlignment="1" applyProtection="1"/>
    <xf numFmtId="0" fontId="10"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20"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5" fillId="0" borderId="13" xfId="53" applyFont="1" applyFill="1" applyBorder="1" applyAlignment="1" applyProtection="1">
      <alignment horizontal="center" vertical="center" wrapText="1"/>
    </xf>
    <xf numFmtId="0" fontId="10" fillId="0" borderId="9" xfId="53" applyFont="1" applyFill="1" applyBorder="1" applyAlignment="1" applyProtection="1">
      <alignment horizontal="left" vertical="center"/>
      <protection locked="0"/>
    </xf>
    <xf numFmtId="0" fontId="5" fillId="0" borderId="9" xfId="53" applyFont="1" applyFill="1" applyBorder="1" applyAlignment="1" applyProtection="1">
      <alignment horizontal="left" vertical="center" wrapText="1"/>
    </xf>
    <xf numFmtId="0" fontId="6" fillId="0" borderId="9" xfId="53" applyFont="1" applyFill="1" applyBorder="1" applyAlignment="1" applyProtection="1">
      <alignment horizontal="center" vertical="center"/>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9" xfId="53" applyFont="1" applyFill="1" applyBorder="1" applyAlignment="1" applyProtection="1">
      <alignment horizontal="center" vertical="center" wrapText="1"/>
      <protection locked="0"/>
    </xf>
    <xf numFmtId="0" fontId="20" fillId="0" borderId="9" xfId="53" applyFont="1" applyFill="1" applyBorder="1" applyAlignment="1" applyProtection="1">
      <alignment horizontal="center" vertical="center" wrapText="1"/>
      <protection locked="0"/>
    </xf>
    <xf numFmtId="181" fontId="4" fillId="0" borderId="9" xfId="53" applyNumberFormat="1" applyFont="1" applyFill="1" applyBorder="1" applyAlignment="1" applyProtection="1">
      <alignment horizontal="right" vertical="center"/>
      <protection locked="0"/>
    </xf>
    <xf numFmtId="181" fontId="13" fillId="0" borderId="9" xfId="53" applyNumberFormat="1" applyFont="1" applyFill="1" applyBorder="1" applyAlignment="1" applyProtection="1">
      <alignment vertical="center"/>
    </xf>
    <xf numFmtId="181" fontId="13" fillId="0" borderId="9" xfId="53" applyNumberFormat="1" applyFont="1" applyFill="1" applyBorder="1" applyAlignment="1" applyProtection="1"/>
    <xf numFmtId="181" fontId="10" fillId="0" borderId="9"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3" xfId="53" applyFont="1" applyFill="1" applyBorder="1" applyAlignment="1" applyProtection="1">
      <alignment horizontal="center" vertical="center" wrapText="1"/>
    </xf>
    <xf numFmtId="0" fontId="10" fillId="0" borderId="9" xfId="53" applyFont="1" applyFill="1" applyBorder="1" applyAlignment="1" applyProtection="1">
      <alignment vertical="center"/>
      <protection locked="0"/>
    </xf>
    <xf numFmtId="0" fontId="4" fillId="0" borderId="9" xfId="53" applyFont="1" applyFill="1" applyBorder="1" applyAlignment="1" applyProtection="1">
      <alignment horizontal="left" vertical="center" wrapText="1"/>
    </xf>
    <xf numFmtId="0" fontId="4" fillId="0" borderId="23" xfId="53" applyFont="1" applyFill="1" applyBorder="1" applyAlignment="1" applyProtection="1">
      <alignment horizontal="left" vertical="center" wrapText="1"/>
    </xf>
    <xf numFmtId="0" fontId="10" fillId="0" borderId="23" xfId="53" applyFont="1" applyFill="1" applyBorder="1" applyAlignment="1" applyProtection="1">
      <alignment horizontal="left" vertical="center" wrapText="1"/>
    </xf>
    <xf numFmtId="0" fontId="4" fillId="0" borderId="23" xfId="53" applyFont="1" applyFill="1" applyBorder="1" applyAlignment="1" applyProtection="1">
      <alignment horizontal="right" vertical="center"/>
    </xf>
    <xf numFmtId="181" fontId="4" fillId="0" borderId="23" xfId="53" applyNumberFormat="1" applyFont="1" applyFill="1" applyBorder="1" applyAlignment="1" applyProtection="1">
      <alignment horizontal="right" vertical="center"/>
      <protection locked="0"/>
    </xf>
    <xf numFmtId="0" fontId="4" fillId="0" borderId="10" xfId="53" applyFont="1" applyFill="1" applyBorder="1" applyAlignment="1" applyProtection="1">
      <alignment horizontal="left" vertical="center" wrapText="1"/>
    </xf>
    <xf numFmtId="0" fontId="4" fillId="0" borderId="24" xfId="53" applyFont="1" applyFill="1" applyBorder="1" applyAlignment="1" applyProtection="1">
      <alignment horizontal="left" vertical="center" wrapText="1"/>
    </xf>
    <xf numFmtId="0" fontId="10" fillId="0" borderId="24" xfId="53" applyFont="1" applyFill="1" applyBorder="1" applyAlignment="1" applyProtection="1">
      <alignment horizontal="left" vertical="center" wrapText="1"/>
    </xf>
    <xf numFmtId="0" fontId="4" fillId="0" borderId="24" xfId="53" applyFont="1" applyFill="1" applyBorder="1" applyAlignment="1" applyProtection="1">
      <alignment horizontal="right" vertical="center"/>
    </xf>
    <xf numFmtId="0" fontId="10" fillId="0" borderId="9" xfId="53" applyFont="1" applyFill="1" applyBorder="1" applyAlignment="1" applyProtection="1">
      <alignment horizontal="left" vertical="center" wrapText="1"/>
    </xf>
    <xf numFmtId="0" fontId="4" fillId="0" borderId="9" xfId="53" applyFont="1" applyFill="1" applyBorder="1" applyAlignment="1" applyProtection="1">
      <alignment horizontal="right" vertical="center"/>
    </xf>
    <xf numFmtId="0" fontId="6" fillId="0" borderId="9" xfId="53" applyFont="1" applyFill="1" applyBorder="1" applyAlignment="1" applyProtection="1">
      <alignment horizontal="center" vertical="center" wrapText="1"/>
    </xf>
    <xf numFmtId="0" fontId="5" fillId="0" borderId="25"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0" fillId="0" borderId="21" xfId="53" applyFont="1" applyFill="1" applyBorder="1" applyAlignment="1" applyProtection="1">
      <alignment horizontal="center" vertical="center" wrapText="1"/>
      <protection locked="0"/>
    </xf>
    <xf numFmtId="0" fontId="5" fillId="0" borderId="26"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20" fillId="0" borderId="26" xfId="53" applyFont="1" applyFill="1" applyBorder="1" applyAlignment="1" applyProtection="1">
      <alignment horizontal="center" vertical="center" wrapText="1"/>
      <protection locked="0"/>
    </xf>
    <xf numFmtId="49" fontId="13"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13" fillId="0" borderId="24" xfId="53" applyFont="1" applyFill="1" applyBorder="1" applyAlignment="1" applyProtection="1">
      <alignment horizontal="center" vertical="center"/>
    </xf>
    <xf numFmtId="0" fontId="13" fillId="0" borderId="27" xfId="53" applyFont="1" applyFill="1" applyBorder="1" applyAlignment="1" applyProtection="1">
      <alignment horizontal="center" vertical="center" wrapText="1"/>
    </xf>
    <xf numFmtId="0" fontId="13" fillId="0" borderId="9" xfId="53" applyFont="1" applyFill="1" applyBorder="1" applyAlignment="1" applyProtection="1">
      <alignment horizontal="center" vertical="center"/>
    </xf>
    <xf numFmtId="0" fontId="13" fillId="0" borderId="28" xfId="53"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3"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4"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5" xfId="53" applyNumberFormat="1" applyFont="1" applyFill="1" applyBorder="1" applyAlignment="1" applyProtection="1">
      <alignment horizontal="left" vertical="center" wrapText="1"/>
    </xf>
    <xf numFmtId="49" fontId="5" fillId="0" borderId="25" xfId="53" applyNumberFormat="1" applyFont="1" applyFill="1" applyBorder="1" applyAlignment="1" applyProtection="1">
      <alignment horizontal="left" vertical="center" wrapText="1"/>
    </xf>
    <xf numFmtId="49" fontId="5" fillId="0" borderId="9" xfId="53" applyNumberFormat="1" applyFont="1" applyFill="1" applyBorder="1" applyAlignment="1" applyProtection="1">
      <alignment horizontal="center" vertical="center" wrapText="1"/>
    </xf>
    <xf numFmtId="0" fontId="24" fillId="0" borderId="9" xfId="53" applyFont="1" applyFill="1" applyBorder="1" applyAlignment="1" applyProtection="1">
      <alignment horizontal="left" vertical="center" wrapText="1"/>
    </xf>
    <xf numFmtId="0" fontId="20" fillId="0" borderId="9" xfId="53" applyFont="1" applyFill="1" applyBorder="1" applyAlignment="1" applyProtection="1">
      <alignment horizontal="center" vertical="center" wrapText="1"/>
    </xf>
    <xf numFmtId="181" fontId="5" fillId="0" borderId="9" xfId="53" applyNumberFormat="1" applyFont="1" applyFill="1" applyBorder="1" applyAlignment="1" applyProtection="1">
      <alignment horizontal="right" vertical="center" wrapText="1"/>
      <protection locked="0"/>
    </xf>
    <xf numFmtId="49" fontId="5" fillId="0" borderId="19" xfId="53" applyNumberFormat="1" applyFont="1" applyFill="1" applyBorder="1" applyAlignment="1" applyProtection="1">
      <alignment horizontal="left" vertical="center" wrapText="1"/>
    </xf>
    <xf numFmtId="0" fontId="5" fillId="0" borderId="23" xfId="53" applyFont="1" applyFill="1" applyBorder="1" applyAlignment="1" applyProtection="1">
      <alignment horizontal="left" wrapText="1"/>
    </xf>
    <xf numFmtId="0" fontId="5" fillId="0" borderId="26" xfId="53" applyFont="1" applyFill="1" applyBorder="1" applyAlignment="1" applyProtection="1">
      <alignment horizontal="left" wrapText="1"/>
    </xf>
    <xf numFmtId="181" fontId="5" fillId="0" borderId="6" xfId="53" applyNumberFormat="1" applyFont="1" applyFill="1" applyBorder="1" applyAlignment="1" applyProtection="1">
      <alignment horizontal="right" vertical="center" wrapText="1"/>
    </xf>
    <xf numFmtId="0" fontId="5" fillId="0" borderId="4" xfId="53" applyFont="1" applyFill="1" applyBorder="1" applyAlignment="1" applyProtection="1">
      <alignment horizontal="left" wrapText="1"/>
    </xf>
    <xf numFmtId="0" fontId="5" fillId="0" borderId="3" xfId="53" applyFont="1" applyFill="1" applyBorder="1" applyAlignment="1" applyProtection="1">
      <alignment horizontal="left" wrapText="1"/>
    </xf>
    <xf numFmtId="181" fontId="5" fillId="0" borderId="7" xfId="53" applyNumberFormat="1" applyFont="1" applyFill="1" applyBorder="1" applyAlignment="1" applyProtection="1">
      <alignment horizontal="right" vertical="center" wrapText="1"/>
    </xf>
    <xf numFmtId="49" fontId="5" fillId="0" borderId="4" xfId="53" applyNumberFormat="1" applyFont="1" applyFill="1" applyBorder="1" applyAlignment="1" applyProtection="1">
      <alignment horizontal="left" vertical="center" wrapText="1"/>
    </xf>
    <xf numFmtId="0" fontId="24" fillId="0" borderId="15" xfId="53" applyFont="1" applyFill="1" applyBorder="1" applyAlignment="1" applyProtection="1">
      <alignment horizontal="left" vertical="center" wrapText="1"/>
    </xf>
    <xf numFmtId="0" fontId="24" fillId="0" borderId="25" xfId="53" applyFont="1" applyFill="1" applyBorder="1" applyAlignment="1" applyProtection="1">
      <alignment horizontal="left" vertical="center" wrapText="1"/>
    </xf>
    <xf numFmtId="49" fontId="5" fillId="0" borderId="1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9"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wrapText="1"/>
      <protection locked="0"/>
    </xf>
    <xf numFmtId="0" fontId="5" fillId="0" borderId="7" xfId="53" applyFont="1" applyFill="1" applyBorder="1" applyAlignment="1" applyProtection="1">
      <alignment horizontal="left" vertical="center"/>
      <protection locked="0"/>
    </xf>
    <xf numFmtId="0" fontId="5" fillId="0" borderId="7" xfId="53" applyFont="1" applyFill="1" applyBorder="1" applyAlignment="1" applyProtection="1">
      <alignment horizontal="left" vertical="center" wrapText="1"/>
      <protection locked="0"/>
    </xf>
    <xf numFmtId="0" fontId="5" fillId="0" borderId="19" xfId="53" applyFont="1" applyFill="1" applyBorder="1" applyAlignment="1" applyProtection="1">
      <alignment horizontal="left" vertical="center" wrapText="1"/>
    </xf>
    <xf numFmtId="0" fontId="5" fillId="0" borderId="24" xfId="53" applyFont="1" applyFill="1" applyBorder="1" applyAlignment="1" applyProtection="1">
      <alignment wrapText="1"/>
    </xf>
    <xf numFmtId="0" fontId="5" fillId="0" borderId="24" xfId="53" applyFont="1" applyFill="1" applyBorder="1" applyAlignment="1" applyProtection="1">
      <alignment horizontal="left" vertical="center" wrapText="1"/>
    </xf>
    <xf numFmtId="0" fontId="5" fillId="0" borderId="27" xfId="53" applyFont="1" applyFill="1" applyBorder="1" applyAlignment="1" applyProtection="1">
      <alignment horizontal="left" vertical="center" wrapText="1"/>
    </xf>
    <xf numFmtId="0" fontId="5" fillId="0" borderId="9" xfId="53" applyFont="1" applyFill="1" applyBorder="1" applyAlignment="1" applyProtection="1">
      <alignment wrapText="1"/>
    </xf>
    <xf numFmtId="0" fontId="5" fillId="0" borderId="28" xfId="53" applyFont="1" applyFill="1" applyBorder="1" applyAlignment="1" applyProtection="1">
      <alignment horizontal="left" vertical="center" wrapText="1"/>
    </xf>
    <xf numFmtId="0" fontId="4" fillId="2" borderId="0" xfId="53" applyFont="1" applyFill="1" applyBorder="1" applyAlignment="1" applyProtection="1">
      <alignment horizontal="right" wrapText="1"/>
    </xf>
    <xf numFmtId="0" fontId="24"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5" xfId="53" applyFont="1" applyFill="1" applyBorder="1" applyAlignment="1" applyProtection="1">
      <alignment horizontal="left" vertical="center" wrapText="1"/>
    </xf>
    <xf numFmtId="49" fontId="5" fillId="0" borderId="20"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9" xfId="53" applyFont="1" applyFill="1" applyBorder="1" applyAlignment="1" applyProtection="1">
      <alignment vertical="center" wrapText="1"/>
    </xf>
    <xf numFmtId="181" fontId="5" fillId="0" borderId="9" xfId="53" applyNumberFormat="1" applyFont="1" applyFill="1" applyBorder="1" applyAlignment="1" applyProtection="1">
      <alignment horizontal="right" vertical="center" wrapText="1"/>
    </xf>
    <xf numFmtId="0" fontId="24" fillId="0" borderId="20" xfId="53" applyFont="1" applyFill="1" applyBorder="1" applyAlignment="1" applyProtection="1">
      <alignment horizontal="left" vertical="center" wrapText="1"/>
    </xf>
    <xf numFmtId="49" fontId="5" fillId="0" borderId="20" xfId="53" applyNumberFormat="1" applyFont="1" applyFill="1" applyBorder="1" applyAlignment="1" applyProtection="1">
      <alignment horizontal="center" vertical="center" wrapText="1"/>
    </xf>
    <xf numFmtId="0" fontId="5" fillId="0" borderId="23" xfId="53" applyFont="1" applyFill="1" applyBorder="1" applyAlignment="1" applyProtection="1">
      <alignment wrapText="1"/>
    </xf>
    <xf numFmtId="0" fontId="5" fillId="0" borderId="23" xfId="53" applyFont="1" applyFill="1" applyBorder="1" applyAlignment="1" applyProtection="1">
      <alignment horizontal="left" vertical="center" wrapText="1"/>
    </xf>
    <xf numFmtId="0" fontId="13" fillId="0" borderId="0" xfId="53" applyFont="1" applyFill="1" applyBorder="1" applyAlignment="1" applyProtection="1">
      <alignment vertical="center" wrapText="1"/>
    </xf>
    <xf numFmtId="0" fontId="19" fillId="0" borderId="0" xfId="53" applyFont="1" applyFill="1" applyBorder="1" applyAlignment="1" applyProtection="1">
      <alignment horizontal="center" vertical="center" wrapText="1"/>
    </xf>
    <xf numFmtId="0" fontId="12" fillId="0" borderId="0" xfId="53" applyFont="1" applyFill="1" applyBorder="1" applyAlignment="1" applyProtection="1">
      <alignment horizontal="center" vertical="center" wrapText="1"/>
    </xf>
    <xf numFmtId="0" fontId="10" fillId="0" borderId="0" xfId="53" applyFont="1" applyFill="1" applyBorder="1" applyAlignment="1" applyProtection="1">
      <alignment horizontal="left" vertical="center" wrapText="1"/>
      <protection locked="0"/>
    </xf>
    <xf numFmtId="49" fontId="8" fillId="0" borderId="7" xfId="61" applyFont="1" applyAlignment="1">
      <alignment horizontal="left" vertical="center" wrapText="1"/>
    </xf>
    <xf numFmtId="49" fontId="8" fillId="0" borderId="7" xfId="61" applyFont="1">
      <alignment horizontal="left" vertical="center" wrapText="1"/>
    </xf>
    <xf numFmtId="49" fontId="8" fillId="0" borderId="7" xfId="61" applyFont="1" applyAlignment="1">
      <alignment horizontal="left" vertical="center" wrapText="1" indent="2"/>
    </xf>
    <xf numFmtId="49" fontId="8" fillId="0" borderId="1" xfId="61" applyFont="1" applyBorder="1" applyAlignment="1">
      <alignment horizontal="left" vertical="center" wrapText="1"/>
    </xf>
    <xf numFmtId="49" fontId="8" fillId="0" borderId="1" xfId="61" applyFont="1" applyBorder="1">
      <alignment horizontal="left" vertical="center" wrapText="1"/>
    </xf>
    <xf numFmtId="0" fontId="13" fillId="0" borderId="10" xfId="53" applyFont="1" applyFill="1" applyBorder="1" applyAlignment="1" applyProtection="1">
      <alignment horizontal="left" vertical="center"/>
    </xf>
    <xf numFmtId="0" fontId="13" fillId="0" borderId="10" xfId="53" applyFont="1" applyFill="1" applyBorder="1" applyAlignment="1" applyProtection="1">
      <alignment horizontal="left" vertical="center" wrapText="1"/>
    </xf>
    <xf numFmtId="0" fontId="13" fillId="0" borderId="9" xfId="53" applyFont="1" applyFill="1" applyBorder="1" applyAlignment="1" applyProtection="1">
      <alignment vertical="center"/>
    </xf>
    <xf numFmtId="0" fontId="13" fillId="0" borderId="9" xfId="53" applyFont="1" applyFill="1" applyBorder="1" applyAlignment="1" applyProtection="1">
      <alignment vertical="center" wrapText="1"/>
    </xf>
    <xf numFmtId="0" fontId="13" fillId="0" borderId="9" xfId="53" applyFont="1" applyFill="1" applyBorder="1" applyAlignment="1" applyProtection="1">
      <alignment horizontal="left" vertical="center" wrapText="1"/>
    </xf>
    <xf numFmtId="0" fontId="13" fillId="0" borderId="22" xfId="53" applyFont="1" applyFill="1" applyBorder="1" applyAlignment="1" applyProtection="1">
      <alignment horizontal="left" vertical="center"/>
    </xf>
    <xf numFmtId="0" fontId="13" fillId="0" borderId="22" xfId="53" applyFont="1" applyFill="1" applyBorder="1" applyAlignment="1" applyProtection="1">
      <alignment horizontal="left" vertical="center" wrapText="1"/>
    </xf>
    <xf numFmtId="0" fontId="13" fillId="0" borderId="13" xfId="53" applyFont="1" applyFill="1" applyBorder="1" applyAlignment="1" applyProtection="1">
      <alignment horizontal="left" vertical="center"/>
    </xf>
    <xf numFmtId="0" fontId="13" fillId="0" borderId="13" xfId="53" applyFont="1" applyFill="1" applyBorder="1" applyAlignment="1" applyProtection="1">
      <alignment horizontal="left" vertical="center" wrapText="1"/>
    </xf>
    <xf numFmtId="0" fontId="13" fillId="0" borderId="10" xfId="53" applyFont="1" applyFill="1" applyBorder="1" applyAlignment="1" applyProtection="1">
      <alignment vertical="center"/>
    </xf>
    <xf numFmtId="0" fontId="13" fillId="0" borderId="10" xfId="53" applyFont="1" applyFill="1" applyBorder="1" applyAlignment="1" applyProtection="1">
      <alignment vertical="center" wrapText="1"/>
    </xf>
    <xf numFmtId="0" fontId="10" fillId="0" borderId="10" xfId="53" applyFont="1" applyFill="1" applyBorder="1" applyAlignment="1" applyProtection="1">
      <alignment vertical="center"/>
      <protection locked="0"/>
    </xf>
    <xf numFmtId="0" fontId="13" fillId="0" borderId="10" xfId="53" applyFont="1" applyFill="1" applyBorder="1" applyAlignment="1" applyProtection="1">
      <alignment horizontal="center" vertical="center" wrapText="1"/>
    </xf>
    <xf numFmtId="0" fontId="13" fillId="0" borderId="9" xfId="53" applyFont="1" applyFill="1" applyBorder="1" applyAlignment="1" applyProtection="1">
      <alignment horizontal="left" vertical="center"/>
    </xf>
    <xf numFmtId="0" fontId="13" fillId="0" borderId="22" xfId="53" applyFont="1" applyFill="1" applyBorder="1" applyAlignment="1" applyProtection="1">
      <alignment horizontal="center" vertical="center" wrapText="1"/>
    </xf>
    <xf numFmtId="0" fontId="13" fillId="0" borderId="13" xfId="53" applyFont="1" applyFill="1" applyBorder="1" applyAlignment="1" applyProtection="1">
      <alignment horizontal="center" vertical="center" wrapText="1"/>
    </xf>
    <xf numFmtId="0" fontId="10" fillId="0" borderId="9" xfId="53" applyFont="1" applyFill="1" applyBorder="1" applyAlignment="1" applyProtection="1">
      <alignment horizontal="left" vertical="top"/>
      <protection locked="0"/>
    </xf>
    <xf numFmtId="31" fontId="13" fillId="0" borderId="9" xfId="53" applyNumberFormat="1" applyFont="1" applyFill="1" applyBorder="1" applyAlignment="1" applyProtection="1">
      <alignment horizontal="left" vertical="center" wrapText="1"/>
    </xf>
    <xf numFmtId="0" fontId="25" fillId="0" borderId="9" xfId="0" applyFont="1" applyBorder="1" applyAlignment="1">
      <alignment horizontal="left"/>
    </xf>
    <xf numFmtId="0" fontId="13" fillId="0" borderId="9" xfId="53" applyFont="1" applyFill="1" applyBorder="1" applyAlignment="1" applyProtection="1">
      <alignment horizontal="center" vertical="center" wrapText="1"/>
    </xf>
    <xf numFmtId="49" fontId="8" fillId="0" borderId="9" xfId="61" applyFont="1" applyBorder="1" applyAlignment="1">
      <alignment vertical="center" wrapText="1"/>
    </xf>
    <xf numFmtId="49" fontId="8" fillId="0" borderId="9" xfId="61" applyFont="1" applyBorder="1" applyAlignment="1">
      <alignment horizontal="left" vertical="center" wrapText="1"/>
    </xf>
    <xf numFmtId="57" fontId="13" fillId="0" borderId="9" xfId="53" applyNumberFormat="1" applyFont="1" applyFill="1" applyBorder="1" applyAlignment="1" applyProtection="1">
      <alignment horizontal="left" vertical="center" wrapText="1"/>
    </xf>
    <xf numFmtId="0" fontId="10" fillId="0" borderId="9" xfId="53" applyFont="1" applyFill="1" applyBorder="1" applyAlignment="1" applyProtection="1">
      <alignment horizontal="left" vertical="top" wrapText="1"/>
      <protection locked="0"/>
    </xf>
    <xf numFmtId="0" fontId="10" fillId="0" borderId="9" xfId="53" applyFont="1" applyFill="1" applyBorder="1" applyAlignment="1" applyProtection="1">
      <alignment vertical="top"/>
      <protection locked="0"/>
    </xf>
    <xf numFmtId="0" fontId="13" fillId="0" borderId="14" xfId="53" applyFont="1" applyFill="1" applyBorder="1" applyAlignment="1" applyProtection="1">
      <alignment horizontal="left" vertical="center"/>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wrapText="1"/>
    </xf>
    <xf numFmtId="0" fontId="5" fillId="0" borderId="0" xfId="53" applyFont="1" applyFill="1" applyBorder="1" applyAlignment="1" applyProtection="1">
      <alignment horizontal="left" vertical="center"/>
    </xf>
    <xf numFmtId="0" fontId="13" fillId="0" borderId="9" xfId="53" applyFont="1" applyFill="1" applyBorder="1" applyAlignment="1" applyProtection="1">
      <alignment horizontal="center" vertical="center" wrapText="1"/>
      <protection locked="0"/>
    </xf>
    <xf numFmtId="0" fontId="6" fillId="0" borderId="19" xfId="53" applyFont="1" applyFill="1" applyBorder="1" applyAlignment="1" applyProtection="1">
      <alignment horizontal="left" vertical="center" wrapText="1"/>
    </xf>
    <xf numFmtId="0" fontId="4" fillId="0" borderId="9" xfId="53" applyFont="1" applyFill="1" applyBorder="1" applyAlignment="1" applyProtection="1">
      <alignment vertical="center" wrapText="1"/>
    </xf>
    <xf numFmtId="0" fontId="4" fillId="0" borderId="6" xfId="53" applyFont="1" applyFill="1" applyBorder="1" applyAlignment="1" applyProtection="1">
      <alignment horizontal="left" vertical="center" wrapText="1"/>
    </xf>
    <xf numFmtId="0" fontId="13" fillId="0" borderId="24" xfId="53" applyFont="1" applyFill="1" applyBorder="1" applyAlignment="1" applyProtection="1">
      <alignment horizontal="center" vertical="center" wrapText="1"/>
      <protection locked="0"/>
    </xf>
    <xf numFmtId="0" fontId="13" fillId="0" borderId="29" xfId="53" applyFont="1" applyFill="1" applyBorder="1" applyAlignment="1" applyProtection="1">
      <alignment horizontal="center" vertical="center" wrapText="1"/>
      <protection locked="0"/>
    </xf>
    <xf numFmtId="0" fontId="10" fillId="0" borderId="30" xfId="53" applyFont="1" applyFill="1" applyBorder="1" applyAlignment="1" applyProtection="1">
      <alignment horizontal="left" vertical="center"/>
    </xf>
    <xf numFmtId="0" fontId="10" fillId="0" borderId="24" xfId="53" applyFont="1" applyFill="1" applyBorder="1" applyAlignment="1" applyProtection="1">
      <alignment horizontal="left" vertical="center"/>
    </xf>
    <xf numFmtId="0" fontId="10" fillId="0" borderId="27" xfId="53" applyFont="1" applyFill="1" applyBorder="1" applyAlignment="1" applyProtection="1">
      <alignment horizontal="left" vertical="center"/>
    </xf>
    <xf numFmtId="0" fontId="10" fillId="0" borderId="9" xfId="53" applyFont="1" applyFill="1" applyBorder="1" applyAlignment="1" applyProtection="1">
      <alignment horizontal="left" vertical="center"/>
    </xf>
    <xf numFmtId="0" fontId="10" fillId="0" borderId="28" xfId="53" applyFont="1" applyFill="1" applyBorder="1" applyAlignment="1" applyProtection="1">
      <alignment horizontal="left" vertical="center"/>
    </xf>
    <xf numFmtId="0" fontId="10" fillId="0" borderId="9" xfId="53" applyFont="1" applyFill="1" applyBorder="1" applyAlignment="1" applyProtection="1">
      <alignment vertical="center" wrapText="1"/>
    </xf>
    <xf numFmtId="0" fontId="10" fillId="0" borderId="10" xfId="53" applyFont="1" applyFill="1" applyBorder="1" applyAlignment="1" applyProtection="1">
      <alignment vertical="center" wrapText="1"/>
    </xf>
    <xf numFmtId="0" fontId="16" fillId="0" borderId="9" xfId="55" applyFont="1" applyFill="1" applyBorder="1" applyAlignment="1" applyProtection="1">
      <alignment horizontal="center" vertical="center" wrapText="1" readingOrder="1"/>
      <protection locked="0"/>
    </xf>
    <xf numFmtId="181" fontId="10" fillId="0" borderId="6" xfId="53" applyNumberFormat="1" applyFont="1" applyFill="1" applyBorder="1" applyAlignment="1" applyProtection="1">
      <alignment horizontal="right" vertical="center" wrapText="1"/>
    </xf>
    <xf numFmtId="181" fontId="10" fillId="0" borderId="6" xfId="53" applyNumberFormat="1" applyFont="1" applyFill="1" applyBorder="1" applyAlignment="1" applyProtection="1">
      <alignment horizontal="right" vertical="center" wrapText="1"/>
      <protection locked="0"/>
    </xf>
    <xf numFmtId="0" fontId="20" fillId="0" borderId="11" xfId="53" applyFont="1" applyFill="1" applyBorder="1" applyAlignment="1" applyProtection="1">
      <alignment horizontal="center" vertical="center" wrapText="1"/>
    </xf>
    <xf numFmtId="181" fontId="10" fillId="0" borderId="19" xfId="53" applyNumberFormat="1" applyFont="1" applyFill="1" applyBorder="1" applyAlignment="1" applyProtection="1">
      <alignment horizontal="right" vertical="center" wrapText="1"/>
    </xf>
    <xf numFmtId="181" fontId="10" fillId="0" borderId="9" xfId="53" applyNumberFormat="1" applyFont="1" applyFill="1" applyBorder="1" applyAlignment="1" applyProtection="1">
      <alignment horizontal="right" vertical="center" wrapText="1"/>
    </xf>
    <xf numFmtId="181" fontId="10" fillId="0" borderId="19" xfId="53" applyNumberFormat="1" applyFont="1" applyFill="1" applyBorder="1" applyAlignment="1" applyProtection="1">
      <alignment horizontal="right" vertical="center" wrapText="1"/>
      <protection locked="0"/>
    </xf>
    <xf numFmtId="181" fontId="10" fillId="0" borderId="9" xfId="53" applyNumberFormat="1" applyFont="1" applyFill="1" applyBorder="1" applyAlignment="1" applyProtection="1">
      <alignment horizontal="right" vertical="center" wrapText="1"/>
      <protection locked="0"/>
    </xf>
    <xf numFmtId="0" fontId="13" fillId="0" borderId="31" xfId="53" applyFont="1" applyFill="1" applyBorder="1" applyAlignment="1" applyProtection="1">
      <alignment horizontal="center" vertical="center" wrapText="1"/>
      <protection locked="0"/>
    </xf>
    <xf numFmtId="0" fontId="10" fillId="0" borderId="31" xfId="53" applyFont="1" applyFill="1" applyBorder="1" applyAlignment="1" applyProtection="1">
      <alignment horizontal="left" vertical="center" wrapText="1"/>
    </xf>
    <xf numFmtId="0" fontId="10" fillId="0" borderId="31" xfId="53" applyFont="1" applyFill="1" applyBorder="1" applyAlignment="1" applyProtection="1">
      <alignment horizontal="left" vertical="center"/>
    </xf>
    <xf numFmtId="0" fontId="10" fillId="0" borderId="32" xfId="53" applyFont="1" applyFill="1" applyBorder="1" applyAlignment="1" applyProtection="1">
      <alignment horizontal="left" vertical="center"/>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left" vertical="center" wrapText="1"/>
    </xf>
    <xf numFmtId="0" fontId="10" fillId="0" borderId="3" xfId="53" applyFont="1" applyFill="1" applyBorder="1" applyAlignment="1" applyProtection="1">
      <alignment horizontal="left" vertical="center"/>
    </xf>
    <xf numFmtId="0" fontId="10" fillId="0" borderId="4" xfId="53" applyFont="1" applyFill="1" applyBorder="1" applyAlignment="1" applyProtection="1">
      <alignment horizontal="left" vertical="center"/>
    </xf>
    <xf numFmtId="181" fontId="10" fillId="0" borderId="7" xfId="53" applyNumberFormat="1" applyFont="1" applyFill="1" applyBorder="1" applyAlignment="1" applyProtection="1">
      <alignment horizontal="right" vertical="center" wrapText="1"/>
      <protection locked="0"/>
    </xf>
    <xf numFmtId="181" fontId="10" fillId="0" borderId="2"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9" xfId="53" applyNumberFormat="1" applyFont="1" applyFill="1" applyBorder="1" applyAlignment="1" applyProtection="1">
      <alignment horizontal="center" vertical="center"/>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49" fontId="6" fillId="0" borderId="14" xfId="53" applyNumberFormat="1" applyFont="1" applyFill="1" applyBorder="1" applyAlignment="1" applyProtection="1">
      <alignment horizontal="center" vertical="center" wrapText="1"/>
    </xf>
    <xf numFmtId="0" fontId="20" fillId="0" borderId="10" xfId="53" applyFont="1" applyFill="1" applyBorder="1" applyAlignment="1" applyProtection="1">
      <alignment horizontal="center" vertical="center" wrapText="1"/>
    </xf>
    <xf numFmtId="0" fontId="20" fillId="0" borderId="13" xfId="53" applyFont="1" applyFill="1" applyBorder="1" applyAlignment="1" applyProtection="1">
      <alignment horizontal="center" vertical="center" wrapText="1"/>
    </xf>
    <xf numFmtId="181" fontId="4" fillId="0" borderId="9" xfId="53" applyNumberFormat="1" applyFont="1" applyFill="1" applyBorder="1" applyAlignment="1" applyProtection="1">
      <alignment horizontal="right" vertical="center" wrapText="1"/>
    </xf>
    <xf numFmtId="181" fontId="4" fillId="0" borderId="9"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26" fillId="0" borderId="0" xfId="53" applyFont="1" applyFill="1" applyBorder="1" applyAlignment="1" applyProtection="1">
      <alignment horizontal="center"/>
    </xf>
    <xf numFmtId="0" fontId="26" fillId="0" borderId="0" xfId="53" applyFont="1" applyFill="1" applyBorder="1" applyAlignment="1" applyProtection="1">
      <alignment horizontal="center" wrapText="1"/>
    </xf>
    <xf numFmtId="0" fontId="26" fillId="0" borderId="0" xfId="53" applyFont="1" applyFill="1" applyBorder="1" applyAlignment="1" applyProtection="1">
      <alignment wrapText="1"/>
    </xf>
    <xf numFmtId="0" fontId="26"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27"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26" fillId="0" borderId="7" xfId="53" applyFont="1" applyFill="1" applyBorder="1" applyAlignment="1" applyProtection="1">
      <alignment horizontal="center" vertical="center" wrapText="1"/>
    </xf>
    <xf numFmtId="0" fontId="26" fillId="0" borderId="2" xfId="53" applyFont="1" applyFill="1" applyBorder="1" applyAlignment="1" applyProtection="1">
      <alignment horizontal="center" vertical="center" wrapText="1"/>
    </xf>
    <xf numFmtId="181" fontId="4" fillId="0" borderId="7" xfId="53" applyNumberFormat="1" applyFont="1" applyFill="1" applyBorder="1" applyAlignment="1" applyProtection="1">
      <alignment horizontal="right" vertical="center"/>
    </xf>
    <xf numFmtId="181" fontId="10"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3"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6" fillId="0" borderId="7" xfId="0" applyNumberFormat="1" applyFont="1" applyFill="1" applyBorder="1" applyAlignment="1" applyProtection="1">
      <alignment horizontal="left" vertical="center" wrapText="1"/>
    </xf>
    <xf numFmtId="181" fontId="10" fillId="0" borderId="7" xfId="53" applyNumberFormat="1" applyFont="1" applyFill="1" applyBorder="1" applyAlignment="1" applyProtection="1">
      <alignment horizontal="right" vertical="center" wrapText="1"/>
    </xf>
    <xf numFmtId="49" fontId="6" fillId="0" borderId="7" xfId="0" applyNumberFormat="1" applyFont="1" applyFill="1" applyBorder="1" applyAlignment="1" applyProtection="1">
      <alignment horizontal="left" vertical="center" wrapText="1" indent="1"/>
    </xf>
    <xf numFmtId="49" fontId="6" fillId="0" borderId="7" xfId="0" applyNumberFormat="1" applyFont="1" applyFill="1" applyBorder="1" applyAlignment="1" applyProtection="1">
      <alignment horizontal="left" vertical="center" wrapText="1" indent="2"/>
    </xf>
    <xf numFmtId="49" fontId="28" fillId="0" borderId="0" xfId="53" applyNumberFormat="1" applyFont="1" applyFill="1" applyBorder="1" applyAlignment="1" applyProtection="1"/>
    <xf numFmtId="0" fontId="28" fillId="0" borderId="0" xfId="53" applyFont="1" applyFill="1" applyBorder="1" applyAlignment="1" applyProtection="1"/>
    <xf numFmtId="0" fontId="6" fillId="0" borderId="0" xfId="53" applyFont="1" applyFill="1" applyBorder="1" applyAlignment="1" applyProtection="1">
      <alignment vertical="center"/>
    </xf>
    <xf numFmtId="0" fontId="29" fillId="0" borderId="0" xfId="53" applyFont="1" applyFill="1" applyBorder="1" applyAlignment="1" applyProtection="1">
      <alignment horizontal="center" vertical="center"/>
    </xf>
    <xf numFmtId="0" fontId="24"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1" fontId="4" fillId="0" borderId="7" xfId="53" applyNumberFormat="1" applyFont="1" applyFill="1" applyBorder="1" applyAlignment="1" applyProtection="1">
      <alignment horizontal="right" vertical="center"/>
      <protection locked="0"/>
    </xf>
    <xf numFmtId="181" fontId="30" fillId="0" borderId="7" xfId="53" applyNumberFormat="1" applyFont="1" applyFill="1" applyBorder="1" applyAlignment="1" applyProtection="1">
      <alignment horizontal="right" vertical="center"/>
    </xf>
    <xf numFmtId="181"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0" fillId="0" borderId="7" xfId="53" applyFont="1" applyFill="1" applyBorder="1" applyAlignment="1" applyProtection="1">
      <alignment horizontal="center" vertical="center"/>
    </xf>
    <xf numFmtId="0" fontId="30" fillId="0" borderId="7" xfId="53" applyFont="1" applyFill="1" applyBorder="1" applyAlignment="1" applyProtection="1">
      <alignment horizontal="right" vertical="center"/>
    </xf>
    <xf numFmtId="0" fontId="30"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181" fontId="4" fillId="0" borderId="2" xfId="53" applyNumberFormat="1" applyFont="1" applyFill="1" applyBorder="1" applyAlignment="1" applyProtection="1">
      <alignment horizontal="right" vertical="center"/>
    </xf>
    <xf numFmtId="181" fontId="4" fillId="0" borderId="11" xfId="53" applyNumberFormat="1" applyFont="1" applyFill="1" applyBorder="1" applyAlignment="1" applyProtection="1">
      <alignment horizontal="right" vertical="center"/>
    </xf>
    <xf numFmtId="181" fontId="4" fillId="0" borderId="9" xfId="53" applyNumberFormat="1" applyFont="1" applyFill="1" applyBorder="1" applyAlignment="1" applyProtection="1">
      <alignment horizontal="right" vertical="center"/>
    </xf>
    <xf numFmtId="49" fontId="8" fillId="0" borderId="7" xfId="61" applyFont="1" applyAlignment="1">
      <alignment horizontal="left" vertical="center" wrapText="1" indent="1"/>
    </xf>
    <xf numFmtId="181" fontId="4" fillId="0" borderId="13" xfId="53" applyNumberFormat="1" applyFont="1" applyFill="1" applyBorder="1" applyAlignment="1" applyProtection="1">
      <alignment horizontal="right" vertical="center"/>
    </xf>
    <xf numFmtId="49" fontId="8" fillId="0" borderId="1" xfId="61" applyFont="1" applyBorder="1" applyAlignment="1">
      <alignment horizontal="left" vertical="center" wrapText="1" indent="2"/>
    </xf>
    <xf numFmtId="181" fontId="4" fillId="0" borderId="1" xfId="53" applyNumberFormat="1" applyFont="1" applyFill="1" applyBorder="1" applyAlignment="1" applyProtection="1">
      <alignment horizontal="right" vertical="center"/>
    </xf>
    <xf numFmtId="181" fontId="4" fillId="0" borderId="21" xfId="53" applyNumberFormat="1" applyFont="1" applyFill="1" applyBorder="1" applyAlignment="1" applyProtection="1">
      <alignment horizontal="right" vertical="center"/>
    </xf>
    <xf numFmtId="181" fontId="4" fillId="0" borderId="5" xfId="53" applyNumberFormat="1" applyFont="1" applyFill="1" applyBorder="1" applyAlignment="1" applyProtection="1">
      <alignment horizontal="right" vertical="center"/>
    </xf>
    <xf numFmtId="0" fontId="13" fillId="0" borderId="9" xfId="53" applyFont="1" applyFill="1" applyBorder="1" applyAlignment="1" applyProtection="1">
      <alignment horizontal="center"/>
    </xf>
    <xf numFmtId="0" fontId="28" fillId="0" borderId="9" xfId="53" applyFont="1" applyFill="1" applyBorder="1" applyAlignment="1" applyProtection="1"/>
    <xf numFmtId="177" fontId="31" fillId="0" borderId="7" xfId="0" applyNumberFormat="1" applyFont="1" applyFill="1" applyBorder="1" applyAlignment="1" applyProtection="1">
      <alignment horizontal="right" vertical="center"/>
    </xf>
    <xf numFmtId="0" fontId="13" fillId="0" borderId="9" xfId="53" applyFont="1" applyFill="1" applyBorder="1" applyAlignment="1" applyProtection="1"/>
    <xf numFmtId="0" fontId="6" fillId="0" borderId="0" xfId="53" applyFont="1" applyFill="1" applyBorder="1" applyAlignment="1" applyProtection="1">
      <alignment horizontal="left" vertical="center"/>
      <protection locked="0"/>
    </xf>
    <xf numFmtId="0" fontId="19" fillId="0" borderId="0" xfId="53" applyFont="1" applyFill="1" applyBorder="1" applyAlignment="1" applyProtection="1">
      <alignment horizontal="center" vertical="center"/>
      <protection locked="0"/>
    </xf>
    <xf numFmtId="0" fontId="13" fillId="0" borderId="1"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1"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6" xfId="53" applyFont="1" applyFill="1" applyBorder="1" applyAlignment="1" applyProtection="1">
      <alignment horizontal="center" vertical="center" wrapText="1"/>
    </xf>
    <xf numFmtId="0" fontId="13"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43" fontId="4" fillId="0" borderId="7" xfId="53" applyNumberFormat="1" applyFont="1" applyFill="1" applyBorder="1" applyAlignment="1" applyProtection="1">
      <alignment horizontal="right" vertical="center"/>
    </xf>
    <xf numFmtId="43" fontId="4" fillId="0" borderId="7" xfId="53" applyNumberFormat="1"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3" fillId="0" borderId="2" xfId="53" applyFont="1" applyFill="1" applyBorder="1" applyAlignment="1" applyProtection="1">
      <alignment horizontal="center" vertical="center" wrapText="1"/>
    </xf>
    <xf numFmtId="0" fontId="13" fillId="0" borderId="26"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43" fontId="4" fillId="0" borderId="9" xfId="53" applyNumberFormat="1"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3" fillId="0" borderId="11" xfId="53" applyFont="1" applyFill="1" applyBorder="1" applyAlignment="1" applyProtection="1">
      <alignment horizontal="center" vertical="center" wrapText="1"/>
      <protection locked="0"/>
    </xf>
    <xf numFmtId="43" fontId="4" fillId="0" borderId="11" xfId="53" applyNumberFormat="1"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2"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1" fontId="10"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9"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1" fontId="13" fillId="0" borderId="7" xfId="53" applyNumberFormat="1" applyFont="1" applyFill="1" applyBorder="1" applyAlignment="1" applyProtection="1"/>
    <xf numFmtId="0" fontId="13" fillId="0" borderId="6" xfId="53" applyFont="1" applyFill="1" applyBorder="1" applyAlignment="1" applyProtection="1"/>
    <xf numFmtId="181" fontId="13" fillId="0" borderId="19" xfId="53" applyNumberFormat="1" applyFont="1" applyFill="1" applyBorder="1" applyAlignment="1" applyProtection="1"/>
    <xf numFmtId="0" fontId="30" fillId="0" borderId="6" xfId="53" applyFont="1" applyFill="1" applyBorder="1" applyAlignment="1" applyProtection="1">
      <alignment horizontal="center" vertical="center"/>
    </xf>
    <xf numFmtId="181" fontId="30" fillId="0" borderId="19" xfId="53" applyNumberFormat="1" applyFont="1" applyFill="1" applyBorder="1" applyAlignment="1" applyProtection="1">
      <alignment horizontal="right" vertical="center"/>
    </xf>
    <xf numFmtId="181" fontId="4" fillId="0" borderId="19"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0" fillId="0" borderId="6" xfId="53" applyFont="1" applyFill="1" applyBorder="1" applyAlignment="1" applyProtection="1">
      <alignment horizontal="center" vertical="center"/>
      <protection locked="0"/>
    </xf>
    <xf numFmtId="181" fontId="30" fillId="0" borderId="7" xfId="53"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9" xfId="0" applyFont="1" applyFill="1" applyBorder="1" applyAlignment="1">
      <alignment horizontal="center" vertical="center"/>
    </xf>
    <xf numFmtId="0" fontId="34" fillId="0" borderId="9" xfId="0" applyFont="1" applyFill="1" applyBorder="1" applyAlignment="1">
      <alignment horizontal="center" vertical="center"/>
    </xf>
    <xf numFmtId="0" fontId="35" fillId="0" borderId="9" xfId="0" applyFont="1" applyBorder="1" applyAlignment="1">
      <alignment horizontal="justify"/>
    </xf>
    <xf numFmtId="0" fontId="35" fillId="0" borderId="9" xfId="0" applyFont="1" applyBorder="1" applyAlignment="1">
      <alignment horizontal="left"/>
    </xf>
    <xf numFmtId="0" fontId="35" fillId="0" borderId="9"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zoomScale="90" zoomScaleNormal="90" workbookViewId="0">
      <selection activeCell="C16" sqref="C16"/>
    </sheetView>
  </sheetViews>
  <sheetFormatPr defaultColWidth="9.14285714285714" defaultRowHeight="20" customHeight="1" outlineLevelCol="3"/>
  <cols>
    <col min="1" max="1" width="13.5714285714286" style="83" customWidth="1"/>
    <col min="2" max="2" width="9.14285714285714" style="421"/>
    <col min="3" max="3" width="88.7142857142857" style="83" customWidth="1"/>
    <col min="4" max="16384" width="9.14285714285714" style="83"/>
  </cols>
  <sheetData>
    <row r="1" s="420" customFormat="1" ht="48" customHeight="1" spans="2:3">
      <c r="B1" s="422"/>
      <c r="C1" s="422"/>
    </row>
    <row r="2" s="83" customFormat="1" ht="27" customHeight="1" spans="2:3">
      <c r="B2" s="423" t="s">
        <v>0</v>
      </c>
      <c r="C2" s="423" t="s">
        <v>1</v>
      </c>
    </row>
    <row r="3" s="83" customFormat="1" customHeight="1" spans="2:3">
      <c r="B3" s="424">
        <v>1</v>
      </c>
      <c r="C3" s="425" t="s">
        <v>2</v>
      </c>
    </row>
    <row r="4" s="83" customFormat="1" customHeight="1" spans="2:3">
      <c r="B4" s="424">
        <v>2</v>
      </c>
      <c r="C4" s="425" t="s">
        <v>3</v>
      </c>
    </row>
    <row r="5" s="83" customFormat="1" customHeight="1" spans="2:3">
      <c r="B5" s="424">
        <v>3</v>
      </c>
      <c r="C5" s="425" t="s">
        <v>4</v>
      </c>
    </row>
    <row r="6" s="83" customFormat="1" customHeight="1" spans="2:3">
      <c r="B6" s="424">
        <v>4</v>
      </c>
      <c r="C6" s="425" t="s">
        <v>5</v>
      </c>
    </row>
    <row r="7" s="83" customFormat="1" customHeight="1" spans="2:3">
      <c r="B7" s="424">
        <v>5</v>
      </c>
      <c r="C7" s="426" t="s">
        <v>6</v>
      </c>
    </row>
    <row r="8" s="83" customFormat="1" customHeight="1" spans="2:3">
      <c r="B8" s="424">
        <v>6</v>
      </c>
      <c r="C8" s="426" t="s">
        <v>7</v>
      </c>
    </row>
    <row r="9" s="83" customFormat="1" customHeight="1" spans="2:3">
      <c r="B9" s="424">
        <v>7</v>
      </c>
      <c r="C9" s="426" t="s">
        <v>8</v>
      </c>
    </row>
    <row r="10" s="83" customFormat="1" customHeight="1" spans="2:3">
      <c r="B10" s="424">
        <v>8</v>
      </c>
      <c r="C10" s="426" t="s">
        <v>9</v>
      </c>
    </row>
    <row r="11" s="83" customFormat="1" customHeight="1" spans="2:3">
      <c r="B11" s="424">
        <v>9</v>
      </c>
      <c r="C11" s="427" t="s">
        <v>10</v>
      </c>
    </row>
    <row r="12" s="83" customFormat="1" customHeight="1" spans="2:3">
      <c r="B12" s="424">
        <v>10</v>
      </c>
      <c r="C12" s="427" t="s">
        <v>11</v>
      </c>
    </row>
    <row r="13" s="83" customFormat="1" customHeight="1" spans="2:3">
      <c r="B13" s="424">
        <v>11</v>
      </c>
      <c r="C13" s="425" t="s">
        <v>12</v>
      </c>
    </row>
    <row r="14" s="83" customFormat="1" customHeight="1" spans="2:3">
      <c r="B14" s="424">
        <v>12</v>
      </c>
      <c r="C14" s="425" t="s">
        <v>13</v>
      </c>
    </row>
    <row r="15" s="83" customFormat="1" customHeight="1" spans="2:4">
      <c r="B15" s="424">
        <v>13</v>
      </c>
      <c r="C15" s="425" t="s">
        <v>14</v>
      </c>
      <c r="D15" s="428"/>
    </row>
    <row r="16" s="83" customFormat="1" customHeight="1" spans="2:3">
      <c r="B16" s="424">
        <v>14</v>
      </c>
      <c r="C16" s="426" t="s">
        <v>15</v>
      </c>
    </row>
    <row r="17" s="83" customFormat="1" customHeight="1" spans="2:3">
      <c r="B17" s="424">
        <v>15</v>
      </c>
      <c r="C17" s="426" t="s">
        <v>16</v>
      </c>
    </row>
    <row r="18" s="83" customFormat="1" customHeight="1" spans="2:3">
      <c r="B18" s="424">
        <v>16</v>
      </c>
      <c r="C18" s="426" t="s">
        <v>17</v>
      </c>
    </row>
    <row r="19" s="83" customFormat="1" customHeight="1" spans="2:3">
      <c r="B19" s="424">
        <v>17</v>
      </c>
      <c r="C19" s="425" t="s">
        <v>18</v>
      </c>
    </row>
    <row r="20" s="83" customFormat="1" customHeight="1" spans="2:3">
      <c r="B20" s="424">
        <v>18</v>
      </c>
      <c r="C20" s="425" t="s">
        <v>19</v>
      </c>
    </row>
    <row r="21" s="83" customFormat="1" customHeight="1" spans="2:3">
      <c r="B21" s="424">
        <v>19</v>
      </c>
      <c r="C21" s="425"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1"/>
  <sheetViews>
    <sheetView zoomScaleSheetLayoutView="60" workbookViewId="0">
      <pane ySplit="5" topLeftCell="A16" activePane="bottomLeft" state="frozen"/>
      <selection/>
      <selection pane="bottomLeft" activeCell="E16" sqref="E16"/>
    </sheetView>
  </sheetViews>
  <sheetFormatPr defaultColWidth="8.88571428571429" defaultRowHeight="12"/>
  <cols>
    <col min="1" max="1" width="34.2857142857143" style="238" customWidth="1"/>
    <col min="2" max="2" width="29" style="238" customWidth="1"/>
    <col min="3" max="4" width="23.5714285714286" style="65" customWidth="1"/>
    <col min="5" max="5" width="46.7142857142857" style="238" customWidth="1"/>
    <col min="6" max="6" width="11.2857142857143" style="66" customWidth="1"/>
    <col min="7" max="7" width="25.1333333333333" style="238" customWidth="1"/>
    <col min="8" max="8" width="15.5714285714286" style="66" customWidth="1"/>
    <col min="9" max="9" width="13.4285714285714" style="66" customWidth="1"/>
    <col min="10" max="10" width="31.8571428571429" style="238" customWidth="1"/>
    <col min="11" max="11" width="9.13333333333333" style="66" customWidth="1"/>
    <col min="12" max="16384" width="9.13333333333333" style="66"/>
  </cols>
  <sheetData>
    <row r="1" customHeight="1" spans="1:10">
      <c r="A1" s="238" t="s">
        <v>492</v>
      </c>
      <c r="J1" s="135"/>
    </row>
    <row r="2" ht="28.5" customHeight="1" spans="1:10">
      <c r="A2" s="239" t="s">
        <v>10</v>
      </c>
      <c r="B2" s="240"/>
      <c r="C2" s="68"/>
      <c r="D2" s="68"/>
      <c r="E2" s="240"/>
      <c r="F2" s="69"/>
      <c r="G2" s="240"/>
      <c r="H2" s="69"/>
      <c r="I2" s="69"/>
      <c r="J2" s="240"/>
    </row>
    <row r="3" ht="17.25" customHeight="1" spans="1:1">
      <c r="A3" s="241" t="s">
        <v>22</v>
      </c>
    </row>
    <row r="4" ht="44.25" customHeight="1" spans="1:10">
      <c r="A4" s="71" t="s">
        <v>252</v>
      </c>
      <c r="B4" s="71" t="s">
        <v>493</v>
      </c>
      <c r="C4" s="71" t="s">
        <v>494</v>
      </c>
      <c r="D4" s="71" t="s">
        <v>495</v>
      </c>
      <c r="E4" s="71" t="s">
        <v>496</v>
      </c>
      <c r="F4" s="72" t="s">
        <v>497</v>
      </c>
      <c r="G4" s="71" t="s">
        <v>498</v>
      </c>
      <c r="H4" s="72" t="s">
        <v>499</v>
      </c>
      <c r="I4" s="72" t="s">
        <v>500</v>
      </c>
      <c r="J4" s="71" t="s">
        <v>501</v>
      </c>
    </row>
    <row r="5" ht="14.25" customHeight="1" spans="1:10">
      <c r="A5" s="71">
        <v>1</v>
      </c>
      <c r="B5" s="71">
        <v>2</v>
      </c>
      <c r="C5" s="71">
        <v>3</v>
      </c>
      <c r="D5" s="71">
        <v>4</v>
      </c>
      <c r="E5" s="71">
        <v>5</v>
      </c>
      <c r="F5" s="71">
        <v>6</v>
      </c>
      <c r="G5" s="71">
        <v>7</v>
      </c>
      <c r="H5" s="71">
        <v>8</v>
      </c>
      <c r="I5" s="71">
        <v>9</v>
      </c>
      <c r="J5" s="71">
        <v>10</v>
      </c>
    </row>
    <row r="6" ht="19" customHeight="1" spans="1:10">
      <c r="A6" s="242" t="s">
        <v>92</v>
      </c>
      <c r="B6" s="242"/>
      <c r="C6" s="243"/>
      <c r="D6" s="243"/>
      <c r="E6" s="242"/>
      <c r="F6" s="243"/>
      <c r="G6" s="242"/>
      <c r="H6" s="243"/>
      <c r="I6" s="243"/>
      <c r="J6" s="242"/>
    </row>
    <row r="7" ht="19" customHeight="1" spans="1:10">
      <c r="A7" s="244" t="s">
        <v>92</v>
      </c>
      <c r="B7" s="242"/>
      <c r="C7" s="243"/>
      <c r="D7" s="243"/>
      <c r="E7" s="242"/>
      <c r="F7" s="243"/>
      <c r="G7" s="242"/>
      <c r="H7" s="243"/>
      <c r="I7" s="243"/>
      <c r="J7" s="242"/>
    </row>
    <row r="8" ht="22" customHeight="1" spans="1:10">
      <c r="A8" s="242" t="s">
        <v>423</v>
      </c>
      <c r="B8" s="242" t="s">
        <v>502</v>
      </c>
      <c r="C8" s="243" t="s">
        <v>503</v>
      </c>
      <c r="D8" s="243" t="s">
        <v>504</v>
      </c>
      <c r="E8" s="242" t="s">
        <v>505</v>
      </c>
      <c r="F8" s="243" t="s">
        <v>506</v>
      </c>
      <c r="G8" s="242" t="s">
        <v>507</v>
      </c>
      <c r="H8" s="243" t="s">
        <v>508</v>
      </c>
      <c r="I8" s="243" t="s">
        <v>509</v>
      </c>
      <c r="J8" s="242" t="s">
        <v>510</v>
      </c>
    </row>
    <row r="9" ht="22" customHeight="1" spans="1:10">
      <c r="A9" s="242" t="s">
        <v>423</v>
      </c>
      <c r="B9" s="242" t="s">
        <v>502</v>
      </c>
      <c r="C9" s="243" t="s">
        <v>503</v>
      </c>
      <c r="D9" s="243" t="s">
        <v>511</v>
      </c>
      <c r="E9" s="242" t="s">
        <v>512</v>
      </c>
      <c r="F9" s="243" t="s">
        <v>506</v>
      </c>
      <c r="G9" s="242" t="s">
        <v>513</v>
      </c>
      <c r="H9" s="243" t="s">
        <v>514</v>
      </c>
      <c r="I9" s="243" t="s">
        <v>515</v>
      </c>
      <c r="J9" s="242" t="s">
        <v>516</v>
      </c>
    </row>
    <row r="10" ht="120" spans="1:10">
      <c r="A10" s="242" t="s">
        <v>423</v>
      </c>
      <c r="B10" s="242" t="s">
        <v>502</v>
      </c>
      <c r="C10" s="243" t="s">
        <v>517</v>
      </c>
      <c r="D10" s="243" t="s">
        <v>518</v>
      </c>
      <c r="E10" s="242" t="s">
        <v>519</v>
      </c>
      <c r="F10" s="243" t="s">
        <v>506</v>
      </c>
      <c r="G10" s="242" t="s">
        <v>520</v>
      </c>
      <c r="H10" s="243" t="s">
        <v>514</v>
      </c>
      <c r="I10" s="243" t="s">
        <v>515</v>
      </c>
      <c r="J10" s="242" t="s">
        <v>519</v>
      </c>
    </row>
    <row r="11" spans="1:10">
      <c r="A11" s="242" t="s">
        <v>423</v>
      </c>
      <c r="B11" s="242" t="s">
        <v>502</v>
      </c>
      <c r="C11" s="243" t="s">
        <v>521</v>
      </c>
      <c r="D11" s="243" t="s">
        <v>522</v>
      </c>
      <c r="E11" s="242" t="s">
        <v>523</v>
      </c>
      <c r="F11" s="243" t="s">
        <v>524</v>
      </c>
      <c r="G11" s="242" t="s">
        <v>525</v>
      </c>
      <c r="H11" s="243" t="s">
        <v>526</v>
      </c>
      <c r="I11" s="243" t="s">
        <v>509</v>
      </c>
      <c r="J11" s="242" t="s">
        <v>527</v>
      </c>
    </row>
    <row r="12" spans="1:10">
      <c r="A12" s="242" t="s">
        <v>382</v>
      </c>
      <c r="B12" s="242" t="s">
        <v>528</v>
      </c>
      <c r="C12" s="243" t="s">
        <v>503</v>
      </c>
      <c r="D12" s="243" t="s">
        <v>504</v>
      </c>
      <c r="E12" s="242" t="s">
        <v>529</v>
      </c>
      <c r="F12" s="243" t="s">
        <v>524</v>
      </c>
      <c r="G12" s="242" t="s">
        <v>530</v>
      </c>
      <c r="H12" s="243" t="s">
        <v>531</v>
      </c>
      <c r="I12" s="243" t="s">
        <v>509</v>
      </c>
      <c r="J12" s="242" t="s">
        <v>532</v>
      </c>
    </row>
    <row r="13" spans="1:10">
      <c r="A13" s="242" t="s">
        <v>382</v>
      </c>
      <c r="B13" s="242" t="s">
        <v>528</v>
      </c>
      <c r="C13" s="243" t="s">
        <v>503</v>
      </c>
      <c r="D13" s="243" t="s">
        <v>504</v>
      </c>
      <c r="E13" s="242" t="s">
        <v>533</v>
      </c>
      <c r="F13" s="243" t="s">
        <v>524</v>
      </c>
      <c r="G13" s="242" t="s">
        <v>534</v>
      </c>
      <c r="H13" s="243" t="s">
        <v>535</v>
      </c>
      <c r="I13" s="243" t="s">
        <v>509</v>
      </c>
      <c r="J13" s="242" t="s">
        <v>536</v>
      </c>
    </row>
    <row r="14" spans="1:10">
      <c r="A14" s="242" t="s">
        <v>382</v>
      </c>
      <c r="B14" s="242" t="s">
        <v>528</v>
      </c>
      <c r="C14" s="243" t="s">
        <v>503</v>
      </c>
      <c r="D14" s="243" t="s">
        <v>504</v>
      </c>
      <c r="E14" s="242" t="s">
        <v>537</v>
      </c>
      <c r="F14" s="243" t="s">
        <v>506</v>
      </c>
      <c r="G14" s="242" t="s">
        <v>538</v>
      </c>
      <c r="H14" s="243" t="s">
        <v>508</v>
      </c>
      <c r="I14" s="243" t="s">
        <v>509</v>
      </c>
      <c r="J14" s="242" t="s">
        <v>539</v>
      </c>
    </row>
    <row r="15" spans="1:10">
      <c r="A15" s="242" t="s">
        <v>382</v>
      </c>
      <c r="B15" s="242" t="s">
        <v>528</v>
      </c>
      <c r="C15" s="243" t="s">
        <v>503</v>
      </c>
      <c r="D15" s="243" t="s">
        <v>504</v>
      </c>
      <c r="E15" s="242" t="s">
        <v>540</v>
      </c>
      <c r="F15" s="243" t="s">
        <v>506</v>
      </c>
      <c r="G15" s="242" t="s">
        <v>541</v>
      </c>
      <c r="H15" s="243" t="s">
        <v>542</v>
      </c>
      <c r="I15" s="243" t="s">
        <v>509</v>
      </c>
      <c r="J15" s="242" t="s">
        <v>543</v>
      </c>
    </row>
    <row r="16" spans="1:10">
      <c r="A16" s="242" t="s">
        <v>382</v>
      </c>
      <c r="B16" s="242" t="s">
        <v>528</v>
      </c>
      <c r="C16" s="243" t="s">
        <v>503</v>
      </c>
      <c r="D16" s="243" t="s">
        <v>504</v>
      </c>
      <c r="E16" s="242" t="s">
        <v>544</v>
      </c>
      <c r="F16" s="243" t="s">
        <v>506</v>
      </c>
      <c r="G16" s="242" t="s">
        <v>545</v>
      </c>
      <c r="H16" s="243" t="s">
        <v>546</v>
      </c>
      <c r="I16" s="243" t="s">
        <v>509</v>
      </c>
      <c r="J16" s="242" t="s">
        <v>547</v>
      </c>
    </row>
    <row r="17" spans="1:10">
      <c r="A17" s="242" t="s">
        <v>382</v>
      </c>
      <c r="B17" s="242" t="s">
        <v>528</v>
      </c>
      <c r="C17" s="243" t="s">
        <v>503</v>
      </c>
      <c r="D17" s="243" t="s">
        <v>504</v>
      </c>
      <c r="E17" s="242" t="s">
        <v>548</v>
      </c>
      <c r="F17" s="243" t="s">
        <v>524</v>
      </c>
      <c r="G17" s="242" t="s">
        <v>525</v>
      </c>
      <c r="H17" s="243" t="s">
        <v>526</v>
      </c>
      <c r="I17" s="243" t="s">
        <v>509</v>
      </c>
      <c r="J17" s="242" t="s">
        <v>549</v>
      </c>
    </row>
    <row r="18" spans="1:10">
      <c r="A18" s="242" t="s">
        <v>382</v>
      </c>
      <c r="B18" s="242" t="s">
        <v>528</v>
      </c>
      <c r="C18" s="243" t="s">
        <v>503</v>
      </c>
      <c r="D18" s="243" t="s">
        <v>511</v>
      </c>
      <c r="E18" s="242" t="s">
        <v>550</v>
      </c>
      <c r="F18" s="243" t="s">
        <v>551</v>
      </c>
      <c r="G18" s="242" t="s">
        <v>552</v>
      </c>
      <c r="H18" s="243" t="s">
        <v>514</v>
      </c>
      <c r="I18" s="243" t="s">
        <v>509</v>
      </c>
      <c r="J18" s="242" t="s">
        <v>553</v>
      </c>
    </row>
    <row r="19" ht="36" spans="1:10">
      <c r="A19" s="242" t="s">
        <v>382</v>
      </c>
      <c r="B19" s="242" t="s">
        <v>528</v>
      </c>
      <c r="C19" s="243" t="s">
        <v>517</v>
      </c>
      <c r="D19" s="243" t="s">
        <v>518</v>
      </c>
      <c r="E19" s="242" t="s">
        <v>554</v>
      </c>
      <c r="F19" s="243" t="s">
        <v>506</v>
      </c>
      <c r="G19" s="242" t="s">
        <v>555</v>
      </c>
      <c r="H19" s="243" t="s">
        <v>514</v>
      </c>
      <c r="I19" s="243" t="s">
        <v>515</v>
      </c>
      <c r="J19" s="242" t="s">
        <v>554</v>
      </c>
    </row>
    <row r="20" spans="1:10">
      <c r="A20" s="242" t="s">
        <v>382</v>
      </c>
      <c r="B20" s="242" t="s">
        <v>528</v>
      </c>
      <c r="C20" s="243" t="s">
        <v>521</v>
      </c>
      <c r="D20" s="243" t="s">
        <v>522</v>
      </c>
      <c r="E20" s="242" t="s">
        <v>523</v>
      </c>
      <c r="F20" s="243" t="s">
        <v>524</v>
      </c>
      <c r="G20" s="242" t="s">
        <v>525</v>
      </c>
      <c r="H20" s="243" t="s">
        <v>526</v>
      </c>
      <c r="I20" s="243" t="s">
        <v>509</v>
      </c>
      <c r="J20" s="242" t="s">
        <v>556</v>
      </c>
    </row>
    <row r="21" spans="1:10">
      <c r="A21" s="242" t="s">
        <v>413</v>
      </c>
      <c r="B21" s="242" t="s">
        <v>557</v>
      </c>
      <c r="C21" s="243" t="s">
        <v>503</v>
      </c>
      <c r="D21" s="243" t="s">
        <v>504</v>
      </c>
      <c r="E21" s="242" t="s">
        <v>558</v>
      </c>
      <c r="F21" s="243" t="s">
        <v>551</v>
      </c>
      <c r="G21" s="242" t="s">
        <v>559</v>
      </c>
      <c r="H21" s="243" t="s">
        <v>560</v>
      </c>
      <c r="I21" s="243" t="s">
        <v>509</v>
      </c>
      <c r="J21" s="242" t="s">
        <v>561</v>
      </c>
    </row>
    <row r="22" spans="1:10">
      <c r="A22" s="242" t="s">
        <v>413</v>
      </c>
      <c r="B22" s="242" t="s">
        <v>557</v>
      </c>
      <c r="C22" s="243" t="s">
        <v>503</v>
      </c>
      <c r="D22" s="243" t="s">
        <v>504</v>
      </c>
      <c r="E22" s="242" t="s">
        <v>562</v>
      </c>
      <c r="F22" s="243" t="s">
        <v>551</v>
      </c>
      <c r="G22" s="242" t="s">
        <v>563</v>
      </c>
      <c r="H22" s="243" t="s">
        <v>560</v>
      </c>
      <c r="I22" s="243" t="s">
        <v>509</v>
      </c>
      <c r="J22" s="242" t="s">
        <v>564</v>
      </c>
    </row>
    <row r="23" spans="1:10">
      <c r="A23" s="242" t="s">
        <v>413</v>
      </c>
      <c r="B23" s="242" t="s">
        <v>557</v>
      </c>
      <c r="C23" s="243" t="s">
        <v>503</v>
      </c>
      <c r="D23" s="243" t="s">
        <v>504</v>
      </c>
      <c r="E23" s="242" t="s">
        <v>565</v>
      </c>
      <c r="F23" s="243" t="s">
        <v>524</v>
      </c>
      <c r="G23" s="242" t="s">
        <v>566</v>
      </c>
      <c r="H23" s="243" t="s">
        <v>560</v>
      </c>
      <c r="I23" s="243" t="s">
        <v>509</v>
      </c>
      <c r="J23" s="242" t="s">
        <v>567</v>
      </c>
    </row>
    <row r="24" ht="36" spans="1:10">
      <c r="A24" s="242" t="s">
        <v>413</v>
      </c>
      <c r="B24" s="242" t="s">
        <v>557</v>
      </c>
      <c r="C24" s="243" t="s">
        <v>517</v>
      </c>
      <c r="D24" s="243" t="s">
        <v>518</v>
      </c>
      <c r="E24" s="242" t="s">
        <v>568</v>
      </c>
      <c r="F24" s="243" t="s">
        <v>506</v>
      </c>
      <c r="G24" s="242" t="s">
        <v>568</v>
      </c>
      <c r="H24" s="243" t="s">
        <v>514</v>
      </c>
      <c r="I24" s="243" t="s">
        <v>515</v>
      </c>
      <c r="J24" s="242" t="s">
        <v>568</v>
      </c>
    </row>
    <row r="25" ht="24" spans="1:10">
      <c r="A25" s="242" t="s">
        <v>413</v>
      </c>
      <c r="B25" s="242" t="s">
        <v>557</v>
      </c>
      <c r="C25" s="243" t="s">
        <v>517</v>
      </c>
      <c r="D25" s="243" t="s">
        <v>518</v>
      </c>
      <c r="E25" s="242" t="s">
        <v>569</v>
      </c>
      <c r="F25" s="243" t="s">
        <v>506</v>
      </c>
      <c r="G25" s="242" t="s">
        <v>569</v>
      </c>
      <c r="H25" s="243" t="s">
        <v>514</v>
      </c>
      <c r="I25" s="243" t="s">
        <v>515</v>
      </c>
      <c r="J25" s="242" t="s">
        <v>569</v>
      </c>
    </row>
    <row r="26" spans="1:10">
      <c r="A26" s="242" t="s">
        <v>413</v>
      </c>
      <c r="B26" s="242" t="s">
        <v>557</v>
      </c>
      <c r="C26" s="243" t="s">
        <v>521</v>
      </c>
      <c r="D26" s="243" t="s">
        <v>522</v>
      </c>
      <c r="E26" s="242" t="s">
        <v>522</v>
      </c>
      <c r="F26" s="243" t="s">
        <v>524</v>
      </c>
      <c r="G26" s="242" t="s">
        <v>525</v>
      </c>
      <c r="H26" s="243" t="s">
        <v>526</v>
      </c>
      <c r="I26" s="243" t="s">
        <v>509</v>
      </c>
      <c r="J26" s="242" t="s">
        <v>570</v>
      </c>
    </row>
    <row r="27" ht="24" spans="1:10">
      <c r="A27" s="242" t="s">
        <v>413</v>
      </c>
      <c r="B27" s="242" t="s">
        <v>557</v>
      </c>
      <c r="C27" s="243" t="s">
        <v>571</v>
      </c>
      <c r="D27" s="243" t="s">
        <v>572</v>
      </c>
      <c r="E27" s="242" t="s">
        <v>573</v>
      </c>
      <c r="F27" s="243" t="s">
        <v>551</v>
      </c>
      <c r="G27" s="242" t="s">
        <v>574</v>
      </c>
      <c r="H27" s="243" t="s">
        <v>575</v>
      </c>
      <c r="I27" s="243" t="s">
        <v>509</v>
      </c>
      <c r="J27" s="242" t="s">
        <v>576</v>
      </c>
    </row>
    <row r="28" ht="24" spans="1:10">
      <c r="A28" s="242" t="s">
        <v>413</v>
      </c>
      <c r="B28" s="242" t="s">
        <v>557</v>
      </c>
      <c r="C28" s="243" t="s">
        <v>571</v>
      </c>
      <c r="D28" s="243" t="s">
        <v>572</v>
      </c>
      <c r="E28" s="242" t="s">
        <v>577</v>
      </c>
      <c r="F28" s="243" t="s">
        <v>551</v>
      </c>
      <c r="G28" s="242" t="s">
        <v>578</v>
      </c>
      <c r="H28" s="243" t="s">
        <v>575</v>
      </c>
      <c r="I28" s="243" t="s">
        <v>509</v>
      </c>
      <c r="J28" s="242" t="s">
        <v>579</v>
      </c>
    </row>
    <row r="29" ht="24" spans="1:10">
      <c r="A29" s="242" t="s">
        <v>384</v>
      </c>
      <c r="B29" s="242" t="s">
        <v>580</v>
      </c>
      <c r="C29" s="243" t="s">
        <v>503</v>
      </c>
      <c r="D29" s="243" t="s">
        <v>504</v>
      </c>
      <c r="E29" s="242" t="s">
        <v>581</v>
      </c>
      <c r="F29" s="243" t="s">
        <v>524</v>
      </c>
      <c r="G29" s="242" t="s">
        <v>582</v>
      </c>
      <c r="H29" s="243" t="s">
        <v>583</v>
      </c>
      <c r="I29" s="243" t="s">
        <v>509</v>
      </c>
      <c r="J29" s="242" t="s">
        <v>584</v>
      </c>
    </row>
    <row r="30" ht="36" spans="1:10">
      <c r="A30" s="242" t="s">
        <v>384</v>
      </c>
      <c r="B30" s="242" t="s">
        <v>580</v>
      </c>
      <c r="C30" s="243" t="s">
        <v>517</v>
      </c>
      <c r="D30" s="243" t="s">
        <v>518</v>
      </c>
      <c r="E30" s="242" t="s">
        <v>585</v>
      </c>
      <c r="F30" s="243" t="s">
        <v>506</v>
      </c>
      <c r="G30" s="242" t="s">
        <v>586</v>
      </c>
      <c r="H30" s="243" t="s">
        <v>514</v>
      </c>
      <c r="I30" s="243" t="s">
        <v>515</v>
      </c>
      <c r="J30" s="242" t="s">
        <v>585</v>
      </c>
    </row>
    <row r="31" spans="1:10">
      <c r="A31" s="242" t="s">
        <v>384</v>
      </c>
      <c r="B31" s="242" t="s">
        <v>580</v>
      </c>
      <c r="C31" s="243" t="s">
        <v>521</v>
      </c>
      <c r="D31" s="243" t="s">
        <v>522</v>
      </c>
      <c r="E31" s="242" t="s">
        <v>522</v>
      </c>
      <c r="F31" s="243" t="s">
        <v>524</v>
      </c>
      <c r="G31" s="242" t="s">
        <v>587</v>
      </c>
      <c r="H31" s="243" t="s">
        <v>526</v>
      </c>
      <c r="I31" s="243" t="s">
        <v>509</v>
      </c>
      <c r="J31" s="242" t="s">
        <v>588</v>
      </c>
    </row>
    <row r="32" spans="1:10">
      <c r="A32" s="242" t="s">
        <v>384</v>
      </c>
      <c r="B32" s="242" t="s">
        <v>580</v>
      </c>
      <c r="C32" s="243" t="s">
        <v>571</v>
      </c>
      <c r="D32" s="243" t="s">
        <v>572</v>
      </c>
      <c r="E32" s="242" t="s">
        <v>589</v>
      </c>
      <c r="F32" s="243" t="s">
        <v>506</v>
      </c>
      <c r="G32" s="242" t="s">
        <v>590</v>
      </c>
      <c r="H32" s="243" t="s">
        <v>591</v>
      </c>
      <c r="I32" s="243" t="s">
        <v>509</v>
      </c>
      <c r="J32" s="242" t="s">
        <v>592</v>
      </c>
    </row>
    <row r="33" ht="31" customHeight="1" spans="1:10">
      <c r="A33" s="242" t="s">
        <v>593</v>
      </c>
      <c r="B33" s="242" t="s">
        <v>594</v>
      </c>
      <c r="C33" s="243" t="s">
        <v>503</v>
      </c>
      <c r="D33" s="243" t="s">
        <v>504</v>
      </c>
      <c r="E33" s="242" t="s">
        <v>595</v>
      </c>
      <c r="F33" s="243" t="s">
        <v>524</v>
      </c>
      <c r="G33" s="242" t="s">
        <v>596</v>
      </c>
      <c r="H33" s="243" t="s">
        <v>597</v>
      </c>
      <c r="I33" s="243" t="s">
        <v>509</v>
      </c>
      <c r="J33" s="242" t="s">
        <v>598</v>
      </c>
    </row>
    <row r="34" ht="31" customHeight="1" spans="1:10">
      <c r="A34" s="242" t="s">
        <v>593</v>
      </c>
      <c r="B34" s="242" t="s">
        <v>594</v>
      </c>
      <c r="C34" s="243" t="s">
        <v>503</v>
      </c>
      <c r="D34" s="243" t="s">
        <v>504</v>
      </c>
      <c r="E34" s="242" t="s">
        <v>599</v>
      </c>
      <c r="F34" s="243" t="s">
        <v>524</v>
      </c>
      <c r="G34" s="242" t="s">
        <v>600</v>
      </c>
      <c r="H34" s="243" t="s">
        <v>526</v>
      </c>
      <c r="I34" s="243" t="s">
        <v>509</v>
      </c>
      <c r="J34" s="242" t="s">
        <v>601</v>
      </c>
    </row>
    <row r="35" ht="31" customHeight="1" spans="1:10">
      <c r="A35" s="242" t="s">
        <v>593</v>
      </c>
      <c r="B35" s="242" t="s">
        <v>594</v>
      </c>
      <c r="C35" s="243" t="s">
        <v>503</v>
      </c>
      <c r="D35" s="243" t="s">
        <v>602</v>
      </c>
      <c r="E35" s="242" t="s">
        <v>603</v>
      </c>
      <c r="F35" s="243" t="s">
        <v>506</v>
      </c>
      <c r="G35" s="242" t="s">
        <v>545</v>
      </c>
      <c r="H35" s="243" t="s">
        <v>526</v>
      </c>
      <c r="I35" s="243" t="s">
        <v>509</v>
      </c>
      <c r="J35" s="242" t="s">
        <v>604</v>
      </c>
    </row>
    <row r="36" ht="31" customHeight="1" spans="1:10">
      <c r="A36" s="242" t="s">
        <v>593</v>
      </c>
      <c r="B36" s="242" t="s">
        <v>594</v>
      </c>
      <c r="C36" s="243" t="s">
        <v>517</v>
      </c>
      <c r="D36" s="243" t="s">
        <v>518</v>
      </c>
      <c r="E36" s="242" t="s">
        <v>605</v>
      </c>
      <c r="F36" s="243" t="s">
        <v>506</v>
      </c>
      <c r="G36" s="242" t="s">
        <v>545</v>
      </c>
      <c r="H36" s="243" t="s">
        <v>526</v>
      </c>
      <c r="I36" s="243" t="s">
        <v>509</v>
      </c>
      <c r="J36" s="242" t="s">
        <v>606</v>
      </c>
    </row>
    <row r="37" ht="31" customHeight="1" spans="1:10">
      <c r="A37" s="242" t="s">
        <v>593</v>
      </c>
      <c r="B37" s="242" t="s">
        <v>594</v>
      </c>
      <c r="C37" s="243" t="s">
        <v>517</v>
      </c>
      <c r="D37" s="243" t="s">
        <v>607</v>
      </c>
      <c r="E37" s="242" t="s">
        <v>608</v>
      </c>
      <c r="F37" s="243" t="s">
        <v>506</v>
      </c>
      <c r="G37" s="242" t="s">
        <v>608</v>
      </c>
      <c r="H37" s="243" t="s">
        <v>514</v>
      </c>
      <c r="I37" s="243" t="s">
        <v>515</v>
      </c>
      <c r="J37" s="242" t="s">
        <v>608</v>
      </c>
    </row>
    <row r="38" ht="31" customHeight="1" spans="1:10">
      <c r="A38" s="242" t="s">
        <v>593</v>
      </c>
      <c r="B38" s="242" t="s">
        <v>594</v>
      </c>
      <c r="C38" s="243" t="s">
        <v>521</v>
      </c>
      <c r="D38" s="243" t="s">
        <v>522</v>
      </c>
      <c r="E38" s="242" t="s">
        <v>609</v>
      </c>
      <c r="F38" s="243" t="s">
        <v>524</v>
      </c>
      <c r="G38" s="242" t="s">
        <v>525</v>
      </c>
      <c r="H38" s="243" t="s">
        <v>526</v>
      </c>
      <c r="I38" s="243" t="s">
        <v>509</v>
      </c>
      <c r="J38" s="242" t="s">
        <v>610</v>
      </c>
    </row>
    <row r="39" spans="1:10">
      <c r="A39" s="242" t="s">
        <v>393</v>
      </c>
      <c r="B39" s="242" t="s">
        <v>611</v>
      </c>
      <c r="C39" s="243" t="s">
        <v>503</v>
      </c>
      <c r="D39" s="243" t="s">
        <v>504</v>
      </c>
      <c r="E39" s="242" t="s">
        <v>612</v>
      </c>
      <c r="F39" s="243" t="s">
        <v>506</v>
      </c>
      <c r="G39" s="242" t="s">
        <v>545</v>
      </c>
      <c r="H39" s="243" t="s">
        <v>583</v>
      </c>
      <c r="I39" s="243" t="s">
        <v>509</v>
      </c>
      <c r="J39" s="242" t="s">
        <v>613</v>
      </c>
    </row>
    <row r="40" spans="1:10">
      <c r="A40" s="242" t="s">
        <v>393</v>
      </c>
      <c r="B40" s="242" t="s">
        <v>611</v>
      </c>
      <c r="C40" s="243" t="s">
        <v>503</v>
      </c>
      <c r="D40" s="243" t="s">
        <v>511</v>
      </c>
      <c r="E40" s="242" t="s">
        <v>614</v>
      </c>
      <c r="F40" s="243" t="s">
        <v>506</v>
      </c>
      <c r="G40" s="242" t="s">
        <v>615</v>
      </c>
      <c r="H40" s="243" t="s">
        <v>514</v>
      </c>
      <c r="I40" s="243" t="s">
        <v>515</v>
      </c>
      <c r="J40" s="242" t="s">
        <v>615</v>
      </c>
    </row>
    <row r="41" ht="24" spans="1:10">
      <c r="A41" s="242" t="s">
        <v>393</v>
      </c>
      <c r="B41" s="242" t="s">
        <v>611</v>
      </c>
      <c r="C41" s="243" t="s">
        <v>517</v>
      </c>
      <c r="D41" s="243" t="s">
        <v>518</v>
      </c>
      <c r="E41" s="242" t="s">
        <v>616</v>
      </c>
      <c r="F41" s="243" t="s">
        <v>506</v>
      </c>
      <c r="G41" s="242" t="s">
        <v>617</v>
      </c>
      <c r="H41" s="243" t="s">
        <v>514</v>
      </c>
      <c r="I41" s="243" t="s">
        <v>515</v>
      </c>
      <c r="J41" s="242" t="s">
        <v>616</v>
      </c>
    </row>
    <row r="42" spans="1:10">
      <c r="A42" s="242" t="s">
        <v>393</v>
      </c>
      <c r="B42" s="242" t="s">
        <v>611</v>
      </c>
      <c r="C42" s="243" t="s">
        <v>521</v>
      </c>
      <c r="D42" s="243" t="s">
        <v>522</v>
      </c>
      <c r="E42" s="242" t="s">
        <v>618</v>
      </c>
      <c r="F42" s="243" t="s">
        <v>506</v>
      </c>
      <c r="G42" s="242" t="s">
        <v>525</v>
      </c>
      <c r="H42" s="243" t="s">
        <v>526</v>
      </c>
      <c r="I42" s="243" t="s">
        <v>509</v>
      </c>
      <c r="J42" s="242" t="s">
        <v>619</v>
      </c>
    </row>
    <row r="43" spans="1:10">
      <c r="A43" s="242" t="s">
        <v>393</v>
      </c>
      <c r="B43" s="242" t="s">
        <v>611</v>
      </c>
      <c r="C43" s="243" t="s">
        <v>571</v>
      </c>
      <c r="D43" s="243" t="s">
        <v>572</v>
      </c>
      <c r="E43" s="242" t="s">
        <v>620</v>
      </c>
      <c r="F43" s="243" t="s">
        <v>506</v>
      </c>
      <c r="G43" s="242" t="s">
        <v>590</v>
      </c>
      <c r="H43" s="243" t="s">
        <v>591</v>
      </c>
      <c r="I43" s="243" t="s">
        <v>509</v>
      </c>
      <c r="J43" s="242" t="s">
        <v>592</v>
      </c>
    </row>
    <row r="44" spans="1:10">
      <c r="A44" s="242" t="s">
        <v>366</v>
      </c>
      <c r="B44" s="242" t="s">
        <v>621</v>
      </c>
      <c r="C44" s="243" t="s">
        <v>503</v>
      </c>
      <c r="D44" s="243" t="s">
        <v>504</v>
      </c>
      <c r="E44" s="242" t="s">
        <v>622</v>
      </c>
      <c r="F44" s="243" t="s">
        <v>524</v>
      </c>
      <c r="G44" s="242" t="s">
        <v>623</v>
      </c>
      <c r="H44" s="243" t="s">
        <v>624</v>
      </c>
      <c r="I44" s="243" t="s">
        <v>509</v>
      </c>
      <c r="J44" s="242" t="s">
        <v>625</v>
      </c>
    </row>
    <row r="45" spans="1:10">
      <c r="A45" s="242" t="s">
        <v>366</v>
      </c>
      <c r="B45" s="242" t="s">
        <v>621</v>
      </c>
      <c r="C45" s="243" t="s">
        <v>503</v>
      </c>
      <c r="D45" s="243" t="s">
        <v>504</v>
      </c>
      <c r="E45" s="242" t="s">
        <v>626</v>
      </c>
      <c r="F45" s="243" t="s">
        <v>506</v>
      </c>
      <c r="G45" s="242" t="s">
        <v>538</v>
      </c>
      <c r="H45" s="243" t="s">
        <v>531</v>
      </c>
      <c r="I45" s="243" t="s">
        <v>509</v>
      </c>
      <c r="J45" s="242" t="s">
        <v>627</v>
      </c>
    </row>
    <row r="46" spans="1:10">
      <c r="A46" s="242" t="s">
        <v>366</v>
      </c>
      <c r="B46" s="242" t="s">
        <v>621</v>
      </c>
      <c r="C46" s="243" t="s">
        <v>503</v>
      </c>
      <c r="D46" s="243" t="s">
        <v>602</v>
      </c>
      <c r="E46" s="242" t="s">
        <v>628</v>
      </c>
      <c r="F46" s="243" t="s">
        <v>524</v>
      </c>
      <c r="G46" s="242" t="s">
        <v>629</v>
      </c>
      <c r="H46" s="243" t="s">
        <v>526</v>
      </c>
      <c r="I46" s="243" t="s">
        <v>509</v>
      </c>
      <c r="J46" s="242" t="s">
        <v>630</v>
      </c>
    </row>
    <row r="47" spans="1:10">
      <c r="A47" s="242" t="s">
        <v>366</v>
      </c>
      <c r="B47" s="242" t="s">
        <v>621</v>
      </c>
      <c r="C47" s="243" t="s">
        <v>503</v>
      </c>
      <c r="D47" s="243" t="s">
        <v>602</v>
      </c>
      <c r="E47" s="242" t="s">
        <v>631</v>
      </c>
      <c r="F47" s="243" t="s">
        <v>506</v>
      </c>
      <c r="G47" s="242" t="s">
        <v>545</v>
      </c>
      <c r="H47" s="243" t="s">
        <v>526</v>
      </c>
      <c r="I47" s="243" t="s">
        <v>509</v>
      </c>
      <c r="J47" s="242" t="s">
        <v>631</v>
      </c>
    </row>
    <row r="48" ht="36" spans="1:10">
      <c r="A48" s="242" t="s">
        <v>366</v>
      </c>
      <c r="B48" s="242" t="s">
        <v>621</v>
      </c>
      <c r="C48" s="243" t="s">
        <v>517</v>
      </c>
      <c r="D48" s="243" t="s">
        <v>518</v>
      </c>
      <c r="E48" s="242" t="s">
        <v>632</v>
      </c>
      <c r="F48" s="243" t="s">
        <v>506</v>
      </c>
      <c r="G48" s="242" t="s">
        <v>633</v>
      </c>
      <c r="H48" s="243" t="s">
        <v>514</v>
      </c>
      <c r="I48" s="243" t="s">
        <v>515</v>
      </c>
      <c r="J48" s="242" t="s">
        <v>632</v>
      </c>
    </row>
    <row r="49" ht="36" spans="1:10">
      <c r="A49" s="242" t="s">
        <v>366</v>
      </c>
      <c r="B49" s="242" t="s">
        <v>621</v>
      </c>
      <c r="C49" s="243" t="s">
        <v>517</v>
      </c>
      <c r="D49" s="243" t="s">
        <v>607</v>
      </c>
      <c r="E49" s="242" t="s">
        <v>634</v>
      </c>
      <c r="F49" s="243" t="s">
        <v>506</v>
      </c>
      <c r="G49" s="242" t="s">
        <v>635</v>
      </c>
      <c r="H49" s="243" t="s">
        <v>514</v>
      </c>
      <c r="I49" s="243" t="s">
        <v>515</v>
      </c>
      <c r="J49" s="242" t="s">
        <v>634</v>
      </c>
    </row>
    <row r="50" spans="1:10">
      <c r="A50" s="242" t="s">
        <v>366</v>
      </c>
      <c r="B50" s="242" t="s">
        <v>621</v>
      </c>
      <c r="C50" s="243" t="s">
        <v>521</v>
      </c>
      <c r="D50" s="243" t="s">
        <v>522</v>
      </c>
      <c r="E50" s="242" t="s">
        <v>523</v>
      </c>
      <c r="F50" s="243" t="s">
        <v>524</v>
      </c>
      <c r="G50" s="242" t="s">
        <v>525</v>
      </c>
      <c r="H50" s="243" t="s">
        <v>526</v>
      </c>
      <c r="I50" s="243" t="s">
        <v>509</v>
      </c>
      <c r="J50" s="242" t="s">
        <v>636</v>
      </c>
    </row>
    <row r="51" spans="1:10">
      <c r="A51" s="242" t="s">
        <v>425</v>
      </c>
      <c r="B51" s="242" t="s">
        <v>637</v>
      </c>
      <c r="C51" s="243" t="s">
        <v>503</v>
      </c>
      <c r="D51" s="243" t="s">
        <v>504</v>
      </c>
      <c r="E51" s="242" t="s">
        <v>638</v>
      </c>
      <c r="F51" s="243" t="s">
        <v>506</v>
      </c>
      <c r="G51" s="242" t="s">
        <v>639</v>
      </c>
      <c r="H51" s="243" t="s">
        <v>531</v>
      </c>
      <c r="I51" s="243" t="s">
        <v>509</v>
      </c>
      <c r="J51" s="242" t="s">
        <v>640</v>
      </c>
    </row>
    <row r="52" spans="1:10">
      <c r="A52" s="242" t="s">
        <v>425</v>
      </c>
      <c r="B52" s="242" t="s">
        <v>637</v>
      </c>
      <c r="C52" s="243" t="s">
        <v>503</v>
      </c>
      <c r="D52" s="243" t="s">
        <v>504</v>
      </c>
      <c r="E52" s="242" t="s">
        <v>641</v>
      </c>
      <c r="F52" s="243" t="s">
        <v>506</v>
      </c>
      <c r="G52" s="242" t="s">
        <v>642</v>
      </c>
      <c r="H52" s="243" t="s">
        <v>531</v>
      </c>
      <c r="I52" s="243" t="s">
        <v>509</v>
      </c>
      <c r="J52" s="242" t="s">
        <v>643</v>
      </c>
    </row>
    <row r="53" spans="1:10">
      <c r="A53" s="242" t="s">
        <v>425</v>
      </c>
      <c r="B53" s="242" t="s">
        <v>637</v>
      </c>
      <c r="C53" s="243" t="s">
        <v>503</v>
      </c>
      <c r="D53" s="243" t="s">
        <v>511</v>
      </c>
      <c r="E53" s="242" t="s">
        <v>550</v>
      </c>
      <c r="F53" s="243" t="s">
        <v>506</v>
      </c>
      <c r="G53" s="242" t="s">
        <v>644</v>
      </c>
      <c r="H53" s="243" t="s">
        <v>514</v>
      </c>
      <c r="I53" s="243" t="s">
        <v>515</v>
      </c>
      <c r="J53" s="242" t="s">
        <v>644</v>
      </c>
    </row>
    <row r="54" ht="36" spans="1:10">
      <c r="A54" s="242" t="s">
        <v>425</v>
      </c>
      <c r="B54" s="242" t="s">
        <v>637</v>
      </c>
      <c r="C54" s="243" t="s">
        <v>517</v>
      </c>
      <c r="D54" s="243" t="s">
        <v>518</v>
      </c>
      <c r="E54" s="242" t="s">
        <v>645</v>
      </c>
      <c r="F54" s="243" t="s">
        <v>506</v>
      </c>
      <c r="G54" s="242" t="s">
        <v>646</v>
      </c>
      <c r="H54" s="243" t="s">
        <v>514</v>
      </c>
      <c r="I54" s="243" t="s">
        <v>515</v>
      </c>
      <c r="J54" s="242" t="s">
        <v>645</v>
      </c>
    </row>
    <row r="55" ht="48" spans="1:10">
      <c r="A55" s="242" t="s">
        <v>425</v>
      </c>
      <c r="B55" s="242" t="s">
        <v>637</v>
      </c>
      <c r="C55" s="243" t="s">
        <v>517</v>
      </c>
      <c r="D55" s="243" t="s">
        <v>607</v>
      </c>
      <c r="E55" s="242" t="s">
        <v>647</v>
      </c>
      <c r="F55" s="243" t="s">
        <v>506</v>
      </c>
      <c r="G55" s="242" t="s">
        <v>647</v>
      </c>
      <c r="H55" s="243" t="s">
        <v>514</v>
      </c>
      <c r="I55" s="243" t="s">
        <v>515</v>
      </c>
      <c r="J55" s="242" t="s">
        <v>647</v>
      </c>
    </row>
    <row r="56" spans="1:10">
      <c r="A56" s="242" t="s">
        <v>425</v>
      </c>
      <c r="B56" s="242" t="s">
        <v>637</v>
      </c>
      <c r="C56" s="243" t="s">
        <v>521</v>
      </c>
      <c r="D56" s="243" t="s">
        <v>522</v>
      </c>
      <c r="E56" s="242" t="s">
        <v>522</v>
      </c>
      <c r="F56" s="243" t="s">
        <v>524</v>
      </c>
      <c r="G56" s="242" t="s">
        <v>648</v>
      </c>
      <c r="H56" s="243" t="s">
        <v>526</v>
      </c>
      <c r="I56" s="243" t="s">
        <v>509</v>
      </c>
      <c r="J56" s="242" t="s">
        <v>649</v>
      </c>
    </row>
    <row r="57" ht="55" customHeight="1" spans="1:10">
      <c r="A57" s="242" t="s">
        <v>395</v>
      </c>
      <c r="B57" s="242" t="s">
        <v>650</v>
      </c>
      <c r="C57" s="243" t="s">
        <v>503</v>
      </c>
      <c r="D57" s="243" t="s">
        <v>504</v>
      </c>
      <c r="E57" s="242" t="s">
        <v>651</v>
      </c>
      <c r="F57" s="243" t="s">
        <v>506</v>
      </c>
      <c r="G57" s="242" t="s">
        <v>538</v>
      </c>
      <c r="H57" s="243" t="s">
        <v>531</v>
      </c>
      <c r="I57" s="243" t="s">
        <v>509</v>
      </c>
      <c r="J57" s="242" t="s">
        <v>652</v>
      </c>
    </row>
    <row r="58" ht="55" customHeight="1" spans="1:10">
      <c r="A58" s="242" t="s">
        <v>395</v>
      </c>
      <c r="B58" s="242" t="s">
        <v>650</v>
      </c>
      <c r="C58" s="243" t="s">
        <v>503</v>
      </c>
      <c r="D58" s="243" t="s">
        <v>511</v>
      </c>
      <c r="E58" s="242" t="s">
        <v>550</v>
      </c>
      <c r="F58" s="243" t="s">
        <v>506</v>
      </c>
      <c r="G58" s="242" t="s">
        <v>653</v>
      </c>
      <c r="H58" s="243" t="s">
        <v>514</v>
      </c>
      <c r="I58" s="243" t="s">
        <v>515</v>
      </c>
      <c r="J58" s="242" t="s">
        <v>654</v>
      </c>
    </row>
    <row r="59" ht="55" customHeight="1" spans="1:10">
      <c r="A59" s="242" t="s">
        <v>395</v>
      </c>
      <c r="B59" s="242" t="s">
        <v>650</v>
      </c>
      <c r="C59" s="243" t="s">
        <v>517</v>
      </c>
      <c r="D59" s="243" t="s">
        <v>518</v>
      </c>
      <c r="E59" s="242" t="s">
        <v>655</v>
      </c>
      <c r="F59" s="243" t="s">
        <v>506</v>
      </c>
      <c r="G59" s="242" t="s">
        <v>655</v>
      </c>
      <c r="H59" s="243" t="s">
        <v>514</v>
      </c>
      <c r="I59" s="243" t="s">
        <v>515</v>
      </c>
      <c r="J59" s="242" t="s">
        <v>655</v>
      </c>
    </row>
    <row r="60" spans="1:10">
      <c r="A60" s="242" t="s">
        <v>395</v>
      </c>
      <c r="B60" s="242" t="s">
        <v>650</v>
      </c>
      <c r="C60" s="243" t="s">
        <v>521</v>
      </c>
      <c r="D60" s="243" t="s">
        <v>522</v>
      </c>
      <c r="E60" s="242" t="s">
        <v>522</v>
      </c>
      <c r="F60" s="243" t="s">
        <v>524</v>
      </c>
      <c r="G60" s="242" t="s">
        <v>525</v>
      </c>
      <c r="H60" s="243" t="s">
        <v>526</v>
      </c>
      <c r="I60" s="243" t="s">
        <v>509</v>
      </c>
      <c r="J60" s="242" t="s">
        <v>570</v>
      </c>
    </row>
    <row r="61" ht="24" spans="1:10">
      <c r="A61" s="242" t="s">
        <v>403</v>
      </c>
      <c r="B61" s="242" t="s">
        <v>656</v>
      </c>
      <c r="C61" s="243" t="s">
        <v>503</v>
      </c>
      <c r="D61" s="243" t="s">
        <v>504</v>
      </c>
      <c r="E61" s="242" t="s">
        <v>657</v>
      </c>
      <c r="F61" s="243" t="s">
        <v>506</v>
      </c>
      <c r="G61" s="242" t="s">
        <v>538</v>
      </c>
      <c r="H61" s="243" t="s">
        <v>542</v>
      </c>
      <c r="I61" s="243" t="s">
        <v>509</v>
      </c>
      <c r="J61" s="242" t="s">
        <v>658</v>
      </c>
    </row>
    <row r="62" ht="24" spans="1:10">
      <c r="A62" s="242" t="s">
        <v>403</v>
      </c>
      <c r="B62" s="242" t="s">
        <v>656</v>
      </c>
      <c r="C62" s="243" t="s">
        <v>503</v>
      </c>
      <c r="D62" s="243" t="s">
        <v>504</v>
      </c>
      <c r="E62" s="242" t="s">
        <v>659</v>
      </c>
      <c r="F62" s="243" t="s">
        <v>506</v>
      </c>
      <c r="G62" s="242" t="s">
        <v>538</v>
      </c>
      <c r="H62" s="243" t="s">
        <v>542</v>
      </c>
      <c r="I62" s="243" t="s">
        <v>509</v>
      </c>
      <c r="J62" s="242" t="s">
        <v>660</v>
      </c>
    </row>
    <row r="63" spans="1:10">
      <c r="A63" s="242" t="s">
        <v>403</v>
      </c>
      <c r="B63" s="242" t="s">
        <v>656</v>
      </c>
      <c r="C63" s="243" t="s">
        <v>503</v>
      </c>
      <c r="D63" s="243" t="s">
        <v>511</v>
      </c>
      <c r="E63" s="242" t="s">
        <v>550</v>
      </c>
      <c r="F63" s="243" t="s">
        <v>506</v>
      </c>
      <c r="G63" s="242" t="s">
        <v>653</v>
      </c>
      <c r="H63" s="243" t="s">
        <v>514</v>
      </c>
      <c r="I63" s="243" t="s">
        <v>515</v>
      </c>
      <c r="J63" s="242" t="s">
        <v>653</v>
      </c>
    </row>
    <row r="64" ht="24" spans="1:10">
      <c r="A64" s="242" t="s">
        <v>403</v>
      </c>
      <c r="B64" s="242" t="s">
        <v>656</v>
      </c>
      <c r="C64" s="243" t="s">
        <v>517</v>
      </c>
      <c r="D64" s="243" t="s">
        <v>518</v>
      </c>
      <c r="E64" s="242" t="s">
        <v>661</v>
      </c>
      <c r="F64" s="243" t="s">
        <v>506</v>
      </c>
      <c r="G64" s="242" t="s">
        <v>661</v>
      </c>
      <c r="H64" s="243" t="s">
        <v>514</v>
      </c>
      <c r="I64" s="243" t="s">
        <v>515</v>
      </c>
      <c r="J64" s="242" t="s">
        <v>661</v>
      </c>
    </row>
    <row r="65" spans="1:10">
      <c r="A65" s="242" t="s">
        <v>403</v>
      </c>
      <c r="B65" s="242" t="s">
        <v>656</v>
      </c>
      <c r="C65" s="243" t="s">
        <v>521</v>
      </c>
      <c r="D65" s="243" t="s">
        <v>522</v>
      </c>
      <c r="E65" s="242" t="s">
        <v>522</v>
      </c>
      <c r="F65" s="243" t="s">
        <v>524</v>
      </c>
      <c r="G65" s="242" t="s">
        <v>525</v>
      </c>
      <c r="H65" s="243" t="s">
        <v>526</v>
      </c>
      <c r="I65" s="243" t="s">
        <v>509</v>
      </c>
      <c r="J65" s="242" t="s">
        <v>662</v>
      </c>
    </row>
    <row r="66" ht="24" spans="1:10">
      <c r="A66" s="242" t="s">
        <v>419</v>
      </c>
      <c r="B66" s="242" t="s">
        <v>663</v>
      </c>
      <c r="C66" s="243" t="s">
        <v>503</v>
      </c>
      <c r="D66" s="243" t="s">
        <v>504</v>
      </c>
      <c r="E66" s="242" t="s">
        <v>664</v>
      </c>
      <c r="F66" s="243" t="s">
        <v>506</v>
      </c>
      <c r="G66" s="242" t="s">
        <v>665</v>
      </c>
      <c r="H66" s="243" t="s">
        <v>531</v>
      </c>
      <c r="I66" s="243" t="s">
        <v>509</v>
      </c>
      <c r="J66" s="242" t="s">
        <v>666</v>
      </c>
    </row>
    <row r="67" ht="36" spans="1:10">
      <c r="A67" s="242" t="s">
        <v>419</v>
      </c>
      <c r="B67" s="242" t="s">
        <v>663</v>
      </c>
      <c r="C67" s="243" t="s">
        <v>503</v>
      </c>
      <c r="D67" s="243" t="s">
        <v>602</v>
      </c>
      <c r="E67" s="242" t="s">
        <v>667</v>
      </c>
      <c r="F67" s="243" t="s">
        <v>506</v>
      </c>
      <c r="G67" s="242" t="s">
        <v>667</v>
      </c>
      <c r="H67" s="243" t="s">
        <v>514</v>
      </c>
      <c r="I67" s="243" t="s">
        <v>515</v>
      </c>
      <c r="J67" s="242" t="s">
        <v>667</v>
      </c>
    </row>
    <row r="68" spans="1:10">
      <c r="A68" s="242" t="s">
        <v>419</v>
      </c>
      <c r="B68" s="242" t="s">
        <v>663</v>
      </c>
      <c r="C68" s="243" t="s">
        <v>503</v>
      </c>
      <c r="D68" s="243" t="s">
        <v>511</v>
      </c>
      <c r="E68" s="242" t="s">
        <v>512</v>
      </c>
      <c r="F68" s="243" t="s">
        <v>506</v>
      </c>
      <c r="G68" s="242" t="s">
        <v>653</v>
      </c>
      <c r="H68" s="243" t="s">
        <v>514</v>
      </c>
      <c r="I68" s="243" t="s">
        <v>515</v>
      </c>
      <c r="J68" s="242" t="s">
        <v>653</v>
      </c>
    </row>
    <row r="69" ht="24" spans="1:10">
      <c r="A69" s="242" t="s">
        <v>419</v>
      </c>
      <c r="B69" s="242" t="s">
        <v>663</v>
      </c>
      <c r="C69" s="243" t="s">
        <v>517</v>
      </c>
      <c r="D69" s="243" t="s">
        <v>518</v>
      </c>
      <c r="E69" s="242" t="s">
        <v>668</v>
      </c>
      <c r="F69" s="243" t="s">
        <v>506</v>
      </c>
      <c r="G69" s="242" t="s">
        <v>668</v>
      </c>
      <c r="H69" s="243" t="s">
        <v>514</v>
      </c>
      <c r="I69" s="243" t="s">
        <v>515</v>
      </c>
      <c r="J69" s="242" t="s">
        <v>668</v>
      </c>
    </row>
    <row r="70" ht="66" customHeight="1" spans="1:10">
      <c r="A70" s="242" t="s">
        <v>419</v>
      </c>
      <c r="B70" s="242" t="s">
        <v>663</v>
      </c>
      <c r="C70" s="243" t="s">
        <v>517</v>
      </c>
      <c r="D70" s="243" t="s">
        <v>607</v>
      </c>
      <c r="E70" s="242" t="s">
        <v>647</v>
      </c>
      <c r="F70" s="243" t="s">
        <v>506</v>
      </c>
      <c r="G70" s="242" t="s">
        <v>647</v>
      </c>
      <c r="H70" s="243" t="s">
        <v>514</v>
      </c>
      <c r="I70" s="243" t="s">
        <v>515</v>
      </c>
      <c r="J70" s="242" t="s">
        <v>647</v>
      </c>
    </row>
    <row r="71" ht="66" customHeight="1" spans="1:10">
      <c r="A71" s="242" t="s">
        <v>419</v>
      </c>
      <c r="B71" s="242" t="s">
        <v>663</v>
      </c>
      <c r="C71" s="243" t="s">
        <v>521</v>
      </c>
      <c r="D71" s="243" t="s">
        <v>522</v>
      </c>
      <c r="E71" s="242" t="s">
        <v>522</v>
      </c>
      <c r="F71" s="243" t="s">
        <v>524</v>
      </c>
      <c r="G71" s="242" t="s">
        <v>648</v>
      </c>
      <c r="H71" s="243" t="s">
        <v>526</v>
      </c>
      <c r="I71" s="243" t="s">
        <v>509</v>
      </c>
      <c r="J71" s="242" t="s">
        <v>649</v>
      </c>
    </row>
    <row r="72" ht="66" customHeight="1" spans="1:10">
      <c r="A72" s="242" t="s">
        <v>419</v>
      </c>
      <c r="B72" s="242" t="s">
        <v>663</v>
      </c>
      <c r="C72" s="243" t="s">
        <v>571</v>
      </c>
      <c r="D72" s="243" t="s">
        <v>572</v>
      </c>
      <c r="E72" s="242" t="s">
        <v>669</v>
      </c>
      <c r="F72" s="243" t="s">
        <v>506</v>
      </c>
      <c r="G72" s="242" t="s">
        <v>670</v>
      </c>
      <c r="H72" s="243" t="s">
        <v>671</v>
      </c>
      <c r="I72" s="243" t="s">
        <v>509</v>
      </c>
      <c r="J72" s="242" t="s">
        <v>672</v>
      </c>
    </row>
    <row r="73" spans="1:10">
      <c r="A73" s="242" t="s">
        <v>417</v>
      </c>
      <c r="B73" s="242" t="s">
        <v>673</v>
      </c>
      <c r="C73" s="243" t="s">
        <v>503</v>
      </c>
      <c r="D73" s="243" t="s">
        <v>504</v>
      </c>
      <c r="E73" s="242" t="s">
        <v>674</v>
      </c>
      <c r="F73" s="243" t="s">
        <v>506</v>
      </c>
      <c r="G73" s="242" t="s">
        <v>675</v>
      </c>
      <c r="H73" s="243" t="s">
        <v>508</v>
      </c>
      <c r="I73" s="243" t="s">
        <v>509</v>
      </c>
      <c r="J73" s="242" t="s">
        <v>676</v>
      </c>
    </row>
    <row r="74" spans="1:10">
      <c r="A74" s="242" t="s">
        <v>417</v>
      </c>
      <c r="B74" s="242" t="s">
        <v>673</v>
      </c>
      <c r="C74" s="243" t="s">
        <v>503</v>
      </c>
      <c r="D74" s="243" t="s">
        <v>504</v>
      </c>
      <c r="E74" s="242" t="s">
        <v>677</v>
      </c>
      <c r="F74" s="243" t="s">
        <v>506</v>
      </c>
      <c r="G74" s="242" t="s">
        <v>678</v>
      </c>
      <c r="H74" s="243" t="s">
        <v>508</v>
      </c>
      <c r="I74" s="243" t="s">
        <v>509</v>
      </c>
      <c r="J74" s="242" t="s">
        <v>679</v>
      </c>
    </row>
    <row r="75" ht="48" spans="1:10">
      <c r="A75" s="242" t="s">
        <v>417</v>
      </c>
      <c r="B75" s="242" t="s">
        <v>673</v>
      </c>
      <c r="C75" s="243" t="s">
        <v>517</v>
      </c>
      <c r="D75" s="243" t="s">
        <v>518</v>
      </c>
      <c r="E75" s="242" t="s">
        <v>680</v>
      </c>
      <c r="F75" s="243" t="s">
        <v>506</v>
      </c>
      <c r="G75" s="242" t="s">
        <v>681</v>
      </c>
      <c r="H75" s="243" t="s">
        <v>514</v>
      </c>
      <c r="I75" s="243" t="s">
        <v>515</v>
      </c>
      <c r="J75" s="242" t="s">
        <v>680</v>
      </c>
    </row>
    <row r="76" spans="1:10">
      <c r="A76" s="242" t="s">
        <v>417</v>
      </c>
      <c r="B76" s="242" t="s">
        <v>673</v>
      </c>
      <c r="C76" s="243" t="s">
        <v>521</v>
      </c>
      <c r="D76" s="243" t="s">
        <v>522</v>
      </c>
      <c r="E76" s="242" t="s">
        <v>682</v>
      </c>
      <c r="F76" s="243" t="s">
        <v>524</v>
      </c>
      <c r="G76" s="242" t="s">
        <v>525</v>
      </c>
      <c r="H76" s="243" t="s">
        <v>526</v>
      </c>
      <c r="I76" s="243" t="s">
        <v>509</v>
      </c>
      <c r="J76" s="242" t="s">
        <v>683</v>
      </c>
    </row>
    <row r="77" spans="1:10">
      <c r="A77" s="242" t="s">
        <v>417</v>
      </c>
      <c r="B77" s="242" t="s">
        <v>673</v>
      </c>
      <c r="C77" s="243" t="s">
        <v>571</v>
      </c>
      <c r="D77" s="243" t="s">
        <v>572</v>
      </c>
      <c r="E77" s="242" t="s">
        <v>684</v>
      </c>
      <c r="F77" s="243" t="s">
        <v>506</v>
      </c>
      <c r="G77" s="242" t="s">
        <v>685</v>
      </c>
      <c r="H77" s="243" t="s">
        <v>686</v>
      </c>
      <c r="I77" s="243" t="s">
        <v>509</v>
      </c>
      <c r="J77" s="242" t="s">
        <v>687</v>
      </c>
    </row>
    <row r="78" spans="1:10">
      <c r="A78" s="242" t="s">
        <v>409</v>
      </c>
      <c r="B78" s="242" t="s">
        <v>688</v>
      </c>
      <c r="C78" s="243" t="s">
        <v>503</v>
      </c>
      <c r="D78" s="243" t="s">
        <v>504</v>
      </c>
      <c r="E78" s="242" t="s">
        <v>689</v>
      </c>
      <c r="F78" s="243" t="s">
        <v>524</v>
      </c>
      <c r="G78" s="242" t="s">
        <v>690</v>
      </c>
      <c r="H78" s="243" t="s">
        <v>526</v>
      </c>
      <c r="I78" s="243" t="s">
        <v>509</v>
      </c>
      <c r="J78" s="242" t="s">
        <v>691</v>
      </c>
    </row>
    <row r="79" spans="1:10">
      <c r="A79" s="242" t="s">
        <v>409</v>
      </c>
      <c r="B79" s="242" t="s">
        <v>688</v>
      </c>
      <c r="C79" s="243" t="s">
        <v>503</v>
      </c>
      <c r="D79" s="243" t="s">
        <v>504</v>
      </c>
      <c r="E79" s="242" t="s">
        <v>692</v>
      </c>
      <c r="F79" s="243" t="s">
        <v>506</v>
      </c>
      <c r="G79" s="242" t="s">
        <v>545</v>
      </c>
      <c r="H79" s="243" t="s">
        <v>526</v>
      </c>
      <c r="I79" s="243" t="s">
        <v>509</v>
      </c>
      <c r="J79" s="242" t="s">
        <v>693</v>
      </c>
    </row>
    <row r="80" spans="1:10">
      <c r="A80" s="242" t="s">
        <v>409</v>
      </c>
      <c r="B80" s="242" t="s">
        <v>688</v>
      </c>
      <c r="C80" s="243" t="s">
        <v>503</v>
      </c>
      <c r="D80" s="243" t="s">
        <v>602</v>
      </c>
      <c r="E80" s="242" t="s">
        <v>694</v>
      </c>
      <c r="F80" s="243" t="s">
        <v>506</v>
      </c>
      <c r="G80" s="242" t="s">
        <v>545</v>
      </c>
      <c r="H80" s="243" t="s">
        <v>526</v>
      </c>
      <c r="I80" s="243" t="s">
        <v>509</v>
      </c>
      <c r="J80" s="242" t="s">
        <v>695</v>
      </c>
    </row>
    <row r="81" spans="1:10">
      <c r="A81" s="242" t="s">
        <v>409</v>
      </c>
      <c r="B81" s="242" t="s">
        <v>688</v>
      </c>
      <c r="C81" s="243" t="s">
        <v>503</v>
      </c>
      <c r="D81" s="243" t="s">
        <v>602</v>
      </c>
      <c r="E81" s="242" t="s">
        <v>696</v>
      </c>
      <c r="F81" s="243" t="s">
        <v>506</v>
      </c>
      <c r="G81" s="242" t="s">
        <v>545</v>
      </c>
      <c r="H81" s="243" t="s">
        <v>526</v>
      </c>
      <c r="I81" s="243" t="s">
        <v>509</v>
      </c>
      <c r="J81" s="242" t="s">
        <v>697</v>
      </c>
    </row>
    <row r="82" spans="1:10">
      <c r="A82" s="242" t="s">
        <v>409</v>
      </c>
      <c r="B82" s="242" t="s">
        <v>688</v>
      </c>
      <c r="C82" s="243" t="s">
        <v>503</v>
      </c>
      <c r="D82" s="243" t="s">
        <v>511</v>
      </c>
      <c r="E82" s="242" t="s">
        <v>698</v>
      </c>
      <c r="F82" s="243" t="s">
        <v>506</v>
      </c>
      <c r="G82" s="242" t="s">
        <v>545</v>
      </c>
      <c r="H82" s="243" t="s">
        <v>526</v>
      </c>
      <c r="I82" s="243" t="s">
        <v>509</v>
      </c>
      <c r="J82" s="242" t="s">
        <v>699</v>
      </c>
    </row>
    <row r="83" spans="1:10">
      <c r="A83" s="242" t="s">
        <v>409</v>
      </c>
      <c r="B83" s="242" t="s">
        <v>688</v>
      </c>
      <c r="C83" s="243" t="s">
        <v>503</v>
      </c>
      <c r="D83" s="243" t="s">
        <v>511</v>
      </c>
      <c r="E83" s="242" t="s">
        <v>700</v>
      </c>
      <c r="F83" s="243" t="s">
        <v>506</v>
      </c>
      <c r="G83" s="242" t="s">
        <v>545</v>
      </c>
      <c r="H83" s="243" t="s">
        <v>526</v>
      </c>
      <c r="I83" s="243" t="s">
        <v>509</v>
      </c>
      <c r="J83" s="242" t="s">
        <v>701</v>
      </c>
    </row>
    <row r="84" spans="1:10">
      <c r="A84" s="242" t="s">
        <v>409</v>
      </c>
      <c r="B84" s="242" t="s">
        <v>688</v>
      </c>
      <c r="C84" s="243" t="s">
        <v>517</v>
      </c>
      <c r="D84" s="243" t="s">
        <v>518</v>
      </c>
      <c r="E84" s="242" t="s">
        <v>702</v>
      </c>
      <c r="F84" s="243" t="s">
        <v>506</v>
      </c>
      <c r="G84" s="242" t="s">
        <v>703</v>
      </c>
      <c r="H84" s="243" t="s">
        <v>514</v>
      </c>
      <c r="I84" s="243" t="s">
        <v>515</v>
      </c>
      <c r="J84" s="242" t="s">
        <v>703</v>
      </c>
    </row>
    <row r="85" spans="1:10">
      <c r="A85" s="242" t="s">
        <v>409</v>
      </c>
      <c r="B85" s="242" t="s">
        <v>688</v>
      </c>
      <c r="C85" s="243" t="s">
        <v>521</v>
      </c>
      <c r="D85" s="243" t="s">
        <v>522</v>
      </c>
      <c r="E85" s="242" t="s">
        <v>704</v>
      </c>
      <c r="F85" s="243" t="s">
        <v>524</v>
      </c>
      <c r="G85" s="242" t="s">
        <v>525</v>
      </c>
      <c r="H85" s="243" t="s">
        <v>526</v>
      </c>
      <c r="I85" s="243" t="s">
        <v>509</v>
      </c>
      <c r="J85" s="242" t="s">
        <v>705</v>
      </c>
    </row>
    <row r="86" spans="1:10">
      <c r="A86" s="242" t="s">
        <v>706</v>
      </c>
      <c r="B86" s="242" t="s">
        <v>594</v>
      </c>
      <c r="C86" s="243" t="s">
        <v>503</v>
      </c>
      <c r="D86" s="243" t="s">
        <v>504</v>
      </c>
      <c r="E86" s="242" t="s">
        <v>599</v>
      </c>
      <c r="F86" s="243" t="s">
        <v>524</v>
      </c>
      <c r="G86" s="242" t="s">
        <v>600</v>
      </c>
      <c r="H86" s="243" t="s">
        <v>526</v>
      </c>
      <c r="I86" s="243" t="s">
        <v>509</v>
      </c>
      <c r="J86" s="242" t="s">
        <v>707</v>
      </c>
    </row>
    <row r="87" ht="34" customHeight="1" spans="1:10">
      <c r="A87" s="242" t="s">
        <v>706</v>
      </c>
      <c r="B87" s="242" t="s">
        <v>594</v>
      </c>
      <c r="C87" s="243" t="s">
        <v>503</v>
      </c>
      <c r="D87" s="243" t="s">
        <v>504</v>
      </c>
      <c r="E87" s="242" t="s">
        <v>595</v>
      </c>
      <c r="F87" s="243" t="s">
        <v>524</v>
      </c>
      <c r="G87" s="242" t="s">
        <v>596</v>
      </c>
      <c r="H87" s="243" t="s">
        <v>597</v>
      </c>
      <c r="I87" s="243" t="s">
        <v>509</v>
      </c>
      <c r="J87" s="242" t="s">
        <v>598</v>
      </c>
    </row>
    <row r="88" ht="34" customHeight="1" spans="1:10">
      <c r="A88" s="242" t="s">
        <v>706</v>
      </c>
      <c r="B88" s="242" t="s">
        <v>594</v>
      </c>
      <c r="C88" s="243" t="s">
        <v>503</v>
      </c>
      <c r="D88" s="243" t="s">
        <v>602</v>
      </c>
      <c r="E88" s="242" t="s">
        <v>603</v>
      </c>
      <c r="F88" s="243" t="s">
        <v>506</v>
      </c>
      <c r="G88" s="242" t="s">
        <v>545</v>
      </c>
      <c r="H88" s="243" t="s">
        <v>526</v>
      </c>
      <c r="I88" s="243" t="s">
        <v>509</v>
      </c>
      <c r="J88" s="242" t="s">
        <v>708</v>
      </c>
    </row>
    <row r="89" ht="34" customHeight="1" spans="1:10">
      <c r="A89" s="242" t="s">
        <v>706</v>
      </c>
      <c r="B89" s="242" t="s">
        <v>594</v>
      </c>
      <c r="C89" s="243" t="s">
        <v>503</v>
      </c>
      <c r="D89" s="243" t="s">
        <v>511</v>
      </c>
      <c r="E89" s="242" t="s">
        <v>614</v>
      </c>
      <c r="F89" s="243" t="s">
        <v>506</v>
      </c>
      <c r="G89" s="242" t="s">
        <v>709</v>
      </c>
      <c r="H89" s="243" t="s">
        <v>514</v>
      </c>
      <c r="I89" s="243" t="s">
        <v>515</v>
      </c>
      <c r="J89" s="242" t="s">
        <v>710</v>
      </c>
    </row>
    <row r="90" spans="1:10">
      <c r="A90" s="242" t="s">
        <v>706</v>
      </c>
      <c r="B90" s="242" t="s">
        <v>594</v>
      </c>
      <c r="C90" s="243" t="s">
        <v>517</v>
      </c>
      <c r="D90" s="243" t="s">
        <v>518</v>
      </c>
      <c r="E90" s="242" t="s">
        <v>605</v>
      </c>
      <c r="F90" s="243" t="s">
        <v>506</v>
      </c>
      <c r="G90" s="242" t="s">
        <v>545</v>
      </c>
      <c r="H90" s="243" t="s">
        <v>526</v>
      </c>
      <c r="I90" s="243" t="s">
        <v>509</v>
      </c>
      <c r="J90" s="242" t="s">
        <v>606</v>
      </c>
    </row>
    <row r="91" spans="1:10">
      <c r="A91" s="242" t="s">
        <v>706</v>
      </c>
      <c r="B91" s="242" t="s">
        <v>594</v>
      </c>
      <c r="C91" s="243" t="s">
        <v>517</v>
      </c>
      <c r="D91" s="243" t="s">
        <v>607</v>
      </c>
      <c r="E91" s="242" t="s">
        <v>608</v>
      </c>
      <c r="F91" s="243" t="s">
        <v>506</v>
      </c>
      <c r="G91" s="242" t="s">
        <v>608</v>
      </c>
      <c r="H91" s="243" t="s">
        <v>514</v>
      </c>
      <c r="I91" s="243" t="s">
        <v>515</v>
      </c>
      <c r="J91" s="242" t="s">
        <v>608</v>
      </c>
    </row>
    <row r="92" spans="1:10">
      <c r="A92" s="242" t="s">
        <v>706</v>
      </c>
      <c r="B92" s="242" t="s">
        <v>594</v>
      </c>
      <c r="C92" s="243" t="s">
        <v>521</v>
      </c>
      <c r="D92" s="243" t="s">
        <v>522</v>
      </c>
      <c r="E92" s="242" t="s">
        <v>609</v>
      </c>
      <c r="F92" s="243" t="s">
        <v>524</v>
      </c>
      <c r="G92" s="242" t="s">
        <v>525</v>
      </c>
      <c r="H92" s="243" t="s">
        <v>526</v>
      </c>
      <c r="I92" s="243" t="s">
        <v>509</v>
      </c>
      <c r="J92" s="242" t="s">
        <v>711</v>
      </c>
    </row>
    <row r="93" spans="1:10">
      <c r="A93" s="242" t="s">
        <v>405</v>
      </c>
      <c r="B93" s="242" t="s">
        <v>712</v>
      </c>
      <c r="C93" s="243" t="s">
        <v>503</v>
      </c>
      <c r="D93" s="243" t="s">
        <v>504</v>
      </c>
      <c r="E93" s="242" t="s">
        <v>713</v>
      </c>
      <c r="F93" s="243" t="s">
        <v>506</v>
      </c>
      <c r="G93" s="242" t="s">
        <v>714</v>
      </c>
      <c r="H93" s="243" t="s">
        <v>624</v>
      </c>
      <c r="I93" s="243" t="s">
        <v>509</v>
      </c>
      <c r="J93" s="242" t="s">
        <v>715</v>
      </c>
    </row>
    <row r="94" spans="1:10">
      <c r="A94" s="242" t="s">
        <v>405</v>
      </c>
      <c r="B94" s="242" t="s">
        <v>712</v>
      </c>
      <c r="C94" s="243" t="s">
        <v>503</v>
      </c>
      <c r="D94" s="243" t="s">
        <v>504</v>
      </c>
      <c r="E94" s="242" t="s">
        <v>716</v>
      </c>
      <c r="F94" s="243" t="s">
        <v>506</v>
      </c>
      <c r="G94" s="242" t="s">
        <v>717</v>
      </c>
      <c r="H94" s="243" t="s">
        <v>531</v>
      </c>
      <c r="I94" s="243" t="s">
        <v>509</v>
      </c>
      <c r="J94" s="242" t="s">
        <v>718</v>
      </c>
    </row>
    <row r="95" ht="24" spans="1:10">
      <c r="A95" s="242" t="s">
        <v>405</v>
      </c>
      <c r="B95" s="242" t="s">
        <v>712</v>
      </c>
      <c r="C95" s="243" t="s">
        <v>503</v>
      </c>
      <c r="D95" s="243" t="s">
        <v>504</v>
      </c>
      <c r="E95" s="242" t="s">
        <v>719</v>
      </c>
      <c r="F95" s="243" t="s">
        <v>506</v>
      </c>
      <c r="G95" s="242" t="s">
        <v>720</v>
      </c>
      <c r="H95" s="243" t="s">
        <v>508</v>
      </c>
      <c r="I95" s="243" t="s">
        <v>509</v>
      </c>
      <c r="J95" s="242" t="s">
        <v>721</v>
      </c>
    </row>
    <row r="96" spans="1:10">
      <c r="A96" s="242" t="s">
        <v>405</v>
      </c>
      <c r="B96" s="242" t="s">
        <v>712</v>
      </c>
      <c r="C96" s="243" t="s">
        <v>503</v>
      </c>
      <c r="D96" s="243" t="s">
        <v>602</v>
      </c>
      <c r="E96" s="242" t="s">
        <v>722</v>
      </c>
      <c r="F96" s="243" t="s">
        <v>524</v>
      </c>
      <c r="G96" s="242" t="s">
        <v>723</v>
      </c>
      <c r="H96" s="243" t="s">
        <v>526</v>
      </c>
      <c r="I96" s="243" t="s">
        <v>509</v>
      </c>
      <c r="J96" s="242" t="s">
        <v>724</v>
      </c>
    </row>
    <row r="97" ht="48" spans="1:10">
      <c r="A97" s="242" t="s">
        <v>405</v>
      </c>
      <c r="B97" s="242" t="s">
        <v>712</v>
      </c>
      <c r="C97" s="243" t="s">
        <v>517</v>
      </c>
      <c r="D97" s="243" t="s">
        <v>518</v>
      </c>
      <c r="E97" s="242" t="s">
        <v>725</v>
      </c>
      <c r="F97" s="243" t="s">
        <v>506</v>
      </c>
      <c r="G97" s="242" t="s">
        <v>726</v>
      </c>
      <c r="H97" s="243" t="s">
        <v>514</v>
      </c>
      <c r="I97" s="243" t="s">
        <v>515</v>
      </c>
      <c r="J97" s="242" t="s">
        <v>725</v>
      </c>
    </row>
    <row r="98" ht="60" spans="1:10">
      <c r="A98" s="242" t="s">
        <v>405</v>
      </c>
      <c r="B98" s="242" t="s">
        <v>712</v>
      </c>
      <c r="C98" s="243" t="s">
        <v>517</v>
      </c>
      <c r="D98" s="243" t="s">
        <v>607</v>
      </c>
      <c r="E98" s="242" t="s">
        <v>727</v>
      </c>
      <c r="F98" s="243" t="s">
        <v>506</v>
      </c>
      <c r="G98" s="242" t="s">
        <v>728</v>
      </c>
      <c r="H98" s="243" t="s">
        <v>514</v>
      </c>
      <c r="I98" s="243" t="s">
        <v>515</v>
      </c>
      <c r="J98" s="242" t="s">
        <v>727</v>
      </c>
    </row>
    <row r="99" spans="1:10">
      <c r="A99" s="242" t="s">
        <v>405</v>
      </c>
      <c r="B99" s="242" t="s">
        <v>712</v>
      </c>
      <c r="C99" s="243" t="s">
        <v>521</v>
      </c>
      <c r="D99" s="243" t="s">
        <v>522</v>
      </c>
      <c r="E99" s="242" t="s">
        <v>523</v>
      </c>
      <c r="F99" s="243" t="s">
        <v>524</v>
      </c>
      <c r="G99" s="242" t="s">
        <v>525</v>
      </c>
      <c r="H99" s="243" t="s">
        <v>526</v>
      </c>
      <c r="I99" s="243" t="s">
        <v>509</v>
      </c>
      <c r="J99" s="242" t="s">
        <v>556</v>
      </c>
    </row>
    <row r="100" ht="24" spans="1:10">
      <c r="A100" s="242" t="s">
        <v>397</v>
      </c>
      <c r="B100" s="242" t="s">
        <v>729</v>
      </c>
      <c r="C100" s="243" t="s">
        <v>503</v>
      </c>
      <c r="D100" s="243" t="s">
        <v>504</v>
      </c>
      <c r="E100" s="242" t="s">
        <v>730</v>
      </c>
      <c r="F100" s="243" t="s">
        <v>506</v>
      </c>
      <c r="G100" s="242" t="s">
        <v>720</v>
      </c>
      <c r="H100" s="243" t="s">
        <v>731</v>
      </c>
      <c r="I100" s="243" t="s">
        <v>509</v>
      </c>
      <c r="J100" s="242" t="s">
        <v>732</v>
      </c>
    </row>
    <row r="101" spans="1:10">
      <c r="A101" s="242" t="s">
        <v>397</v>
      </c>
      <c r="B101" s="242" t="s">
        <v>729</v>
      </c>
      <c r="C101" s="243" t="s">
        <v>503</v>
      </c>
      <c r="D101" s="243" t="s">
        <v>511</v>
      </c>
      <c r="E101" s="242" t="s">
        <v>550</v>
      </c>
      <c r="F101" s="243" t="s">
        <v>506</v>
      </c>
      <c r="G101" s="242" t="s">
        <v>653</v>
      </c>
      <c r="H101" s="243" t="s">
        <v>514</v>
      </c>
      <c r="I101" s="243" t="s">
        <v>509</v>
      </c>
      <c r="J101" s="242" t="s">
        <v>654</v>
      </c>
    </row>
    <row r="102" ht="60" spans="1:10">
      <c r="A102" s="242" t="s">
        <v>397</v>
      </c>
      <c r="B102" s="242" t="s">
        <v>729</v>
      </c>
      <c r="C102" s="243" t="s">
        <v>517</v>
      </c>
      <c r="D102" s="243" t="s">
        <v>518</v>
      </c>
      <c r="E102" s="242" t="s">
        <v>733</v>
      </c>
      <c r="F102" s="243" t="s">
        <v>524</v>
      </c>
      <c r="G102" s="242" t="s">
        <v>733</v>
      </c>
      <c r="H102" s="243" t="s">
        <v>514</v>
      </c>
      <c r="I102" s="243" t="s">
        <v>515</v>
      </c>
      <c r="J102" s="242" t="s">
        <v>733</v>
      </c>
    </row>
    <row r="103" spans="1:10">
      <c r="A103" s="242" t="s">
        <v>397</v>
      </c>
      <c r="B103" s="242" t="s">
        <v>729</v>
      </c>
      <c r="C103" s="243" t="s">
        <v>521</v>
      </c>
      <c r="D103" s="243" t="s">
        <v>522</v>
      </c>
      <c r="E103" s="242" t="s">
        <v>522</v>
      </c>
      <c r="F103" s="243" t="s">
        <v>524</v>
      </c>
      <c r="G103" s="242" t="s">
        <v>723</v>
      </c>
      <c r="H103" s="243" t="s">
        <v>526</v>
      </c>
      <c r="I103" s="243" t="s">
        <v>509</v>
      </c>
      <c r="J103" s="242" t="s">
        <v>734</v>
      </c>
    </row>
    <row r="104" ht="24" spans="1:10">
      <c r="A104" s="242" t="s">
        <v>401</v>
      </c>
      <c r="B104" s="242" t="s">
        <v>735</v>
      </c>
      <c r="C104" s="243" t="s">
        <v>503</v>
      </c>
      <c r="D104" s="243" t="s">
        <v>504</v>
      </c>
      <c r="E104" s="242" t="s">
        <v>736</v>
      </c>
      <c r="F104" s="243" t="s">
        <v>506</v>
      </c>
      <c r="G104" s="242" t="s">
        <v>538</v>
      </c>
      <c r="H104" s="243" t="s">
        <v>531</v>
      </c>
      <c r="I104" s="243" t="s">
        <v>509</v>
      </c>
      <c r="J104" s="242" t="s">
        <v>737</v>
      </c>
    </row>
    <row r="105" spans="1:10">
      <c r="A105" s="242" t="s">
        <v>401</v>
      </c>
      <c r="B105" s="242" t="s">
        <v>735</v>
      </c>
      <c r="C105" s="243" t="s">
        <v>503</v>
      </c>
      <c r="D105" s="243" t="s">
        <v>511</v>
      </c>
      <c r="E105" s="242" t="s">
        <v>550</v>
      </c>
      <c r="F105" s="243" t="s">
        <v>506</v>
      </c>
      <c r="G105" s="242" t="s">
        <v>738</v>
      </c>
      <c r="H105" s="243" t="s">
        <v>514</v>
      </c>
      <c r="I105" s="243" t="s">
        <v>515</v>
      </c>
      <c r="J105" s="242" t="s">
        <v>739</v>
      </c>
    </row>
    <row r="106" ht="36" spans="1:10">
      <c r="A106" s="242" t="s">
        <v>401</v>
      </c>
      <c r="B106" s="242" t="s">
        <v>735</v>
      </c>
      <c r="C106" s="243" t="s">
        <v>517</v>
      </c>
      <c r="D106" s="243" t="s">
        <v>518</v>
      </c>
      <c r="E106" s="242" t="s">
        <v>645</v>
      </c>
      <c r="F106" s="243" t="s">
        <v>506</v>
      </c>
      <c r="G106" s="242" t="s">
        <v>646</v>
      </c>
      <c r="H106" s="243" t="s">
        <v>514</v>
      </c>
      <c r="I106" s="243" t="s">
        <v>515</v>
      </c>
      <c r="J106" s="242" t="s">
        <v>645</v>
      </c>
    </row>
    <row r="107" spans="1:10">
      <c r="A107" s="242" t="s">
        <v>401</v>
      </c>
      <c r="B107" s="242" t="s">
        <v>735</v>
      </c>
      <c r="C107" s="243" t="s">
        <v>521</v>
      </c>
      <c r="D107" s="243" t="s">
        <v>522</v>
      </c>
      <c r="E107" s="242" t="s">
        <v>740</v>
      </c>
      <c r="F107" s="243" t="s">
        <v>524</v>
      </c>
      <c r="G107" s="242" t="s">
        <v>741</v>
      </c>
      <c r="H107" s="243" t="s">
        <v>526</v>
      </c>
      <c r="I107" s="243" t="s">
        <v>509</v>
      </c>
      <c r="J107" s="242" t="s">
        <v>742</v>
      </c>
    </row>
    <row r="108" ht="24" spans="1:10">
      <c r="A108" s="242" t="s">
        <v>376</v>
      </c>
      <c r="B108" s="242" t="s">
        <v>743</v>
      </c>
      <c r="C108" s="243" t="s">
        <v>503</v>
      </c>
      <c r="D108" s="243" t="s">
        <v>504</v>
      </c>
      <c r="E108" s="242" t="s">
        <v>744</v>
      </c>
      <c r="F108" s="243" t="s">
        <v>506</v>
      </c>
      <c r="G108" s="242" t="s">
        <v>741</v>
      </c>
      <c r="H108" s="243" t="s">
        <v>531</v>
      </c>
      <c r="I108" s="243" t="s">
        <v>509</v>
      </c>
      <c r="J108" s="242" t="s">
        <v>745</v>
      </c>
    </row>
    <row r="109" spans="1:10">
      <c r="A109" s="242" t="s">
        <v>376</v>
      </c>
      <c r="B109" s="242" t="s">
        <v>743</v>
      </c>
      <c r="C109" s="243" t="s">
        <v>503</v>
      </c>
      <c r="D109" s="243" t="s">
        <v>504</v>
      </c>
      <c r="E109" s="242" t="s">
        <v>746</v>
      </c>
      <c r="F109" s="243" t="s">
        <v>506</v>
      </c>
      <c r="G109" s="242" t="s">
        <v>678</v>
      </c>
      <c r="H109" s="243" t="s">
        <v>747</v>
      </c>
      <c r="I109" s="243" t="s">
        <v>509</v>
      </c>
      <c r="J109" s="242" t="s">
        <v>748</v>
      </c>
    </row>
    <row r="110" spans="1:10">
      <c r="A110" s="242" t="s">
        <v>376</v>
      </c>
      <c r="B110" s="242" t="s">
        <v>743</v>
      </c>
      <c r="C110" s="243" t="s">
        <v>503</v>
      </c>
      <c r="D110" s="243" t="s">
        <v>511</v>
      </c>
      <c r="E110" s="242" t="s">
        <v>749</v>
      </c>
      <c r="F110" s="243" t="s">
        <v>506</v>
      </c>
      <c r="G110" s="242" t="s">
        <v>750</v>
      </c>
      <c r="H110" s="243" t="s">
        <v>514</v>
      </c>
      <c r="I110" s="243" t="s">
        <v>515</v>
      </c>
      <c r="J110" s="242" t="s">
        <v>751</v>
      </c>
    </row>
    <row r="111" ht="36" spans="1:10">
      <c r="A111" s="242" t="s">
        <v>376</v>
      </c>
      <c r="B111" s="242" t="s">
        <v>743</v>
      </c>
      <c r="C111" s="243" t="s">
        <v>517</v>
      </c>
      <c r="D111" s="243" t="s">
        <v>518</v>
      </c>
      <c r="E111" s="242" t="s">
        <v>752</v>
      </c>
      <c r="F111" s="243" t="s">
        <v>506</v>
      </c>
      <c r="G111" s="242" t="s">
        <v>752</v>
      </c>
      <c r="H111" s="243" t="s">
        <v>514</v>
      </c>
      <c r="I111" s="243" t="s">
        <v>515</v>
      </c>
      <c r="J111" s="242" t="s">
        <v>752</v>
      </c>
    </row>
    <row r="112" spans="1:10">
      <c r="A112" s="242" t="s">
        <v>376</v>
      </c>
      <c r="B112" s="242" t="s">
        <v>743</v>
      </c>
      <c r="C112" s="243" t="s">
        <v>521</v>
      </c>
      <c r="D112" s="243" t="s">
        <v>522</v>
      </c>
      <c r="E112" s="242" t="s">
        <v>753</v>
      </c>
      <c r="F112" s="243" t="s">
        <v>524</v>
      </c>
      <c r="G112" s="242" t="s">
        <v>648</v>
      </c>
      <c r="H112" s="243" t="s">
        <v>526</v>
      </c>
      <c r="I112" s="243" t="s">
        <v>509</v>
      </c>
      <c r="J112" s="242" t="s">
        <v>754</v>
      </c>
    </row>
    <row r="113" ht="24" spans="1:10">
      <c r="A113" s="242" t="s">
        <v>376</v>
      </c>
      <c r="B113" s="242" t="s">
        <v>743</v>
      </c>
      <c r="C113" s="243" t="s">
        <v>571</v>
      </c>
      <c r="D113" s="243" t="s">
        <v>572</v>
      </c>
      <c r="E113" s="242" t="s">
        <v>755</v>
      </c>
      <c r="F113" s="243" t="s">
        <v>506</v>
      </c>
      <c r="G113" s="242" t="s">
        <v>756</v>
      </c>
      <c r="H113" s="243" t="s">
        <v>757</v>
      </c>
      <c r="I113" s="243" t="s">
        <v>509</v>
      </c>
      <c r="J113" s="242" t="s">
        <v>758</v>
      </c>
    </row>
    <row r="114" spans="1:10">
      <c r="A114" s="242" t="s">
        <v>431</v>
      </c>
      <c r="B114" s="242" t="s">
        <v>759</v>
      </c>
      <c r="C114" s="243" t="s">
        <v>503</v>
      </c>
      <c r="D114" s="243" t="s">
        <v>504</v>
      </c>
      <c r="E114" s="242" t="s">
        <v>760</v>
      </c>
      <c r="F114" s="243" t="s">
        <v>506</v>
      </c>
      <c r="G114" s="242" t="s">
        <v>538</v>
      </c>
      <c r="H114" s="243" t="s">
        <v>560</v>
      </c>
      <c r="I114" s="243" t="s">
        <v>509</v>
      </c>
      <c r="J114" s="242" t="s">
        <v>761</v>
      </c>
    </row>
    <row r="115" spans="1:10">
      <c r="A115" s="242" t="s">
        <v>431</v>
      </c>
      <c r="B115" s="242" t="s">
        <v>759</v>
      </c>
      <c r="C115" s="243" t="s">
        <v>503</v>
      </c>
      <c r="D115" s="243" t="s">
        <v>511</v>
      </c>
      <c r="E115" s="242" t="s">
        <v>614</v>
      </c>
      <c r="F115" s="243" t="s">
        <v>551</v>
      </c>
      <c r="G115" s="242" t="s">
        <v>538</v>
      </c>
      <c r="H115" s="243" t="s">
        <v>747</v>
      </c>
      <c r="I115" s="243" t="s">
        <v>509</v>
      </c>
      <c r="J115" s="242" t="s">
        <v>762</v>
      </c>
    </row>
    <row r="116" ht="24" spans="1:10">
      <c r="A116" s="242" t="s">
        <v>431</v>
      </c>
      <c r="B116" s="242" t="s">
        <v>759</v>
      </c>
      <c r="C116" s="243" t="s">
        <v>517</v>
      </c>
      <c r="D116" s="243" t="s">
        <v>518</v>
      </c>
      <c r="E116" s="242" t="s">
        <v>763</v>
      </c>
      <c r="F116" s="243" t="s">
        <v>506</v>
      </c>
      <c r="G116" s="242" t="s">
        <v>764</v>
      </c>
      <c r="H116" s="243" t="s">
        <v>514</v>
      </c>
      <c r="I116" s="243" t="s">
        <v>515</v>
      </c>
      <c r="J116" s="242" t="s">
        <v>763</v>
      </c>
    </row>
    <row r="117" spans="1:10">
      <c r="A117" s="242" t="s">
        <v>431</v>
      </c>
      <c r="B117" s="242" t="s">
        <v>759</v>
      </c>
      <c r="C117" s="243" t="s">
        <v>521</v>
      </c>
      <c r="D117" s="243" t="s">
        <v>522</v>
      </c>
      <c r="E117" s="242" t="s">
        <v>765</v>
      </c>
      <c r="F117" s="243" t="s">
        <v>524</v>
      </c>
      <c r="G117" s="242" t="s">
        <v>648</v>
      </c>
      <c r="H117" s="243" t="s">
        <v>526</v>
      </c>
      <c r="I117" s="243" t="s">
        <v>509</v>
      </c>
      <c r="J117" s="242" t="s">
        <v>766</v>
      </c>
    </row>
    <row r="118" spans="1:10">
      <c r="A118" s="242" t="s">
        <v>431</v>
      </c>
      <c r="B118" s="242" t="s">
        <v>759</v>
      </c>
      <c r="C118" s="243" t="s">
        <v>571</v>
      </c>
      <c r="D118" s="243" t="s">
        <v>572</v>
      </c>
      <c r="E118" s="242" t="s">
        <v>767</v>
      </c>
      <c r="F118" s="243" t="s">
        <v>506</v>
      </c>
      <c r="G118" s="242" t="s">
        <v>768</v>
      </c>
      <c r="H118" s="243" t="s">
        <v>769</v>
      </c>
      <c r="I118" s="243" t="s">
        <v>509</v>
      </c>
      <c r="J118" s="242" t="s">
        <v>770</v>
      </c>
    </row>
    <row r="119" spans="1:10">
      <c r="A119" s="242" t="s">
        <v>421</v>
      </c>
      <c r="B119" s="242" t="s">
        <v>771</v>
      </c>
      <c r="C119" s="243" t="s">
        <v>503</v>
      </c>
      <c r="D119" s="243" t="s">
        <v>504</v>
      </c>
      <c r="E119" s="242" t="s">
        <v>772</v>
      </c>
      <c r="F119" s="243" t="s">
        <v>524</v>
      </c>
      <c r="G119" s="242" t="s">
        <v>773</v>
      </c>
      <c r="H119" s="243" t="s">
        <v>774</v>
      </c>
      <c r="I119" s="243" t="s">
        <v>509</v>
      </c>
      <c r="J119" s="242" t="s">
        <v>775</v>
      </c>
    </row>
    <row r="120" spans="1:10">
      <c r="A120" s="242" t="s">
        <v>421</v>
      </c>
      <c r="B120" s="242" t="s">
        <v>771</v>
      </c>
      <c r="C120" s="243" t="s">
        <v>503</v>
      </c>
      <c r="D120" s="243" t="s">
        <v>504</v>
      </c>
      <c r="E120" s="242" t="s">
        <v>776</v>
      </c>
      <c r="F120" s="243" t="s">
        <v>506</v>
      </c>
      <c r="G120" s="242" t="s">
        <v>590</v>
      </c>
      <c r="H120" s="243" t="s">
        <v>531</v>
      </c>
      <c r="I120" s="243" t="s">
        <v>509</v>
      </c>
      <c r="J120" s="242" t="s">
        <v>777</v>
      </c>
    </row>
    <row r="121" ht="84" spans="1:10">
      <c r="A121" s="242" t="s">
        <v>421</v>
      </c>
      <c r="B121" s="242" t="s">
        <v>771</v>
      </c>
      <c r="C121" s="243" t="s">
        <v>517</v>
      </c>
      <c r="D121" s="243" t="s">
        <v>518</v>
      </c>
      <c r="E121" s="242" t="s">
        <v>778</v>
      </c>
      <c r="F121" s="243" t="s">
        <v>506</v>
      </c>
      <c r="G121" s="242" t="s">
        <v>779</v>
      </c>
      <c r="H121" s="243" t="s">
        <v>514</v>
      </c>
      <c r="I121" s="243" t="s">
        <v>515</v>
      </c>
      <c r="J121" s="242" t="s">
        <v>778</v>
      </c>
    </row>
    <row r="122" spans="1:10">
      <c r="A122" s="242" t="s">
        <v>421</v>
      </c>
      <c r="B122" s="242" t="s">
        <v>771</v>
      </c>
      <c r="C122" s="243" t="s">
        <v>521</v>
      </c>
      <c r="D122" s="243" t="s">
        <v>522</v>
      </c>
      <c r="E122" s="242" t="s">
        <v>523</v>
      </c>
      <c r="F122" s="243" t="s">
        <v>524</v>
      </c>
      <c r="G122" s="242" t="s">
        <v>525</v>
      </c>
      <c r="H122" s="243" t="s">
        <v>526</v>
      </c>
      <c r="I122" s="243" t="s">
        <v>509</v>
      </c>
      <c r="J122" s="242" t="s">
        <v>527</v>
      </c>
    </row>
    <row r="123" ht="24" spans="1:10">
      <c r="A123" s="242" t="s">
        <v>421</v>
      </c>
      <c r="B123" s="242" t="s">
        <v>771</v>
      </c>
      <c r="C123" s="243" t="s">
        <v>571</v>
      </c>
      <c r="D123" s="243" t="s">
        <v>572</v>
      </c>
      <c r="E123" s="242" t="s">
        <v>780</v>
      </c>
      <c r="F123" s="243" t="s">
        <v>506</v>
      </c>
      <c r="G123" s="242" t="s">
        <v>675</v>
      </c>
      <c r="H123" s="243" t="s">
        <v>781</v>
      </c>
      <c r="I123" s="243" t="s">
        <v>509</v>
      </c>
      <c r="J123" s="242" t="s">
        <v>782</v>
      </c>
    </row>
    <row r="124" spans="1:10">
      <c r="A124" s="242" t="s">
        <v>421</v>
      </c>
      <c r="B124" s="242" t="s">
        <v>771</v>
      </c>
      <c r="C124" s="243" t="s">
        <v>571</v>
      </c>
      <c r="D124" s="243" t="s">
        <v>572</v>
      </c>
      <c r="E124" s="242" t="s">
        <v>783</v>
      </c>
      <c r="F124" s="243" t="s">
        <v>506</v>
      </c>
      <c r="G124" s="242" t="s">
        <v>784</v>
      </c>
      <c r="H124" s="243" t="s">
        <v>671</v>
      </c>
      <c r="I124" s="243" t="s">
        <v>509</v>
      </c>
      <c r="J124" s="242" t="s">
        <v>785</v>
      </c>
    </row>
    <row r="125" spans="1:10">
      <c r="A125" s="242" t="s">
        <v>427</v>
      </c>
      <c r="B125" s="242" t="s">
        <v>786</v>
      </c>
      <c r="C125" s="243" t="s">
        <v>503</v>
      </c>
      <c r="D125" s="243" t="s">
        <v>504</v>
      </c>
      <c r="E125" s="242" t="s">
        <v>760</v>
      </c>
      <c r="F125" s="243" t="s">
        <v>506</v>
      </c>
      <c r="G125" s="242" t="s">
        <v>720</v>
      </c>
      <c r="H125" s="243" t="s">
        <v>560</v>
      </c>
      <c r="I125" s="243" t="s">
        <v>509</v>
      </c>
      <c r="J125" s="242" t="s">
        <v>787</v>
      </c>
    </row>
    <row r="126" spans="1:10">
      <c r="A126" s="242" t="s">
        <v>427</v>
      </c>
      <c r="B126" s="242" t="s">
        <v>786</v>
      </c>
      <c r="C126" s="243" t="s">
        <v>503</v>
      </c>
      <c r="D126" s="243" t="s">
        <v>511</v>
      </c>
      <c r="E126" s="242" t="s">
        <v>614</v>
      </c>
      <c r="F126" s="243" t="s">
        <v>551</v>
      </c>
      <c r="G126" s="242" t="s">
        <v>538</v>
      </c>
      <c r="H126" s="243" t="s">
        <v>747</v>
      </c>
      <c r="I126" s="243" t="s">
        <v>509</v>
      </c>
      <c r="J126" s="242" t="s">
        <v>788</v>
      </c>
    </row>
    <row r="127" ht="24" spans="1:10">
      <c r="A127" s="242" t="s">
        <v>427</v>
      </c>
      <c r="B127" s="242" t="s">
        <v>786</v>
      </c>
      <c r="C127" s="243" t="s">
        <v>517</v>
      </c>
      <c r="D127" s="243" t="s">
        <v>518</v>
      </c>
      <c r="E127" s="242" t="s">
        <v>763</v>
      </c>
      <c r="F127" s="243" t="s">
        <v>506</v>
      </c>
      <c r="G127" s="242" t="s">
        <v>789</v>
      </c>
      <c r="H127" s="243" t="s">
        <v>514</v>
      </c>
      <c r="I127" s="243" t="s">
        <v>515</v>
      </c>
      <c r="J127" s="242" t="s">
        <v>763</v>
      </c>
    </row>
    <row r="128" spans="1:10">
      <c r="A128" s="242" t="s">
        <v>427</v>
      </c>
      <c r="B128" s="242" t="s">
        <v>786</v>
      </c>
      <c r="C128" s="243" t="s">
        <v>521</v>
      </c>
      <c r="D128" s="243" t="s">
        <v>522</v>
      </c>
      <c r="E128" s="242" t="s">
        <v>765</v>
      </c>
      <c r="F128" s="243" t="s">
        <v>506</v>
      </c>
      <c r="G128" s="242" t="s">
        <v>648</v>
      </c>
      <c r="H128" s="243" t="s">
        <v>526</v>
      </c>
      <c r="I128" s="243" t="s">
        <v>509</v>
      </c>
      <c r="J128" s="242" t="s">
        <v>766</v>
      </c>
    </row>
    <row r="129" ht="24" spans="1:10">
      <c r="A129" s="242" t="s">
        <v>427</v>
      </c>
      <c r="B129" s="242" t="s">
        <v>786</v>
      </c>
      <c r="C129" s="243" t="s">
        <v>571</v>
      </c>
      <c r="D129" s="243" t="s">
        <v>572</v>
      </c>
      <c r="E129" s="242" t="s">
        <v>767</v>
      </c>
      <c r="F129" s="243" t="s">
        <v>506</v>
      </c>
      <c r="G129" s="242" t="s">
        <v>790</v>
      </c>
      <c r="H129" s="243" t="s">
        <v>791</v>
      </c>
      <c r="I129" s="243" t="s">
        <v>509</v>
      </c>
      <c r="J129" s="242" t="s">
        <v>792</v>
      </c>
    </row>
    <row r="130" ht="24" spans="1:10">
      <c r="A130" s="242" t="s">
        <v>368</v>
      </c>
      <c r="B130" s="242" t="s">
        <v>793</v>
      </c>
      <c r="C130" s="243" t="s">
        <v>503</v>
      </c>
      <c r="D130" s="243" t="s">
        <v>504</v>
      </c>
      <c r="E130" s="242" t="s">
        <v>794</v>
      </c>
      <c r="F130" s="243" t="s">
        <v>506</v>
      </c>
      <c r="G130" s="242" t="s">
        <v>795</v>
      </c>
      <c r="H130" s="243" t="s">
        <v>531</v>
      </c>
      <c r="I130" s="243" t="s">
        <v>509</v>
      </c>
      <c r="J130" s="242" t="s">
        <v>796</v>
      </c>
    </row>
    <row r="131" ht="24" spans="1:10">
      <c r="A131" s="242" t="s">
        <v>368</v>
      </c>
      <c r="B131" s="242" t="s">
        <v>793</v>
      </c>
      <c r="C131" s="243" t="s">
        <v>503</v>
      </c>
      <c r="D131" s="243" t="s">
        <v>504</v>
      </c>
      <c r="E131" s="242" t="s">
        <v>797</v>
      </c>
      <c r="F131" s="243" t="s">
        <v>506</v>
      </c>
      <c r="G131" s="242" t="s">
        <v>798</v>
      </c>
      <c r="H131" s="243" t="s">
        <v>531</v>
      </c>
      <c r="I131" s="243" t="s">
        <v>509</v>
      </c>
      <c r="J131" s="242" t="s">
        <v>799</v>
      </c>
    </row>
    <row r="132" spans="1:10">
      <c r="A132" s="242" t="s">
        <v>368</v>
      </c>
      <c r="B132" s="242" t="s">
        <v>793</v>
      </c>
      <c r="C132" s="243" t="s">
        <v>503</v>
      </c>
      <c r="D132" s="243" t="s">
        <v>504</v>
      </c>
      <c r="E132" s="242" t="s">
        <v>800</v>
      </c>
      <c r="F132" s="243" t="s">
        <v>506</v>
      </c>
      <c r="G132" s="242" t="s">
        <v>801</v>
      </c>
      <c r="H132" s="243" t="s">
        <v>802</v>
      </c>
      <c r="I132" s="243" t="s">
        <v>509</v>
      </c>
      <c r="J132" s="242" t="s">
        <v>803</v>
      </c>
    </row>
    <row r="133" spans="1:10">
      <c r="A133" s="242" t="s">
        <v>368</v>
      </c>
      <c r="B133" s="242" t="s">
        <v>793</v>
      </c>
      <c r="C133" s="243" t="s">
        <v>503</v>
      </c>
      <c r="D133" s="243" t="s">
        <v>511</v>
      </c>
      <c r="E133" s="242" t="s">
        <v>614</v>
      </c>
      <c r="F133" s="243" t="s">
        <v>506</v>
      </c>
      <c r="G133" s="242" t="s">
        <v>804</v>
      </c>
      <c r="H133" s="243" t="s">
        <v>514</v>
      </c>
      <c r="I133" s="243" t="s">
        <v>515</v>
      </c>
      <c r="J133" s="242" t="s">
        <v>804</v>
      </c>
    </row>
    <row r="134" ht="36" spans="1:10">
      <c r="A134" s="242" t="s">
        <v>368</v>
      </c>
      <c r="B134" s="242" t="s">
        <v>793</v>
      </c>
      <c r="C134" s="243" t="s">
        <v>517</v>
      </c>
      <c r="D134" s="243" t="s">
        <v>518</v>
      </c>
      <c r="E134" s="242" t="s">
        <v>805</v>
      </c>
      <c r="F134" s="243" t="s">
        <v>506</v>
      </c>
      <c r="G134" s="242" t="s">
        <v>805</v>
      </c>
      <c r="H134" s="243" t="s">
        <v>514</v>
      </c>
      <c r="I134" s="243" t="s">
        <v>515</v>
      </c>
      <c r="J134" s="242" t="s">
        <v>805</v>
      </c>
    </row>
    <row r="135" spans="1:10">
      <c r="A135" s="242" t="s">
        <v>368</v>
      </c>
      <c r="B135" s="242" t="s">
        <v>793</v>
      </c>
      <c r="C135" s="243" t="s">
        <v>521</v>
      </c>
      <c r="D135" s="243" t="s">
        <v>522</v>
      </c>
      <c r="E135" s="242" t="s">
        <v>740</v>
      </c>
      <c r="F135" s="243" t="s">
        <v>524</v>
      </c>
      <c r="G135" s="242" t="s">
        <v>741</v>
      </c>
      <c r="H135" s="243" t="s">
        <v>526</v>
      </c>
      <c r="I135" s="243" t="s">
        <v>509</v>
      </c>
      <c r="J135" s="242" t="s">
        <v>806</v>
      </c>
    </row>
    <row r="136" ht="24" spans="1:10">
      <c r="A136" s="242" t="s">
        <v>374</v>
      </c>
      <c r="B136" s="242" t="s">
        <v>807</v>
      </c>
      <c r="C136" s="243" t="s">
        <v>503</v>
      </c>
      <c r="D136" s="243" t="s">
        <v>504</v>
      </c>
      <c r="E136" s="242" t="s">
        <v>808</v>
      </c>
      <c r="F136" s="243" t="s">
        <v>524</v>
      </c>
      <c r="G136" s="242" t="s">
        <v>809</v>
      </c>
      <c r="H136" s="243" t="s">
        <v>624</v>
      </c>
      <c r="I136" s="243" t="s">
        <v>509</v>
      </c>
      <c r="J136" s="242" t="s">
        <v>810</v>
      </c>
    </row>
    <row r="137" spans="1:10">
      <c r="A137" s="242" t="s">
        <v>374</v>
      </c>
      <c r="B137" s="242" t="s">
        <v>807</v>
      </c>
      <c r="C137" s="243" t="s">
        <v>503</v>
      </c>
      <c r="D137" s="243" t="s">
        <v>511</v>
      </c>
      <c r="E137" s="242" t="s">
        <v>550</v>
      </c>
      <c r="F137" s="243" t="s">
        <v>551</v>
      </c>
      <c r="G137" s="242" t="s">
        <v>811</v>
      </c>
      <c r="H137" s="243" t="s">
        <v>514</v>
      </c>
      <c r="I137" s="243" t="s">
        <v>515</v>
      </c>
      <c r="J137" s="242" t="s">
        <v>812</v>
      </c>
    </row>
    <row r="138" ht="36" spans="1:10">
      <c r="A138" s="242" t="s">
        <v>374</v>
      </c>
      <c r="B138" s="242" t="s">
        <v>807</v>
      </c>
      <c r="C138" s="243" t="s">
        <v>517</v>
      </c>
      <c r="D138" s="243" t="s">
        <v>518</v>
      </c>
      <c r="E138" s="242" t="s">
        <v>813</v>
      </c>
      <c r="F138" s="243" t="s">
        <v>506</v>
      </c>
      <c r="G138" s="242" t="s">
        <v>813</v>
      </c>
      <c r="H138" s="243" t="s">
        <v>514</v>
      </c>
      <c r="I138" s="243" t="s">
        <v>515</v>
      </c>
      <c r="J138" s="242" t="s">
        <v>813</v>
      </c>
    </row>
    <row r="139" spans="1:10">
      <c r="A139" s="242" t="s">
        <v>374</v>
      </c>
      <c r="B139" s="242" t="s">
        <v>807</v>
      </c>
      <c r="C139" s="243" t="s">
        <v>521</v>
      </c>
      <c r="D139" s="243" t="s">
        <v>522</v>
      </c>
      <c r="E139" s="242" t="s">
        <v>814</v>
      </c>
      <c r="F139" s="243" t="s">
        <v>524</v>
      </c>
      <c r="G139" s="242" t="s">
        <v>525</v>
      </c>
      <c r="H139" s="243" t="s">
        <v>526</v>
      </c>
      <c r="I139" s="243" t="s">
        <v>509</v>
      </c>
      <c r="J139" s="242" t="s">
        <v>815</v>
      </c>
    </row>
    <row r="140" spans="1:10">
      <c r="A140" s="242" t="s">
        <v>374</v>
      </c>
      <c r="B140" s="242" t="s">
        <v>807</v>
      </c>
      <c r="C140" s="243" t="s">
        <v>571</v>
      </c>
      <c r="D140" s="243" t="s">
        <v>572</v>
      </c>
      <c r="E140" s="242" t="s">
        <v>816</v>
      </c>
      <c r="F140" s="243" t="s">
        <v>506</v>
      </c>
      <c r="G140" s="242" t="s">
        <v>817</v>
      </c>
      <c r="H140" s="243" t="s">
        <v>818</v>
      </c>
      <c r="I140" s="243" t="s">
        <v>509</v>
      </c>
      <c r="J140" s="242" t="s">
        <v>819</v>
      </c>
    </row>
    <row r="141" spans="1:10">
      <c r="A141" s="242" t="s">
        <v>374</v>
      </c>
      <c r="B141" s="242" t="s">
        <v>807</v>
      </c>
      <c r="C141" s="243" t="s">
        <v>571</v>
      </c>
      <c r="D141" s="243" t="s">
        <v>572</v>
      </c>
      <c r="E141" s="242" t="s">
        <v>820</v>
      </c>
      <c r="F141" s="243" t="s">
        <v>506</v>
      </c>
      <c r="G141" s="242" t="s">
        <v>821</v>
      </c>
      <c r="H141" s="243" t="s">
        <v>818</v>
      </c>
      <c r="I141" s="243" t="s">
        <v>509</v>
      </c>
      <c r="J141" s="242" t="s">
        <v>822</v>
      </c>
    </row>
    <row r="142" spans="1:10">
      <c r="A142" s="242" t="s">
        <v>374</v>
      </c>
      <c r="B142" s="242" t="s">
        <v>807</v>
      </c>
      <c r="C142" s="243" t="s">
        <v>571</v>
      </c>
      <c r="D142" s="243" t="s">
        <v>572</v>
      </c>
      <c r="E142" s="242" t="s">
        <v>823</v>
      </c>
      <c r="F142" s="243" t="s">
        <v>506</v>
      </c>
      <c r="G142" s="242" t="s">
        <v>541</v>
      </c>
      <c r="H142" s="243" t="s">
        <v>818</v>
      </c>
      <c r="I142" s="243" t="s">
        <v>509</v>
      </c>
      <c r="J142" s="242" t="s">
        <v>824</v>
      </c>
    </row>
    <row r="143" spans="1:10">
      <c r="A143" s="242" t="s">
        <v>374</v>
      </c>
      <c r="B143" s="242" t="s">
        <v>807</v>
      </c>
      <c r="C143" s="243" t="s">
        <v>571</v>
      </c>
      <c r="D143" s="243" t="s">
        <v>572</v>
      </c>
      <c r="E143" s="242" t="s">
        <v>825</v>
      </c>
      <c r="F143" s="243" t="s">
        <v>506</v>
      </c>
      <c r="G143" s="242" t="s">
        <v>826</v>
      </c>
      <c r="H143" s="243" t="s">
        <v>818</v>
      </c>
      <c r="I143" s="243" t="s">
        <v>509</v>
      </c>
      <c r="J143" s="242" t="s">
        <v>827</v>
      </c>
    </row>
    <row r="144" spans="1:10">
      <c r="A144" s="242" t="s">
        <v>374</v>
      </c>
      <c r="B144" s="242" t="s">
        <v>807</v>
      </c>
      <c r="C144" s="243" t="s">
        <v>571</v>
      </c>
      <c r="D144" s="243" t="s">
        <v>572</v>
      </c>
      <c r="E144" s="242" t="s">
        <v>828</v>
      </c>
      <c r="F144" s="243" t="s">
        <v>506</v>
      </c>
      <c r="G144" s="242" t="s">
        <v>829</v>
      </c>
      <c r="H144" s="243" t="s">
        <v>818</v>
      </c>
      <c r="I144" s="243" t="s">
        <v>509</v>
      </c>
      <c r="J144" s="242" t="s">
        <v>830</v>
      </c>
    </row>
    <row r="145" spans="1:10">
      <c r="A145" s="242" t="s">
        <v>411</v>
      </c>
      <c r="B145" s="242" t="s">
        <v>831</v>
      </c>
      <c r="C145" s="243" t="s">
        <v>503</v>
      </c>
      <c r="D145" s="243" t="s">
        <v>504</v>
      </c>
      <c r="E145" s="242" t="s">
        <v>832</v>
      </c>
      <c r="F145" s="243" t="s">
        <v>506</v>
      </c>
      <c r="G145" s="242" t="s">
        <v>817</v>
      </c>
      <c r="H145" s="243" t="s">
        <v>833</v>
      </c>
      <c r="I145" s="243" t="s">
        <v>509</v>
      </c>
      <c r="J145" s="242" t="s">
        <v>834</v>
      </c>
    </row>
    <row r="146" ht="24" spans="1:10">
      <c r="A146" s="242" t="s">
        <v>411</v>
      </c>
      <c r="B146" s="242" t="s">
        <v>831</v>
      </c>
      <c r="C146" s="243" t="s">
        <v>517</v>
      </c>
      <c r="D146" s="243" t="s">
        <v>518</v>
      </c>
      <c r="E146" s="242" t="s">
        <v>835</v>
      </c>
      <c r="F146" s="243" t="s">
        <v>506</v>
      </c>
      <c r="G146" s="242" t="s">
        <v>835</v>
      </c>
      <c r="H146" s="243" t="s">
        <v>514</v>
      </c>
      <c r="I146" s="243" t="s">
        <v>515</v>
      </c>
      <c r="J146" s="242" t="s">
        <v>835</v>
      </c>
    </row>
    <row r="147" spans="1:10">
      <c r="A147" s="242" t="s">
        <v>411</v>
      </c>
      <c r="B147" s="242" t="s">
        <v>831</v>
      </c>
      <c r="C147" s="243" t="s">
        <v>521</v>
      </c>
      <c r="D147" s="243" t="s">
        <v>522</v>
      </c>
      <c r="E147" s="242" t="s">
        <v>836</v>
      </c>
      <c r="F147" s="243" t="s">
        <v>524</v>
      </c>
      <c r="G147" s="242" t="s">
        <v>525</v>
      </c>
      <c r="H147" s="243" t="s">
        <v>526</v>
      </c>
      <c r="I147" s="243" t="s">
        <v>509</v>
      </c>
      <c r="J147" s="242" t="s">
        <v>683</v>
      </c>
    </row>
    <row r="148" ht="24" spans="1:10">
      <c r="A148" s="242" t="s">
        <v>411</v>
      </c>
      <c r="B148" s="242" t="s">
        <v>831</v>
      </c>
      <c r="C148" s="243" t="s">
        <v>571</v>
      </c>
      <c r="D148" s="243" t="s">
        <v>572</v>
      </c>
      <c r="E148" s="242" t="s">
        <v>837</v>
      </c>
      <c r="F148" s="243" t="s">
        <v>506</v>
      </c>
      <c r="G148" s="242" t="s">
        <v>741</v>
      </c>
      <c r="H148" s="243" t="s">
        <v>838</v>
      </c>
      <c r="I148" s="243" t="s">
        <v>509</v>
      </c>
      <c r="J148" s="242" t="s">
        <v>839</v>
      </c>
    </row>
    <row r="149" spans="1:10">
      <c r="A149" s="242" t="s">
        <v>411</v>
      </c>
      <c r="B149" s="242" t="s">
        <v>831</v>
      </c>
      <c r="C149" s="243" t="s">
        <v>571</v>
      </c>
      <c r="D149" s="243" t="s">
        <v>572</v>
      </c>
      <c r="E149" s="242" t="s">
        <v>840</v>
      </c>
      <c r="F149" s="243" t="s">
        <v>524</v>
      </c>
      <c r="G149" s="242" t="s">
        <v>590</v>
      </c>
      <c r="H149" s="243" t="s">
        <v>575</v>
      </c>
      <c r="I149" s="243" t="s">
        <v>509</v>
      </c>
      <c r="J149" s="242" t="s">
        <v>841</v>
      </c>
    </row>
    <row r="150" ht="30" customHeight="1" spans="1:10">
      <c r="A150" s="242" t="s">
        <v>378</v>
      </c>
      <c r="B150" s="242" t="s">
        <v>842</v>
      </c>
      <c r="C150" s="243" t="s">
        <v>503</v>
      </c>
      <c r="D150" s="243" t="s">
        <v>504</v>
      </c>
      <c r="E150" s="242" t="s">
        <v>843</v>
      </c>
      <c r="F150" s="243" t="s">
        <v>506</v>
      </c>
      <c r="G150" s="242" t="s">
        <v>530</v>
      </c>
      <c r="H150" s="243" t="s">
        <v>531</v>
      </c>
      <c r="I150" s="243" t="s">
        <v>509</v>
      </c>
      <c r="J150" s="242" t="s">
        <v>844</v>
      </c>
    </row>
    <row r="151" spans="1:10">
      <c r="A151" s="242" t="s">
        <v>378</v>
      </c>
      <c r="B151" s="242" t="s">
        <v>842</v>
      </c>
      <c r="C151" s="243" t="s">
        <v>503</v>
      </c>
      <c r="D151" s="243" t="s">
        <v>504</v>
      </c>
      <c r="E151" s="242" t="s">
        <v>845</v>
      </c>
      <c r="F151" s="243" t="s">
        <v>506</v>
      </c>
      <c r="G151" s="242" t="s">
        <v>678</v>
      </c>
      <c r="H151" s="243" t="s">
        <v>531</v>
      </c>
      <c r="I151" s="243" t="s">
        <v>509</v>
      </c>
      <c r="J151" s="242" t="s">
        <v>846</v>
      </c>
    </row>
    <row r="152" ht="34" customHeight="1" spans="1:10">
      <c r="A152" s="242" t="s">
        <v>378</v>
      </c>
      <c r="B152" s="242" t="s">
        <v>842</v>
      </c>
      <c r="C152" s="243" t="s">
        <v>503</v>
      </c>
      <c r="D152" s="243" t="s">
        <v>511</v>
      </c>
      <c r="E152" s="242" t="s">
        <v>550</v>
      </c>
      <c r="F152" s="243" t="s">
        <v>506</v>
      </c>
      <c r="G152" s="242" t="s">
        <v>653</v>
      </c>
      <c r="H152" s="243" t="s">
        <v>514</v>
      </c>
      <c r="I152" s="243" t="s">
        <v>515</v>
      </c>
      <c r="J152" s="242" t="s">
        <v>847</v>
      </c>
    </row>
    <row r="153" ht="36" spans="1:10">
      <c r="A153" s="242" t="s">
        <v>378</v>
      </c>
      <c r="B153" s="242" t="s">
        <v>842</v>
      </c>
      <c r="C153" s="243" t="s">
        <v>517</v>
      </c>
      <c r="D153" s="243" t="s">
        <v>518</v>
      </c>
      <c r="E153" s="242" t="s">
        <v>848</v>
      </c>
      <c r="F153" s="243" t="s">
        <v>524</v>
      </c>
      <c r="G153" s="242" t="s">
        <v>848</v>
      </c>
      <c r="H153" s="243" t="s">
        <v>514</v>
      </c>
      <c r="I153" s="243" t="s">
        <v>515</v>
      </c>
      <c r="J153" s="242" t="s">
        <v>848</v>
      </c>
    </row>
    <row r="154" ht="48" customHeight="1" spans="1:10">
      <c r="A154" s="242" t="s">
        <v>378</v>
      </c>
      <c r="B154" s="242" t="s">
        <v>842</v>
      </c>
      <c r="C154" s="243" t="s">
        <v>521</v>
      </c>
      <c r="D154" s="243" t="s">
        <v>522</v>
      </c>
      <c r="E154" s="242" t="s">
        <v>523</v>
      </c>
      <c r="F154" s="243" t="s">
        <v>524</v>
      </c>
      <c r="G154" s="242" t="s">
        <v>525</v>
      </c>
      <c r="H154" s="243" t="s">
        <v>526</v>
      </c>
      <c r="I154" s="243" t="s">
        <v>509</v>
      </c>
      <c r="J154" s="242" t="s">
        <v>556</v>
      </c>
    </row>
    <row r="155" spans="1:10">
      <c r="A155" s="242" t="s">
        <v>390</v>
      </c>
      <c r="B155" s="242" t="s">
        <v>849</v>
      </c>
      <c r="C155" s="243" t="s">
        <v>503</v>
      </c>
      <c r="D155" s="243" t="s">
        <v>504</v>
      </c>
      <c r="E155" s="242" t="s">
        <v>850</v>
      </c>
      <c r="F155" s="243" t="s">
        <v>524</v>
      </c>
      <c r="G155" s="242" t="s">
        <v>851</v>
      </c>
      <c r="H155" s="243" t="s">
        <v>597</v>
      </c>
      <c r="I155" s="243" t="s">
        <v>509</v>
      </c>
      <c r="J155" s="242" t="s">
        <v>852</v>
      </c>
    </row>
    <row r="156" spans="1:10">
      <c r="A156" s="242" t="s">
        <v>390</v>
      </c>
      <c r="B156" s="242" t="s">
        <v>849</v>
      </c>
      <c r="C156" s="243" t="s">
        <v>503</v>
      </c>
      <c r="D156" s="243" t="s">
        <v>504</v>
      </c>
      <c r="E156" s="242" t="s">
        <v>853</v>
      </c>
      <c r="F156" s="243" t="s">
        <v>524</v>
      </c>
      <c r="G156" s="242" t="s">
        <v>854</v>
      </c>
      <c r="H156" s="243" t="s">
        <v>597</v>
      </c>
      <c r="I156" s="243" t="s">
        <v>509</v>
      </c>
      <c r="J156" s="242" t="s">
        <v>855</v>
      </c>
    </row>
    <row r="157" spans="1:10">
      <c r="A157" s="242" t="s">
        <v>390</v>
      </c>
      <c r="B157" s="242" t="s">
        <v>849</v>
      </c>
      <c r="C157" s="243" t="s">
        <v>503</v>
      </c>
      <c r="D157" s="243" t="s">
        <v>602</v>
      </c>
      <c r="E157" s="242" t="s">
        <v>856</v>
      </c>
      <c r="F157" s="243" t="s">
        <v>506</v>
      </c>
      <c r="G157" s="242" t="s">
        <v>545</v>
      </c>
      <c r="H157" s="243" t="s">
        <v>526</v>
      </c>
      <c r="I157" s="243" t="s">
        <v>509</v>
      </c>
      <c r="J157" s="242" t="s">
        <v>857</v>
      </c>
    </row>
    <row r="158" spans="1:10">
      <c r="A158" s="242" t="s">
        <v>390</v>
      </c>
      <c r="B158" s="242" t="s">
        <v>849</v>
      </c>
      <c r="C158" s="243" t="s">
        <v>517</v>
      </c>
      <c r="D158" s="243" t="s">
        <v>518</v>
      </c>
      <c r="E158" s="242" t="s">
        <v>858</v>
      </c>
      <c r="F158" s="243" t="s">
        <v>506</v>
      </c>
      <c r="G158" s="242" t="s">
        <v>859</v>
      </c>
      <c r="H158" s="243" t="s">
        <v>514</v>
      </c>
      <c r="I158" s="243" t="s">
        <v>515</v>
      </c>
      <c r="J158" s="242" t="s">
        <v>860</v>
      </c>
    </row>
    <row r="159" spans="1:10">
      <c r="A159" s="242" t="s">
        <v>390</v>
      </c>
      <c r="B159" s="242" t="s">
        <v>849</v>
      </c>
      <c r="C159" s="243" t="s">
        <v>517</v>
      </c>
      <c r="D159" s="243" t="s">
        <v>607</v>
      </c>
      <c r="E159" s="242" t="s">
        <v>861</v>
      </c>
      <c r="F159" s="243" t="s">
        <v>506</v>
      </c>
      <c r="G159" s="242" t="s">
        <v>862</v>
      </c>
      <c r="H159" s="243" t="s">
        <v>526</v>
      </c>
      <c r="I159" s="243" t="s">
        <v>509</v>
      </c>
      <c r="J159" s="242" t="s">
        <v>863</v>
      </c>
    </row>
    <row r="160" spans="1:10">
      <c r="A160" s="242" t="s">
        <v>390</v>
      </c>
      <c r="B160" s="242" t="s">
        <v>849</v>
      </c>
      <c r="C160" s="243" t="s">
        <v>521</v>
      </c>
      <c r="D160" s="243" t="s">
        <v>522</v>
      </c>
      <c r="E160" s="242" t="s">
        <v>864</v>
      </c>
      <c r="F160" s="243" t="s">
        <v>524</v>
      </c>
      <c r="G160" s="242" t="s">
        <v>525</v>
      </c>
      <c r="H160" s="243" t="s">
        <v>526</v>
      </c>
      <c r="I160" s="243" t="s">
        <v>509</v>
      </c>
      <c r="J160" s="242" t="s">
        <v>865</v>
      </c>
    </row>
    <row r="161" ht="48" spans="1:10">
      <c r="A161" s="242" t="s">
        <v>433</v>
      </c>
      <c r="B161" s="242" t="s">
        <v>866</v>
      </c>
      <c r="C161" s="243" t="s">
        <v>503</v>
      </c>
      <c r="D161" s="243" t="s">
        <v>504</v>
      </c>
      <c r="E161" s="242" t="s">
        <v>867</v>
      </c>
      <c r="F161" s="243" t="s">
        <v>506</v>
      </c>
      <c r="G161" s="242" t="s">
        <v>868</v>
      </c>
      <c r="H161" s="243" t="s">
        <v>531</v>
      </c>
      <c r="I161" s="243" t="s">
        <v>509</v>
      </c>
      <c r="J161" s="242" t="s">
        <v>869</v>
      </c>
    </row>
    <row r="162" spans="1:10">
      <c r="A162" s="242" t="s">
        <v>433</v>
      </c>
      <c r="B162" s="242" t="s">
        <v>866</v>
      </c>
      <c r="C162" s="243" t="s">
        <v>503</v>
      </c>
      <c r="D162" s="243" t="s">
        <v>511</v>
      </c>
      <c r="E162" s="242" t="s">
        <v>614</v>
      </c>
      <c r="F162" s="243" t="s">
        <v>506</v>
      </c>
      <c r="G162" s="242" t="s">
        <v>653</v>
      </c>
      <c r="H162" s="243" t="s">
        <v>514</v>
      </c>
      <c r="I162" s="243" t="s">
        <v>515</v>
      </c>
      <c r="J162" s="242" t="s">
        <v>870</v>
      </c>
    </row>
    <row r="163" ht="60" spans="1:10">
      <c r="A163" s="242" t="s">
        <v>433</v>
      </c>
      <c r="B163" s="242" t="s">
        <v>866</v>
      </c>
      <c r="C163" s="243" t="s">
        <v>517</v>
      </c>
      <c r="D163" s="243" t="s">
        <v>518</v>
      </c>
      <c r="E163" s="242" t="s">
        <v>871</v>
      </c>
      <c r="F163" s="243" t="s">
        <v>506</v>
      </c>
      <c r="G163" s="242" t="s">
        <v>872</v>
      </c>
      <c r="H163" s="243" t="s">
        <v>514</v>
      </c>
      <c r="I163" s="243" t="s">
        <v>515</v>
      </c>
      <c r="J163" s="242" t="s">
        <v>871</v>
      </c>
    </row>
    <row r="164" spans="1:10">
      <c r="A164" s="242" t="s">
        <v>433</v>
      </c>
      <c r="B164" s="242" t="s">
        <v>866</v>
      </c>
      <c r="C164" s="243" t="s">
        <v>521</v>
      </c>
      <c r="D164" s="243" t="s">
        <v>522</v>
      </c>
      <c r="E164" s="242" t="s">
        <v>873</v>
      </c>
      <c r="F164" s="243" t="s">
        <v>524</v>
      </c>
      <c r="G164" s="242" t="s">
        <v>525</v>
      </c>
      <c r="H164" s="243" t="s">
        <v>526</v>
      </c>
      <c r="I164" s="243" t="s">
        <v>509</v>
      </c>
      <c r="J164" s="242" t="s">
        <v>874</v>
      </c>
    </row>
    <row r="165" ht="24" spans="1:10">
      <c r="A165" s="242" t="s">
        <v>399</v>
      </c>
      <c r="B165" s="242" t="s">
        <v>875</v>
      </c>
      <c r="C165" s="243" t="s">
        <v>503</v>
      </c>
      <c r="D165" s="243" t="s">
        <v>504</v>
      </c>
      <c r="E165" s="242" t="s">
        <v>876</v>
      </c>
      <c r="F165" s="243" t="s">
        <v>506</v>
      </c>
      <c r="G165" s="242" t="s">
        <v>877</v>
      </c>
      <c r="H165" s="243" t="s">
        <v>531</v>
      </c>
      <c r="I165" s="243" t="s">
        <v>509</v>
      </c>
      <c r="J165" s="242" t="s">
        <v>878</v>
      </c>
    </row>
    <row r="166" ht="24" spans="1:10">
      <c r="A166" s="242" t="s">
        <v>399</v>
      </c>
      <c r="B166" s="242" t="s">
        <v>875</v>
      </c>
      <c r="C166" s="243" t="s">
        <v>503</v>
      </c>
      <c r="D166" s="243" t="s">
        <v>504</v>
      </c>
      <c r="E166" s="242" t="s">
        <v>879</v>
      </c>
      <c r="F166" s="243" t="s">
        <v>506</v>
      </c>
      <c r="G166" s="242" t="s">
        <v>538</v>
      </c>
      <c r="H166" s="243" t="s">
        <v>542</v>
      </c>
      <c r="I166" s="243" t="s">
        <v>509</v>
      </c>
      <c r="J166" s="242" t="s">
        <v>880</v>
      </c>
    </row>
    <row r="167" spans="1:10">
      <c r="A167" s="242" t="s">
        <v>399</v>
      </c>
      <c r="B167" s="242" t="s">
        <v>875</v>
      </c>
      <c r="C167" s="243" t="s">
        <v>503</v>
      </c>
      <c r="D167" s="243" t="s">
        <v>511</v>
      </c>
      <c r="E167" s="242" t="s">
        <v>550</v>
      </c>
      <c r="F167" s="243" t="s">
        <v>506</v>
      </c>
      <c r="G167" s="242" t="s">
        <v>750</v>
      </c>
      <c r="H167" s="243" t="s">
        <v>514</v>
      </c>
      <c r="I167" s="243" t="s">
        <v>515</v>
      </c>
      <c r="J167" s="242" t="s">
        <v>881</v>
      </c>
    </row>
    <row r="168" ht="48" spans="1:10">
      <c r="A168" s="242" t="s">
        <v>399</v>
      </c>
      <c r="B168" s="242" t="s">
        <v>875</v>
      </c>
      <c r="C168" s="243" t="s">
        <v>517</v>
      </c>
      <c r="D168" s="243" t="s">
        <v>518</v>
      </c>
      <c r="E168" s="242" t="s">
        <v>882</v>
      </c>
      <c r="F168" s="243" t="s">
        <v>506</v>
      </c>
      <c r="G168" s="242" t="s">
        <v>883</v>
      </c>
      <c r="H168" s="243" t="s">
        <v>514</v>
      </c>
      <c r="I168" s="243" t="s">
        <v>515</v>
      </c>
      <c r="J168" s="242" t="s">
        <v>882</v>
      </c>
    </row>
    <row r="169" ht="48" spans="1:10">
      <c r="A169" s="242" t="s">
        <v>399</v>
      </c>
      <c r="B169" s="242" t="s">
        <v>875</v>
      </c>
      <c r="C169" s="243" t="s">
        <v>517</v>
      </c>
      <c r="D169" s="243" t="s">
        <v>607</v>
      </c>
      <c r="E169" s="242" t="s">
        <v>884</v>
      </c>
      <c r="F169" s="243" t="s">
        <v>506</v>
      </c>
      <c r="G169" s="242" t="s">
        <v>885</v>
      </c>
      <c r="H169" s="243" t="s">
        <v>514</v>
      </c>
      <c r="I169" s="243" t="s">
        <v>515</v>
      </c>
      <c r="J169" s="242" t="s">
        <v>886</v>
      </c>
    </row>
    <row r="170" spans="1:10">
      <c r="A170" s="242" t="s">
        <v>399</v>
      </c>
      <c r="B170" s="242" t="s">
        <v>875</v>
      </c>
      <c r="C170" s="243" t="s">
        <v>521</v>
      </c>
      <c r="D170" s="243" t="s">
        <v>522</v>
      </c>
      <c r="E170" s="242" t="s">
        <v>523</v>
      </c>
      <c r="F170" s="243" t="s">
        <v>524</v>
      </c>
      <c r="G170" s="242" t="s">
        <v>525</v>
      </c>
      <c r="H170" s="243" t="s">
        <v>526</v>
      </c>
      <c r="I170" s="243" t="s">
        <v>509</v>
      </c>
      <c r="J170" s="242" t="s">
        <v>556</v>
      </c>
    </row>
    <row r="171" ht="34" customHeight="1" spans="1:10">
      <c r="A171" s="242" t="s">
        <v>887</v>
      </c>
      <c r="B171" s="242" t="s">
        <v>594</v>
      </c>
      <c r="C171" s="243" t="s">
        <v>503</v>
      </c>
      <c r="D171" s="243" t="s">
        <v>504</v>
      </c>
      <c r="E171" s="242" t="s">
        <v>599</v>
      </c>
      <c r="F171" s="243" t="s">
        <v>524</v>
      </c>
      <c r="G171" s="242" t="s">
        <v>600</v>
      </c>
      <c r="H171" s="243" t="s">
        <v>526</v>
      </c>
      <c r="I171" s="243" t="s">
        <v>509</v>
      </c>
      <c r="J171" s="242" t="s">
        <v>888</v>
      </c>
    </row>
    <row r="172" ht="34" customHeight="1" spans="1:10">
      <c r="A172" s="242" t="s">
        <v>887</v>
      </c>
      <c r="B172" s="242" t="s">
        <v>594</v>
      </c>
      <c r="C172" s="243" t="s">
        <v>503</v>
      </c>
      <c r="D172" s="243" t="s">
        <v>504</v>
      </c>
      <c r="E172" s="242" t="s">
        <v>595</v>
      </c>
      <c r="F172" s="243" t="s">
        <v>524</v>
      </c>
      <c r="G172" s="242" t="s">
        <v>596</v>
      </c>
      <c r="H172" s="243" t="s">
        <v>597</v>
      </c>
      <c r="I172" s="243" t="s">
        <v>509</v>
      </c>
      <c r="J172" s="242" t="s">
        <v>598</v>
      </c>
    </row>
    <row r="173" ht="34" customHeight="1" spans="1:10">
      <c r="A173" s="242" t="s">
        <v>887</v>
      </c>
      <c r="B173" s="242" t="s">
        <v>594</v>
      </c>
      <c r="C173" s="243" t="s">
        <v>503</v>
      </c>
      <c r="D173" s="243" t="s">
        <v>602</v>
      </c>
      <c r="E173" s="242" t="s">
        <v>603</v>
      </c>
      <c r="F173" s="243" t="s">
        <v>506</v>
      </c>
      <c r="G173" s="242" t="s">
        <v>545</v>
      </c>
      <c r="H173" s="243" t="s">
        <v>526</v>
      </c>
      <c r="I173" s="243" t="s">
        <v>509</v>
      </c>
      <c r="J173" s="242" t="s">
        <v>604</v>
      </c>
    </row>
    <row r="174" ht="34" customHeight="1" spans="1:10">
      <c r="A174" s="242" t="s">
        <v>887</v>
      </c>
      <c r="B174" s="242" t="s">
        <v>594</v>
      </c>
      <c r="C174" s="243" t="s">
        <v>517</v>
      </c>
      <c r="D174" s="243" t="s">
        <v>518</v>
      </c>
      <c r="E174" s="242" t="s">
        <v>606</v>
      </c>
      <c r="F174" s="243" t="s">
        <v>506</v>
      </c>
      <c r="G174" s="242" t="s">
        <v>606</v>
      </c>
      <c r="H174" s="243" t="s">
        <v>514</v>
      </c>
      <c r="I174" s="243" t="s">
        <v>515</v>
      </c>
      <c r="J174" s="242" t="s">
        <v>606</v>
      </c>
    </row>
    <row r="175" ht="34" customHeight="1" spans="1:10">
      <c r="A175" s="242" t="s">
        <v>887</v>
      </c>
      <c r="B175" s="242" t="s">
        <v>594</v>
      </c>
      <c r="C175" s="243" t="s">
        <v>517</v>
      </c>
      <c r="D175" s="243" t="s">
        <v>607</v>
      </c>
      <c r="E175" s="242" t="s">
        <v>608</v>
      </c>
      <c r="F175" s="243" t="s">
        <v>506</v>
      </c>
      <c r="G175" s="242" t="s">
        <v>608</v>
      </c>
      <c r="H175" s="243" t="s">
        <v>514</v>
      </c>
      <c r="I175" s="243" t="s">
        <v>515</v>
      </c>
      <c r="J175" s="242" t="s">
        <v>608</v>
      </c>
    </row>
    <row r="176" ht="34" customHeight="1" spans="1:10">
      <c r="A176" s="242" t="s">
        <v>887</v>
      </c>
      <c r="B176" s="242" t="s">
        <v>594</v>
      </c>
      <c r="C176" s="243" t="s">
        <v>521</v>
      </c>
      <c r="D176" s="243" t="s">
        <v>522</v>
      </c>
      <c r="E176" s="242" t="s">
        <v>609</v>
      </c>
      <c r="F176" s="243" t="s">
        <v>524</v>
      </c>
      <c r="G176" s="242" t="s">
        <v>525</v>
      </c>
      <c r="H176" s="243" t="s">
        <v>526</v>
      </c>
      <c r="I176" s="243" t="s">
        <v>509</v>
      </c>
      <c r="J176" s="242" t="s">
        <v>610</v>
      </c>
    </row>
    <row r="177" spans="1:10">
      <c r="A177" s="242" t="s">
        <v>341</v>
      </c>
      <c r="B177" s="242" t="s">
        <v>889</v>
      </c>
      <c r="C177" s="243" t="s">
        <v>503</v>
      </c>
      <c r="D177" s="243" t="s">
        <v>504</v>
      </c>
      <c r="E177" s="242" t="s">
        <v>890</v>
      </c>
      <c r="F177" s="243" t="s">
        <v>506</v>
      </c>
      <c r="G177" s="242" t="s">
        <v>891</v>
      </c>
      <c r="H177" s="243" t="s">
        <v>542</v>
      </c>
      <c r="I177" s="243" t="s">
        <v>509</v>
      </c>
      <c r="J177" s="242" t="s">
        <v>892</v>
      </c>
    </row>
    <row r="178" spans="1:10">
      <c r="A178" s="242" t="s">
        <v>341</v>
      </c>
      <c r="B178" s="242" t="s">
        <v>889</v>
      </c>
      <c r="C178" s="243" t="s">
        <v>503</v>
      </c>
      <c r="D178" s="243" t="s">
        <v>504</v>
      </c>
      <c r="E178" s="242" t="s">
        <v>893</v>
      </c>
      <c r="F178" s="243" t="s">
        <v>506</v>
      </c>
      <c r="G178" s="242" t="s">
        <v>894</v>
      </c>
      <c r="H178" s="243" t="s">
        <v>531</v>
      </c>
      <c r="I178" s="243" t="s">
        <v>509</v>
      </c>
      <c r="J178" s="242" t="s">
        <v>895</v>
      </c>
    </row>
    <row r="179" spans="1:10">
      <c r="A179" s="242" t="s">
        <v>341</v>
      </c>
      <c r="B179" s="242" t="s">
        <v>889</v>
      </c>
      <c r="C179" s="243" t="s">
        <v>503</v>
      </c>
      <c r="D179" s="243" t="s">
        <v>504</v>
      </c>
      <c r="E179" s="242" t="s">
        <v>896</v>
      </c>
      <c r="F179" s="243" t="s">
        <v>506</v>
      </c>
      <c r="G179" s="242" t="s">
        <v>538</v>
      </c>
      <c r="H179" s="243" t="s">
        <v>747</v>
      </c>
      <c r="I179" s="243" t="s">
        <v>509</v>
      </c>
      <c r="J179" s="242" t="s">
        <v>897</v>
      </c>
    </row>
    <row r="180" spans="1:10">
      <c r="A180" s="242" t="s">
        <v>341</v>
      </c>
      <c r="B180" s="242" t="s">
        <v>889</v>
      </c>
      <c r="C180" s="243" t="s">
        <v>503</v>
      </c>
      <c r="D180" s="243" t="s">
        <v>504</v>
      </c>
      <c r="E180" s="242" t="s">
        <v>898</v>
      </c>
      <c r="F180" s="243" t="s">
        <v>506</v>
      </c>
      <c r="G180" s="242" t="s">
        <v>899</v>
      </c>
      <c r="H180" s="243" t="s">
        <v>900</v>
      </c>
      <c r="I180" s="243" t="s">
        <v>509</v>
      </c>
      <c r="J180" s="242" t="s">
        <v>901</v>
      </c>
    </row>
    <row r="181" spans="1:10">
      <c r="A181" s="242" t="s">
        <v>341</v>
      </c>
      <c r="B181" s="242" t="s">
        <v>889</v>
      </c>
      <c r="C181" s="243" t="s">
        <v>503</v>
      </c>
      <c r="D181" s="243" t="s">
        <v>504</v>
      </c>
      <c r="E181" s="242" t="s">
        <v>902</v>
      </c>
      <c r="F181" s="243" t="s">
        <v>506</v>
      </c>
      <c r="G181" s="242" t="s">
        <v>720</v>
      </c>
      <c r="H181" s="243" t="s">
        <v>903</v>
      </c>
      <c r="I181" s="243" t="s">
        <v>509</v>
      </c>
      <c r="J181" s="242" t="s">
        <v>904</v>
      </c>
    </row>
    <row r="182" ht="36" spans="1:10">
      <c r="A182" s="242" t="s">
        <v>341</v>
      </c>
      <c r="B182" s="242" t="s">
        <v>889</v>
      </c>
      <c r="C182" s="243" t="s">
        <v>517</v>
      </c>
      <c r="D182" s="243" t="s">
        <v>518</v>
      </c>
      <c r="E182" s="242" t="s">
        <v>905</v>
      </c>
      <c r="F182" s="243" t="s">
        <v>506</v>
      </c>
      <c r="G182" s="242" t="s">
        <v>906</v>
      </c>
      <c r="H182" s="243" t="s">
        <v>514</v>
      </c>
      <c r="I182" s="243" t="s">
        <v>515</v>
      </c>
      <c r="J182" s="242" t="s">
        <v>905</v>
      </c>
    </row>
    <row r="183" ht="36" spans="1:10">
      <c r="A183" s="242" t="s">
        <v>341</v>
      </c>
      <c r="B183" s="242" t="s">
        <v>889</v>
      </c>
      <c r="C183" s="243" t="s">
        <v>517</v>
      </c>
      <c r="D183" s="243" t="s">
        <v>607</v>
      </c>
      <c r="E183" s="242" t="s">
        <v>907</v>
      </c>
      <c r="F183" s="243" t="s">
        <v>506</v>
      </c>
      <c r="G183" s="242" t="s">
        <v>907</v>
      </c>
      <c r="H183" s="243" t="s">
        <v>514</v>
      </c>
      <c r="I183" s="243" t="s">
        <v>515</v>
      </c>
      <c r="J183" s="242" t="s">
        <v>907</v>
      </c>
    </row>
    <row r="184" ht="24" spans="1:10">
      <c r="A184" s="242" t="s">
        <v>341</v>
      </c>
      <c r="B184" s="242" t="s">
        <v>889</v>
      </c>
      <c r="C184" s="243" t="s">
        <v>521</v>
      </c>
      <c r="D184" s="243" t="s">
        <v>522</v>
      </c>
      <c r="E184" s="242" t="s">
        <v>908</v>
      </c>
      <c r="F184" s="243" t="s">
        <v>506</v>
      </c>
      <c r="G184" s="242" t="s">
        <v>525</v>
      </c>
      <c r="H184" s="243" t="s">
        <v>526</v>
      </c>
      <c r="I184" s="243" t="s">
        <v>509</v>
      </c>
      <c r="J184" s="242" t="s">
        <v>909</v>
      </c>
    </row>
    <row r="185" spans="1:10">
      <c r="A185" s="242" t="s">
        <v>347</v>
      </c>
      <c r="B185" s="242" t="s">
        <v>910</v>
      </c>
      <c r="C185" s="243" t="s">
        <v>503</v>
      </c>
      <c r="D185" s="243" t="s">
        <v>504</v>
      </c>
      <c r="E185" s="242" t="s">
        <v>911</v>
      </c>
      <c r="F185" s="243" t="s">
        <v>506</v>
      </c>
      <c r="G185" s="242" t="s">
        <v>912</v>
      </c>
      <c r="H185" s="243" t="s">
        <v>913</v>
      </c>
      <c r="I185" s="243" t="s">
        <v>509</v>
      </c>
      <c r="J185" s="242" t="s">
        <v>914</v>
      </c>
    </row>
    <row r="186" ht="24" spans="1:10">
      <c r="A186" s="242" t="s">
        <v>347</v>
      </c>
      <c r="B186" s="242" t="s">
        <v>910</v>
      </c>
      <c r="C186" s="243" t="s">
        <v>503</v>
      </c>
      <c r="D186" s="243" t="s">
        <v>504</v>
      </c>
      <c r="E186" s="242" t="s">
        <v>915</v>
      </c>
      <c r="F186" s="243" t="s">
        <v>506</v>
      </c>
      <c r="G186" s="242" t="s">
        <v>916</v>
      </c>
      <c r="H186" s="243" t="s">
        <v>913</v>
      </c>
      <c r="I186" s="243" t="s">
        <v>509</v>
      </c>
      <c r="J186" s="242" t="s">
        <v>917</v>
      </c>
    </row>
    <row r="187" ht="60" spans="1:10">
      <c r="A187" s="242" t="s">
        <v>347</v>
      </c>
      <c r="B187" s="242" t="s">
        <v>910</v>
      </c>
      <c r="C187" s="243" t="s">
        <v>517</v>
      </c>
      <c r="D187" s="243" t="s">
        <v>518</v>
      </c>
      <c r="E187" s="242" t="s">
        <v>918</v>
      </c>
      <c r="F187" s="243" t="s">
        <v>506</v>
      </c>
      <c r="G187" s="242" t="s">
        <v>918</v>
      </c>
      <c r="H187" s="243" t="s">
        <v>514</v>
      </c>
      <c r="I187" s="243" t="s">
        <v>515</v>
      </c>
      <c r="J187" s="242" t="s">
        <v>918</v>
      </c>
    </row>
    <row r="188" spans="1:10">
      <c r="A188" s="242" t="s">
        <v>347</v>
      </c>
      <c r="B188" s="242" t="s">
        <v>910</v>
      </c>
      <c r="C188" s="243" t="s">
        <v>521</v>
      </c>
      <c r="D188" s="243" t="s">
        <v>522</v>
      </c>
      <c r="E188" s="242" t="s">
        <v>919</v>
      </c>
      <c r="F188" s="243" t="s">
        <v>506</v>
      </c>
      <c r="G188" s="242" t="s">
        <v>648</v>
      </c>
      <c r="H188" s="243" t="s">
        <v>526</v>
      </c>
      <c r="I188" s="243" t="s">
        <v>509</v>
      </c>
      <c r="J188" s="242" t="s">
        <v>920</v>
      </c>
    </row>
    <row r="189" spans="1:10">
      <c r="A189" s="242" t="s">
        <v>347</v>
      </c>
      <c r="B189" s="242" t="s">
        <v>910</v>
      </c>
      <c r="C189" s="243" t="s">
        <v>571</v>
      </c>
      <c r="D189" s="243" t="s">
        <v>572</v>
      </c>
      <c r="E189" s="242" t="s">
        <v>684</v>
      </c>
      <c r="F189" s="243" t="s">
        <v>506</v>
      </c>
      <c r="G189" s="242" t="s">
        <v>921</v>
      </c>
      <c r="H189" s="243" t="s">
        <v>686</v>
      </c>
      <c r="I189" s="243" t="s">
        <v>509</v>
      </c>
      <c r="J189" s="242" t="s">
        <v>922</v>
      </c>
    </row>
    <row r="190" ht="27" customHeight="1" spans="1:10">
      <c r="A190" s="242" t="s">
        <v>351</v>
      </c>
      <c r="B190" s="242" t="s">
        <v>923</v>
      </c>
      <c r="C190" s="243" t="s">
        <v>503</v>
      </c>
      <c r="D190" s="243" t="s">
        <v>504</v>
      </c>
      <c r="E190" s="242" t="s">
        <v>924</v>
      </c>
      <c r="F190" s="243" t="s">
        <v>524</v>
      </c>
      <c r="G190" s="242" t="s">
        <v>925</v>
      </c>
      <c r="H190" s="243" t="s">
        <v>531</v>
      </c>
      <c r="I190" s="243" t="s">
        <v>509</v>
      </c>
      <c r="J190" s="242" t="s">
        <v>926</v>
      </c>
    </row>
    <row r="191" ht="27" customHeight="1" spans="1:10">
      <c r="A191" s="242" t="s">
        <v>351</v>
      </c>
      <c r="B191" s="242" t="s">
        <v>923</v>
      </c>
      <c r="C191" s="243" t="s">
        <v>503</v>
      </c>
      <c r="D191" s="243" t="s">
        <v>504</v>
      </c>
      <c r="E191" s="242" t="s">
        <v>927</v>
      </c>
      <c r="F191" s="243" t="s">
        <v>506</v>
      </c>
      <c r="G191" s="242" t="s">
        <v>928</v>
      </c>
      <c r="H191" s="243" t="s">
        <v>531</v>
      </c>
      <c r="I191" s="243" t="s">
        <v>509</v>
      </c>
      <c r="J191" s="242" t="s">
        <v>929</v>
      </c>
    </row>
    <row r="192" ht="27" customHeight="1" spans="1:10">
      <c r="A192" s="242" t="s">
        <v>351</v>
      </c>
      <c r="B192" s="242" t="s">
        <v>923</v>
      </c>
      <c r="C192" s="243" t="s">
        <v>503</v>
      </c>
      <c r="D192" s="243" t="s">
        <v>511</v>
      </c>
      <c r="E192" s="242" t="s">
        <v>614</v>
      </c>
      <c r="F192" s="243" t="s">
        <v>506</v>
      </c>
      <c r="G192" s="242" t="s">
        <v>762</v>
      </c>
      <c r="H192" s="243" t="s">
        <v>747</v>
      </c>
      <c r="I192" s="243" t="s">
        <v>509</v>
      </c>
      <c r="J192" s="242" t="s">
        <v>762</v>
      </c>
    </row>
    <row r="193" ht="27" customHeight="1" spans="1:10">
      <c r="A193" s="242" t="s">
        <v>351</v>
      </c>
      <c r="B193" s="242" t="s">
        <v>923</v>
      </c>
      <c r="C193" s="243" t="s">
        <v>517</v>
      </c>
      <c r="D193" s="243" t="s">
        <v>607</v>
      </c>
      <c r="E193" s="242" t="s">
        <v>930</v>
      </c>
      <c r="F193" s="243" t="s">
        <v>506</v>
      </c>
      <c r="G193" s="242" t="s">
        <v>930</v>
      </c>
      <c r="H193" s="243" t="s">
        <v>514</v>
      </c>
      <c r="I193" s="243" t="s">
        <v>515</v>
      </c>
      <c r="J193" s="242" t="s">
        <v>930</v>
      </c>
    </row>
    <row r="194" ht="27" customHeight="1" spans="1:10">
      <c r="A194" s="242" t="s">
        <v>351</v>
      </c>
      <c r="B194" s="242" t="s">
        <v>923</v>
      </c>
      <c r="C194" s="243" t="s">
        <v>521</v>
      </c>
      <c r="D194" s="243" t="s">
        <v>522</v>
      </c>
      <c r="E194" s="242" t="s">
        <v>523</v>
      </c>
      <c r="F194" s="243" t="s">
        <v>506</v>
      </c>
      <c r="G194" s="242" t="s">
        <v>723</v>
      </c>
      <c r="H194" s="243" t="s">
        <v>526</v>
      </c>
      <c r="I194" s="243" t="s">
        <v>509</v>
      </c>
      <c r="J194" s="242" t="s">
        <v>931</v>
      </c>
    </row>
    <row r="195" spans="1:10">
      <c r="A195" s="242" t="s">
        <v>345</v>
      </c>
      <c r="B195" s="242" t="s">
        <v>932</v>
      </c>
      <c r="C195" s="243" t="s">
        <v>503</v>
      </c>
      <c r="D195" s="243" t="s">
        <v>504</v>
      </c>
      <c r="E195" s="242" t="s">
        <v>933</v>
      </c>
      <c r="F195" s="243" t="s">
        <v>506</v>
      </c>
      <c r="G195" s="242" t="s">
        <v>934</v>
      </c>
      <c r="H195" s="243" t="s">
        <v>597</v>
      </c>
      <c r="I195" s="243" t="s">
        <v>509</v>
      </c>
      <c r="J195" s="242" t="s">
        <v>935</v>
      </c>
    </row>
    <row r="196" spans="1:10">
      <c r="A196" s="242" t="s">
        <v>345</v>
      </c>
      <c r="B196" s="242" t="s">
        <v>932</v>
      </c>
      <c r="C196" s="243" t="s">
        <v>503</v>
      </c>
      <c r="D196" s="243" t="s">
        <v>504</v>
      </c>
      <c r="E196" s="242" t="s">
        <v>936</v>
      </c>
      <c r="F196" s="243" t="s">
        <v>506</v>
      </c>
      <c r="G196" s="242" t="s">
        <v>937</v>
      </c>
      <c r="H196" s="243" t="s">
        <v>597</v>
      </c>
      <c r="I196" s="243" t="s">
        <v>509</v>
      </c>
      <c r="J196" s="242" t="s">
        <v>938</v>
      </c>
    </row>
    <row r="197" spans="1:10">
      <c r="A197" s="242" t="s">
        <v>345</v>
      </c>
      <c r="B197" s="242" t="s">
        <v>932</v>
      </c>
      <c r="C197" s="243" t="s">
        <v>503</v>
      </c>
      <c r="D197" s="243" t="s">
        <v>504</v>
      </c>
      <c r="E197" s="242" t="s">
        <v>939</v>
      </c>
      <c r="F197" s="243" t="s">
        <v>506</v>
      </c>
      <c r="G197" s="242" t="s">
        <v>940</v>
      </c>
      <c r="H197" s="243" t="s">
        <v>597</v>
      </c>
      <c r="I197" s="243" t="s">
        <v>509</v>
      </c>
      <c r="J197" s="242" t="s">
        <v>941</v>
      </c>
    </row>
    <row r="198" spans="1:10">
      <c r="A198" s="242" t="s">
        <v>345</v>
      </c>
      <c r="B198" s="242" t="s">
        <v>932</v>
      </c>
      <c r="C198" s="243" t="s">
        <v>503</v>
      </c>
      <c r="D198" s="243" t="s">
        <v>511</v>
      </c>
      <c r="E198" s="242" t="s">
        <v>942</v>
      </c>
      <c r="F198" s="243" t="s">
        <v>551</v>
      </c>
      <c r="G198" s="242" t="s">
        <v>653</v>
      </c>
      <c r="H198" s="243" t="s">
        <v>747</v>
      </c>
      <c r="I198" s="243" t="s">
        <v>509</v>
      </c>
      <c r="J198" s="242" t="s">
        <v>943</v>
      </c>
    </row>
    <row r="199" ht="24" spans="1:10">
      <c r="A199" s="242" t="s">
        <v>345</v>
      </c>
      <c r="B199" s="242" t="s">
        <v>932</v>
      </c>
      <c r="C199" s="243" t="s">
        <v>517</v>
      </c>
      <c r="D199" s="243" t="s">
        <v>518</v>
      </c>
      <c r="E199" s="242" t="s">
        <v>944</v>
      </c>
      <c r="F199" s="243" t="s">
        <v>506</v>
      </c>
      <c r="G199" s="242" t="s">
        <v>944</v>
      </c>
      <c r="H199" s="243" t="s">
        <v>514</v>
      </c>
      <c r="I199" s="243" t="s">
        <v>515</v>
      </c>
      <c r="J199" s="242" t="s">
        <v>944</v>
      </c>
    </row>
    <row r="200" spans="1:10">
      <c r="A200" s="242" t="s">
        <v>345</v>
      </c>
      <c r="B200" s="242" t="s">
        <v>932</v>
      </c>
      <c r="C200" s="243" t="s">
        <v>517</v>
      </c>
      <c r="D200" s="243" t="s">
        <v>607</v>
      </c>
      <c r="E200" s="242" t="s">
        <v>945</v>
      </c>
      <c r="F200" s="243" t="s">
        <v>506</v>
      </c>
      <c r="G200" s="242" t="s">
        <v>945</v>
      </c>
      <c r="H200" s="243" t="s">
        <v>514</v>
      </c>
      <c r="I200" s="243" t="s">
        <v>515</v>
      </c>
      <c r="J200" s="242" t="s">
        <v>945</v>
      </c>
    </row>
    <row r="201" spans="1:10">
      <c r="A201" s="242" t="s">
        <v>345</v>
      </c>
      <c r="B201" s="242" t="s">
        <v>932</v>
      </c>
      <c r="C201" s="243" t="s">
        <v>521</v>
      </c>
      <c r="D201" s="243" t="s">
        <v>522</v>
      </c>
      <c r="E201" s="242" t="s">
        <v>946</v>
      </c>
      <c r="F201" s="243" t="s">
        <v>506</v>
      </c>
      <c r="G201" s="242" t="s">
        <v>947</v>
      </c>
      <c r="H201" s="243" t="s">
        <v>526</v>
      </c>
      <c r="I201" s="243" t="s">
        <v>509</v>
      </c>
      <c r="J201" s="242" t="s">
        <v>948</v>
      </c>
    </row>
    <row r="202" spans="1:10">
      <c r="A202" s="242" t="s">
        <v>355</v>
      </c>
      <c r="B202" s="242" t="s">
        <v>949</v>
      </c>
      <c r="C202" s="243" t="s">
        <v>503</v>
      </c>
      <c r="D202" s="243" t="s">
        <v>504</v>
      </c>
      <c r="E202" s="242" t="s">
        <v>950</v>
      </c>
      <c r="F202" s="243" t="s">
        <v>506</v>
      </c>
      <c r="G202" s="242" t="s">
        <v>950</v>
      </c>
      <c r="H202" s="243" t="s">
        <v>526</v>
      </c>
      <c r="I202" s="243" t="s">
        <v>509</v>
      </c>
      <c r="J202" s="242" t="s">
        <v>950</v>
      </c>
    </row>
    <row r="203" spans="1:10">
      <c r="A203" s="242" t="s">
        <v>355</v>
      </c>
      <c r="B203" s="242" t="s">
        <v>949</v>
      </c>
      <c r="C203" s="243" t="s">
        <v>517</v>
      </c>
      <c r="D203" s="243" t="s">
        <v>518</v>
      </c>
      <c r="E203" s="242" t="s">
        <v>950</v>
      </c>
      <c r="F203" s="243" t="s">
        <v>506</v>
      </c>
      <c r="G203" s="242" t="s">
        <v>950</v>
      </c>
      <c r="H203" s="243" t="s">
        <v>514</v>
      </c>
      <c r="I203" s="243" t="s">
        <v>515</v>
      </c>
      <c r="J203" s="242" t="s">
        <v>950</v>
      </c>
    </row>
    <row r="204" spans="1:10">
      <c r="A204" s="245" t="s">
        <v>355</v>
      </c>
      <c r="B204" s="245" t="s">
        <v>949</v>
      </c>
      <c r="C204" s="246" t="s">
        <v>521</v>
      </c>
      <c r="D204" s="246" t="s">
        <v>522</v>
      </c>
      <c r="E204" s="245" t="s">
        <v>950</v>
      </c>
      <c r="F204" s="246" t="s">
        <v>506</v>
      </c>
      <c r="G204" s="245" t="s">
        <v>950</v>
      </c>
      <c r="H204" s="246" t="s">
        <v>526</v>
      </c>
      <c r="I204" s="243" t="s">
        <v>509</v>
      </c>
      <c r="J204" s="245" t="s">
        <v>950</v>
      </c>
    </row>
    <row r="205" spans="1:10">
      <c r="A205" s="247" t="s">
        <v>951</v>
      </c>
      <c r="B205" s="248" t="s">
        <v>952</v>
      </c>
      <c r="C205" s="249" t="s">
        <v>503</v>
      </c>
      <c r="D205" s="249" t="s">
        <v>504</v>
      </c>
      <c r="E205" s="250" t="s">
        <v>953</v>
      </c>
      <c r="F205" s="140" t="s">
        <v>524</v>
      </c>
      <c r="G205" s="251">
        <v>10000</v>
      </c>
      <c r="H205" s="140" t="s">
        <v>900</v>
      </c>
      <c r="I205" s="140" t="s">
        <v>509</v>
      </c>
      <c r="J205" s="250" t="s">
        <v>954</v>
      </c>
    </row>
    <row r="206" ht="24" spans="1:10">
      <c r="A206" s="252"/>
      <c r="B206" s="253"/>
      <c r="C206" s="249" t="s">
        <v>517</v>
      </c>
      <c r="D206" s="249" t="s">
        <v>518</v>
      </c>
      <c r="E206" s="250" t="s">
        <v>955</v>
      </c>
      <c r="F206" s="140" t="s">
        <v>506</v>
      </c>
      <c r="G206" s="251" t="s">
        <v>956</v>
      </c>
      <c r="H206" s="140" t="s">
        <v>514</v>
      </c>
      <c r="I206" s="140" t="s">
        <v>515</v>
      </c>
      <c r="J206" s="250" t="s">
        <v>955</v>
      </c>
    </row>
    <row r="207" spans="1:10">
      <c r="A207" s="254"/>
      <c r="B207" s="255"/>
      <c r="C207" s="249" t="s">
        <v>521</v>
      </c>
      <c r="D207" s="249" t="s">
        <v>522</v>
      </c>
      <c r="E207" s="250" t="s">
        <v>957</v>
      </c>
      <c r="F207" s="140" t="s">
        <v>524</v>
      </c>
      <c r="G207" s="251">
        <v>85</v>
      </c>
      <c r="H207" s="140" t="s">
        <v>526</v>
      </c>
      <c r="I207" s="243" t="s">
        <v>509</v>
      </c>
      <c r="J207" s="250" t="s">
        <v>957</v>
      </c>
    </row>
    <row r="208" spans="1:10">
      <c r="A208" s="247" t="s">
        <v>372</v>
      </c>
      <c r="B208" s="248" t="s">
        <v>952</v>
      </c>
      <c r="C208" s="249" t="s">
        <v>503</v>
      </c>
      <c r="D208" s="249" t="s">
        <v>504</v>
      </c>
      <c r="E208" s="250" t="s">
        <v>953</v>
      </c>
      <c r="F208" s="140" t="s">
        <v>524</v>
      </c>
      <c r="G208" s="251">
        <v>5000</v>
      </c>
      <c r="H208" s="140" t="s">
        <v>900</v>
      </c>
      <c r="I208" s="140" t="s">
        <v>509</v>
      </c>
      <c r="J208" s="250" t="s">
        <v>958</v>
      </c>
    </row>
    <row r="209" ht="24" spans="1:10">
      <c r="A209" s="252"/>
      <c r="B209" s="253"/>
      <c r="C209" s="249" t="s">
        <v>517</v>
      </c>
      <c r="D209" s="249" t="s">
        <v>518</v>
      </c>
      <c r="E209" s="250" t="s">
        <v>955</v>
      </c>
      <c r="F209" s="140" t="s">
        <v>506</v>
      </c>
      <c r="G209" s="251" t="s">
        <v>956</v>
      </c>
      <c r="H209" s="140" t="s">
        <v>514</v>
      </c>
      <c r="I209" s="140" t="s">
        <v>515</v>
      </c>
      <c r="J209" s="250" t="s">
        <v>955</v>
      </c>
    </row>
    <row r="210" spans="1:10">
      <c r="A210" s="252"/>
      <c r="B210" s="253"/>
      <c r="C210" s="256" t="s">
        <v>521</v>
      </c>
      <c r="D210" s="256" t="s">
        <v>522</v>
      </c>
      <c r="E210" s="257" t="s">
        <v>957</v>
      </c>
      <c r="F210" s="258" t="s">
        <v>524</v>
      </c>
      <c r="G210" s="248">
        <v>85</v>
      </c>
      <c r="H210" s="258" t="s">
        <v>526</v>
      </c>
      <c r="I210" s="243" t="s">
        <v>509</v>
      </c>
      <c r="J210" s="257" t="s">
        <v>957</v>
      </c>
    </row>
    <row r="211" ht="33" customHeight="1" spans="1:10">
      <c r="A211" s="259" t="s">
        <v>959</v>
      </c>
      <c r="B211" s="259" t="s">
        <v>960</v>
      </c>
      <c r="C211" s="260" t="s">
        <v>503</v>
      </c>
      <c r="D211" s="260" t="s">
        <v>504</v>
      </c>
      <c r="E211" s="251" t="s">
        <v>961</v>
      </c>
      <c r="F211" s="122" t="s">
        <v>524</v>
      </c>
      <c r="G211" s="251">
        <v>8400</v>
      </c>
      <c r="H211" s="122" t="s">
        <v>962</v>
      </c>
      <c r="I211" s="122" t="s">
        <v>509</v>
      </c>
      <c r="J211" s="251" t="s">
        <v>963</v>
      </c>
    </row>
    <row r="212" spans="1:10">
      <c r="A212" s="261"/>
      <c r="B212" s="261"/>
      <c r="C212" s="260" t="s">
        <v>503</v>
      </c>
      <c r="D212" s="260" t="s">
        <v>511</v>
      </c>
      <c r="E212" s="251" t="s">
        <v>964</v>
      </c>
      <c r="F212" s="122" t="s">
        <v>506</v>
      </c>
      <c r="G212" s="251">
        <v>1</v>
      </c>
      <c r="H212" s="122" t="s">
        <v>747</v>
      </c>
      <c r="I212" s="122" t="s">
        <v>509</v>
      </c>
      <c r="J212" s="251" t="s">
        <v>965</v>
      </c>
    </row>
    <row r="213" ht="110" customHeight="1" spans="1:10">
      <c r="A213" s="261"/>
      <c r="B213" s="261"/>
      <c r="C213" s="260" t="s">
        <v>517</v>
      </c>
      <c r="D213" s="260" t="s">
        <v>518</v>
      </c>
      <c r="E213" s="251" t="s">
        <v>966</v>
      </c>
      <c r="F213" s="122" t="s">
        <v>506</v>
      </c>
      <c r="G213" s="251" t="s">
        <v>967</v>
      </c>
      <c r="H213" s="122" t="s">
        <v>514</v>
      </c>
      <c r="I213" s="122" t="s">
        <v>515</v>
      </c>
      <c r="J213" s="251" t="s">
        <v>967</v>
      </c>
    </row>
    <row r="214" ht="48" spans="1:10">
      <c r="A214" s="261"/>
      <c r="B214" s="261"/>
      <c r="C214" s="260" t="s">
        <v>517</v>
      </c>
      <c r="D214" s="260" t="s">
        <v>607</v>
      </c>
      <c r="E214" s="251" t="s">
        <v>968</v>
      </c>
      <c r="F214" s="122" t="s">
        <v>506</v>
      </c>
      <c r="G214" s="251" t="s">
        <v>969</v>
      </c>
      <c r="H214" s="122" t="s">
        <v>514</v>
      </c>
      <c r="I214" s="122" t="s">
        <v>515</v>
      </c>
      <c r="J214" s="251" t="s">
        <v>969</v>
      </c>
    </row>
    <row r="215" spans="1:10">
      <c r="A215" s="262"/>
      <c r="B215" s="262"/>
      <c r="C215" s="260" t="s">
        <v>521</v>
      </c>
      <c r="D215" s="260" t="s">
        <v>522</v>
      </c>
      <c r="E215" s="251" t="s">
        <v>970</v>
      </c>
      <c r="F215" s="122" t="s">
        <v>524</v>
      </c>
      <c r="G215" s="251">
        <v>90</v>
      </c>
      <c r="H215" s="263" t="s">
        <v>526</v>
      </c>
      <c r="I215" s="243" t="s">
        <v>509</v>
      </c>
      <c r="J215" s="251" t="s">
        <v>971</v>
      </c>
    </row>
    <row r="216" ht="36" customHeight="1" spans="1:10">
      <c r="A216" s="259" t="s">
        <v>407</v>
      </c>
      <c r="B216" s="259" t="s">
        <v>972</v>
      </c>
      <c r="C216" s="260" t="s">
        <v>503</v>
      </c>
      <c r="D216" s="260" t="s">
        <v>504</v>
      </c>
      <c r="E216" s="251" t="s">
        <v>973</v>
      </c>
      <c r="F216" s="122" t="s">
        <v>506</v>
      </c>
      <c r="G216" s="251">
        <v>1</v>
      </c>
      <c r="H216" s="263" t="s">
        <v>531</v>
      </c>
      <c r="I216" s="122" t="s">
        <v>509</v>
      </c>
      <c r="J216" s="251" t="s">
        <v>974</v>
      </c>
    </row>
    <row r="217" ht="36" customHeight="1" spans="1:10">
      <c r="A217" s="261"/>
      <c r="B217" s="261"/>
      <c r="C217" s="260" t="s">
        <v>503</v>
      </c>
      <c r="D217" s="260" t="s">
        <v>511</v>
      </c>
      <c r="E217" s="251" t="s">
        <v>975</v>
      </c>
      <c r="F217" s="122" t="s">
        <v>506</v>
      </c>
      <c r="G217" s="264">
        <v>45122</v>
      </c>
      <c r="H217" s="263" t="s">
        <v>514</v>
      </c>
      <c r="I217" s="122" t="s">
        <v>515</v>
      </c>
      <c r="J217" s="251" t="s">
        <v>976</v>
      </c>
    </row>
    <row r="218" ht="36" customHeight="1" spans="1:10">
      <c r="A218" s="261"/>
      <c r="B218" s="261"/>
      <c r="C218" s="260" t="s">
        <v>503</v>
      </c>
      <c r="D218" s="260" t="s">
        <v>511</v>
      </c>
      <c r="E218" s="251" t="s">
        <v>977</v>
      </c>
      <c r="F218" s="122" t="s">
        <v>506</v>
      </c>
      <c r="G218" s="264">
        <v>45291</v>
      </c>
      <c r="H218" s="263" t="s">
        <v>514</v>
      </c>
      <c r="I218" s="122" t="s">
        <v>515</v>
      </c>
      <c r="J218" s="251" t="s">
        <v>978</v>
      </c>
    </row>
    <row r="219" ht="36" customHeight="1" spans="1:10">
      <c r="A219" s="261"/>
      <c r="B219" s="261"/>
      <c r="C219" s="260" t="s">
        <v>517</v>
      </c>
      <c r="D219" s="265" t="s">
        <v>518</v>
      </c>
      <c r="E219" s="251" t="s">
        <v>979</v>
      </c>
      <c r="F219" s="122" t="s">
        <v>506</v>
      </c>
      <c r="G219" s="251" t="s">
        <v>979</v>
      </c>
      <c r="H219" s="263" t="s">
        <v>514</v>
      </c>
      <c r="I219" s="122" t="s">
        <v>515</v>
      </c>
      <c r="J219" s="251" t="s">
        <v>979</v>
      </c>
    </row>
    <row r="220" ht="36" customHeight="1" spans="1:10">
      <c r="A220" s="262"/>
      <c r="B220" s="262"/>
      <c r="C220" s="260" t="s">
        <v>521</v>
      </c>
      <c r="D220" s="260" t="s">
        <v>522</v>
      </c>
      <c r="E220" s="251" t="s">
        <v>873</v>
      </c>
      <c r="F220" s="122" t="s">
        <v>524</v>
      </c>
      <c r="G220" s="251">
        <v>85</v>
      </c>
      <c r="H220" s="263" t="s">
        <v>526</v>
      </c>
      <c r="I220" s="243" t="s">
        <v>509</v>
      </c>
      <c r="J220" s="251" t="s">
        <v>980</v>
      </c>
    </row>
    <row r="221" spans="1:10">
      <c r="A221" s="266" t="s">
        <v>981</v>
      </c>
      <c r="B221" s="266" t="s">
        <v>982</v>
      </c>
      <c r="C221" s="260" t="s">
        <v>503</v>
      </c>
      <c r="D221" s="260" t="s">
        <v>504</v>
      </c>
      <c r="E221" s="251" t="s">
        <v>961</v>
      </c>
      <c r="F221" s="122" t="s">
        <v>524</v>
      </c>
      <c r="G221" s="251">
        <v>8500</v>
      </c>
      <c r="H221" s="122" t="s">
        <v>962</v>
      </c>
      <c r="I221" s="122" t="s">
        <v>509</v>
      </c>
      <c r="J221" s="251" t="s">
        <v>983</v>
      </c>
    </row>
    <row r="222" ht="96" spans="1:10">
      <c r="A222" s="266"/>
      <c r="B222" s="266"/>
      <c r="C222" s="260" t="s">
        <v>517</v>
      </c>
      <c r="D222" s="260" t="s">
        <v>518</v>
      </c>
      <c r="E222" s="251" t="s">
        <v>966</v>
      </c>
      <c r="F222" s="122" t="s">
        <v>506</v>
      </c>
      <c r="G222" s="251" t="s">
        <v>967</v>
      </c>
      <c r="H222" s="122" t="s">
        <v>514</v>
      </c>
      <c r="I222" s="122" t="s">
        <v>515</v>
      </c>
      <c r="J222" s="251" t="s">
        <v>967</v>
      </c>
    </row>
    <row r="223" ht="48" spans="1:10">
      <c r="A223" s="266"/>
      <c r="B223" s="266"/>
      <c r="C223" s="260" t="s">
        <v>517</v>
      </c>
      <c r="D223" s="260" t="s">
        <v>607</v>
      </c>
      <c r="E223" s="251" t="s">
        <v>968</v>
      </c>
      <c r="F223" s="122" t="s">
        <v>506</v>
      </c>
      <c r="G223" s="251" t="s">
        <v>969</v>
      </c>
      <c r="H223" s="122" t="s">
        <v>514</v>
      </c>
      <c r="I223" s="122" t="s">
        <v>515</v>
      </c>
      <c r="J223" s="251" t="s">
        <v>969</v>
      </c>
    </row>
    <row r="224" spans="1:10">
      <c r="A224" s="266"/>
      <c r="B224" s="266"/>
      <c r="C224" s="260" t="s">
        <v>521</v>
      </c>
      <c r="D224" s="260" t="s">
        <v>522</v>
      </c>
      <c r="E224" s="251" t="s">
        <v>970</v>
      </c>
      <c r="F224" s="122" t="s">
        <v>524</v>
      </c>
      <c r="G224" s="251">
        <v>90</v>
      </c>
      <c r="H224" s="263" t="s">
        <v>526</v>
      </c>
      <c r="I224" s="243" t="s">
        <v>509</v>
      </c>
      <c r="J224" s="251" t="s">
        <v>971</v>
      </c>
    </row>
    <row r="225" spans="1:10">
      <c r="A225" s="266"/>
      <c r="B225" s="266"/>
      <c r="C225" s="260" t="s">
        <v>571</v>
      </c>
      <c r="D225" s="260" t="s">
        <v>572</v>
      </c>
      <c r="E225" s="251" t="s">
        <v>571</v>
      </c>
      <c r="F225" s="122" t="s">
        <v>506</v>
      </c>
      <c r="G225" s="251">
        <v>553.53</v>
      </c>
      <c r="H225" s="263" t="s">
        <v>818</v>
      </c>
      <c r="I225" s="122" t="s">
        <v>509</v>
      </c>
      <c r="J225" s="251" t="s">
        <v>984</v>
      </c>
    </row>
    <row r="226" ht="44" customHeight="1" spans="1:10">
      <c r="A226" s="266" t="s">
        <v>985</v>
      </c>
      <c r="B226" s="266" t="s">
        <v>594</v>
      </c>
      <c r="C226" s="267" t="s">
        <v>503</v>
      </c>
      <c r="D226" s="267" t="s">
        <v>504</v>
      </c>
      <c r="E226" s="267" t="s">
        <v>595</v>
      </c>
      <c r="F226" s="267" t="s">
        <v>524</v>
      </c>
      <c r="G226" s="267" t="s">
        <v>596</v>
      </c>
      <c r="H226" s="267" t="s">
        <v>597</v>
      </c>
      <c r="I226" s="267" t="s">
        <v>509</v>
      </c>
      <c r="J226" s="267" t="s">
        <v>598</v>
      </c>
    </row>
    <row r="227" ht="24" customHeight="1" spans="1:10">
      <c r="A227" s="266"/>
      <c r="B227" s="266"/>
      <c r="C227" s="267" t="s">
        <v>503</v>
      </c>
      <c r="D227" s="267" t="s">
        <v>504</v>
      </c>
      <c r="E227" s="267" t="s">
        <v>599</v>
      </c>
      <c r="F227" s="267" t="s">
        <v>524</v>
      </c>
      <c r="G227" s="267" t="s">
        <v>600</v>
      </c>
      <c r="H227" s="267" t="s">
        <v>526</v>
      </c>
      <c r="I227" s="267" t="s">
        <v>509</v>
      </c>
      <c r="J227" s="267" t="s">
        <v>601</v>
      </c>
    </row>
    <row r="228" ht="24" customHeight="1" spans="1:10">
      <c r="A228" s="266"/>
      <c r="B228" s="266"/>
      <c r="C228" s="267" t="s">
        <v>503</v>
      </c>
      <c r="D228" s="267" t="s">
        <v>602</v>
      </c>
      <c r="E228" s="267" t="s">
        <v>603</v>
      </c>
      <c r="F228" s="267" t="s">
        <v>506</v>
      </c>
      <c r="G228" s="267" t="s">
        <v>545</v>
      </c>
      <c r="H228" s="267" t="s">
        <v>526</v>
      </c>
      <c r="I228" s="267" t="s">
        <v>509</v>
      </c>
      <c r="J228" s="267" t="s">
        <v>604</v>
      </c>
    </row>
    <row r="229" spans="1:10">
      <c r="A229" s="266"/>
      <c r="B229" s="266"/>
      <c r="C229" s="267" t="s">
        <v>517</v>
      </c>
      <c r="D229" s="267" t="s">
        <v>518</v>
      </c>
      <c r="E229" s="267" t="s">
        <v>605</v>
      </c>
      <c r="F229" s="267" t="s">
        <v>506</v>
      </c>
      <c r="G229" s="267" t="s">
        <v>545</v>
      </c>
      <c r="H229" s="267" t="s">
        <v>526</v>
      </c>
      <c r="I229" s="243" t="s">
        <v>509</v>
      </c>
      <c r="J229" s="267" t="s">
        <v>606</v>
      </c>
    </row>
    <row r="230" ht="28" customHeight="1" spans="1:10">
      <c r="A230" s="266"/>
      <c r="B230" s="266"/>
      <c r="C230" s="267" t="s">
        <v>517</v>
      </c>
      <c r="D230" s="267" t="s">
        <v>607</v>
      </c>
      <c r="E230" s="267" t="s">
        <v>608</v>
      </c>
      <c r="F230" s="267" t="s">
        <v>506</v>
      </c>
      <c r="G230" s="267" t="s">
        <v>608</v>
      </c>
      <c r="H230" s="267" t="s">
        <v>514</v>
      </c>
      <c r="I230" s="267" t="s">
        <v>515</v>
      </c>
      <c r="J230" s="267" t="s">
        <v>608</v>
      </c>
    </row>
    <row r="231" ht="28" customHeight="1" spans="1:10">
      <c r="A231" s="266"/>
      <c r="B231" s="266"/>
      <c r="C231" s="267" t="s">
        <v>521</v>
      </c>
      <c r="D231" s="267" t="s">
        <v>522</v>
      </c>
      <c r="E231" s="267" t="s">
        <v>609</v>
      </c>
      <c r="F231" s="267" t="s">
        <v>524</v>
      </c>
      <c r="G231" s="267" t="s">
        <v>525</v>
      </c>
      <c r="H231" s="267" t="s">
        <v>526</v>
      </c>
      <c r="I231" s="243" t="s">
        <v>509</v>
      </c>
      <c r="J231" s="267" t="s">
        <v>610</v>
      </c>
    </row>
    <row r="232" ht="39" customHeight="1" spans="1:10">
      <c r="A232" s="259" t="s">
        <v>442</v>
      </c>
      <c r="B232" s="259" t="s">
        <v>986</v>
      </c>
      <c r="C232" s="260" t="s">
        <v>503</v>
      </c>
      <c r="D232" s="260" t="s">
        <v>504</v>
      </c>
      <c r="E232" s="251" t="s">
        <v>987</v>
      </c>
      <c r="F232" s="122" t="s">
        <v>506</v>
      </c>
      <c r="G232" s="251">
        <v>10</v>
      </c>
      <c r="H232" s="122" t="s">
        <v>988</v>
      </c>
      <c r="I232" s="268" t="s">
        <v>509</v>
      </c>
      <c r="J232" s="251" t="s">
        <v>989</v>
      </c>
    </row>
    <row r="233" ht="18" customHeight="1" spans="1:10">
      <c r="A233" s="261"/>
      <c r="B233" s="261"/>
      <c r="C233" s="260" t="s">
        <v>517</v>
      </c>
      <c r="D233" s="260" t="s">
        <v>518</v>
      </c>
      <c r="E233" s="251" t="s">
        <v>990</v>
      </c>
      <c r="F233" s="122" t="s">
        <v>506</v>
      </c>
      <c r="G233" s="251" t="s">
        <v>991</v>
      </c>
      <c r="H233" s="268" t="s">
        <v>514</v>
      </c>
      <c r="I233" s="268" t="s">
        <v>515</v>
      </c>
      <c r="J233" s="251" t="s">
        <v>992</v>
      </c>
    </row>
    <row r="234" ht="18" customHeight="1" spans="1:10">
      <c r="A234" s="261"/>
      <c r="B234" s="261"/>
      <c r="C234" s="260" t="s">
        <v>517</v>
      </c>
      <c r="D234" s="260" t="s">
        <v>607</v>
      </c>
      <c r="E234" s="251" t="s">
        <v>993</v>
      </c>
      <c r="F234" s="122" t="s">
        <v>506</v>
      </c>
      <c r="G234" s="251" t="s">
        <v>994</v>
      </c>
      <c r="H234" s="268" t="s">
        <v>514</v>
      </c>
      <c r="I234" s="268" t="s">
        <v>515</v>
      </c>
      <c r="J234" s="251" t="s">
        <v>993</v>
      </c>
    </row>
    <row r="235" ht="18" customHeight="1" spans="1:10">
      <c r="A235" s="262"/>
      <c r="B235" s="262"/>
      <c r="C235" s="268" t="s">
        <v>521</v>
      </c>
      <c r="D235" s="268" t="s">
        <v>522</v>
      </c>
      <c r="E235" s="251" t="s">
        <v>522</v>
      </c>
      <c r="F235" s="268" t="s">
        <v>524</v>
      </c>
      <c r="G235" s="268" t="s">
        <v>741</v>
      </c>
      <c r="H235" s="268" t="s">
        <v>526</v>
      </c>
      <c r="I235" s="243" t="s">
        <v>509</v>
      </c>
      <c r="J235" s="251" t="s">
        <v>995</v>
      </c>
    </row>
    <row r="236" ht="20" customHeight="1" spans="1:10">
      <c r="A236" s="266" t="s">
        <v>996</v>
      </c>
      <c r="B236" s="266" t="s">
        <v>997</v>
      </c>
      <c r="C236" s="260" t="s">
        <v>503</v>
      </c>
      <c r="D236" s="260" t="s">
        <v>504</v>
      </c>
      <c r="E236" s="251" t="s">
        <v>998</v>
      </c>
      <c r="F236" s="122" t="s">
        <v>506</v>
      </c>
      <c r="G236" s="251">
        <v>10</v>
      </c>
      <c r="H236" s="122" t="s">
        <v>526</v>
      </c>
      <c r="I236" s="268" t="s">
        <v>509</v>
      </c>
      <c r="J236" s="251" t="s">
        <v>999</v>
      </c>
    </row>
    <row r="237" spans="1:10">
      <c r="A237" s="266"/>
      <c r="B237" s="266"/>
      <c r="C237" s="260" t="s">
        <v>503</v>
      </c>
      <c r="D237" s="260" t="s">
        <v>511</v>
      </c>
      <c r="E237" s="251" t="s">
        <v>512</v>
      </c>
      <c r="F237" s="122" t="s">
        <v>506</v>
      </c>
      <c r="G237" s="269">
        <v>46174</v>
      </c>
      <c r="H237" s="122" t="s">
        <v>514</v>
      </c>
      <c r="I237" s="268" t="s">
        <v>515</v>
      </c>
      <c r="J237" s="269">
        <v>46174</v>
      </c>
    </row>
    <row r="238" ht="36" spans="1:10">
      <c r="A238" s="266"/>
      <c r="B238" s="266"/>
      <c r="C238" s="260" t="s">
        <v>517</v>
      </c>
      <c r="D238" s="260" t="s">
        <v>518</v>
      </c>
      <c r="E238" s="251" t="s">
        <v>1000</v>
      </c>
      <c r="F238" s="122" t="s">
        <v>506</v>
      </c>
      <c r="G238" s="251" t="s">
        <v>1001</v>
      </c>
      <c r="H238" s="122" t="s">
        <v>514</v>
      </c>
      <c r="I238" s="268" t="s">
        <v>515</v>
      </c>
      <c r="J238" s="251" t="s">
        <v>1000</v>
      </c>
    </row>
    <row r="239" spans="1:10">
      <c r="A239" s="266"/>
      <c r="B239" s="266"/>
      <c r="C239" s="260" t="s">
        <v>521</v>
      </c>
      <c r="D239" s="260" t="s">
        <v>522</v>
      </c>
      <c r="E239" s="251" t="s">
        <v>1002</v>
      </c>
      <c r="F239" s="268" t="s">
        <v>524</v>
      </c>
      <c r="G239" s="251">
        <v>90</v>
      </c>
      <c r="H239" s="268" t="s">
        <v>526</v>
      </c>
      <c r="I239" s="243" t="s">
        <v>509</v>
      </c>
      <c r="J239" s="251" t="s">
        <v>1003</v>
      </c>
    </row>
    <row r="240" ht="26" customHeight="1" spans="1:10">
      <c r="A240" s="266" t="s">
        <v>446</v>
      </c>
      <c r="B240" s="266" t="s">
        <v>1004</v>
      </c>
      <c r="C240" s="260" t="s">
        <v>503</v>
      </c>
      <c r="D240" s="260" t="s">
        <v>504</v>
      </c>
      <c r="E240" s="251" t="s">
        <v>961</v>
      </c>
      <c r="F240" s="122" t="s">
        <v>524</v>
      </c>
      <c r="G240" s="251">
        <v>8500</v>
      </c>
      <c r="H240" s="122" t="s">
        <v>962</v>
      </c>
      <c r="I240" s="122" t="s">
        <v>509</v>
      </c>
      <c r="J240" s="251" t="s">
        <v>1005</v>
      </c>
    </row>
    <row r="241" ht="96" spans="1:10">
      <c r="A241" s="266"/>
      <c r="B241" s="266"/>
      <c r="C241" s="260" t="s">
        <v>517</v>
      </c>
      <c r="D241" s="260" t="s">
        <v>518</v>
      </c>
      <c r="E241" s="251" t="s">
        <v>966</v>
      </c>
      <c r="F241" s="122" t="s">
        <v>506</v>
      </c>
      <c r="G241" s="251" t="s">
        <v>967</v>
      </c>
      <c r="H241" s="122" t="s">
        <v>514</v>
      </c>
      <c r="I241" s="122" t="s">
        <v>515</v>
      </c>
      <c r="J241" s="251" t="s">
        <v>967</v>
      </c>
    </row>
    <row r="242" ht="48" spans="1:10">
      <c r="A242" s="266"/>
      <c r="B242" s="266"/>
      <c r="C242" s="260" t="s">
        <v>517</v>
      </c>
      <c r="D242" s="260" t="s">
        <v>607</v>
      </c>
      <c r="E242" s="251" t="s">
        <v>968</v>
      </c>
      <c r="F242" s="122" t="s">
        <v>506</v>
      </c>
      <c r="G242" s="251" t="s">
        <v>969</v>
      </c>
      <c r="H242" s="122" t="s">
        <v>514</v>
      </c>
      <c r="I242" s="122" t="s">
        <v>515</v>
      </c>
      <c r="J242" s="251" t="s">
        <v>969</v>
      </c>
    </row>
    <row r="243" spans="1:10">
      <c r="A243" s="266"/>
      <c r="B243" s="266"/>
      <c r="C243" s="260" t="s">
        <v>521</v>
      </c>
      <c r="D243" s="260" t="s">
        <v>522</v>
      </c>
      <c r="E243" s="251" t="s">
        <v>970</v>
      </c>
      <c r="F243" s="122" t="s">
        <v>524</v>
      </c>
      <c r="G243" s="251">
        <v>90</v>
      </c>
      <c r="H243" s="263" t="s">
        <v>526</v>
      </c>
      <c r="I243" s="243" t="s">
        <v>509</v>
      </c>
      <c r="J243" s="251" t="s">
        <v>971</v>
      </c>
    </row>
    <row r="244" spans="1:10">
      <c r="A244" s="266"/>
      <c r="B244" s="266"/>
      <c r="C244" s="260" t="s">
        <v>571</v>
      </c>
      <c r="D244" s="260" t="s">
        <v>572</v>
      </c>
      <c r="E244" s="251" t="s">
        <v>571</v>
      </c>
      <c r="F244" s="122" t="s">
        <v>506</v>
      </c>
      <c r="G244" s="251">
        <v>770.59</v>
      </c>
      <c r="H244" s="263" t="s">
        <v>818</v>
      </c>
      <c r="I244" s="122" t="s">
        <v>509</v>
      </c>
      <c r="J244" s="251" t="s">
        <v>1006</v>
      </c>
    </row>
    <row r="245" ht="33" customHeight="1" spans="1:10">
      <c r="A245" s="266" t="s">
        <v>448</v>
      </c>
      <c r="B245" s="266" t="s">
        <v>1007</v>
      </c>
      <c r="C245" s="260" t="s">
        <v>503</v>
      </c>
      <c r="D245" s="260" t="s">
        <v>504</v>
      </c>
      <c r="E245" s="251" t="s">
        <v>1008</v>
      </c>
      <c r="F245" s="263" t="s">
        <v>524</v>
      </c>
      <c r="G245" s="251">
        <v>2.8</v>
      </c>
      <c r="H245" s="263" t="s">
        <v>624</v>
      </c>
      <c r="I245" s="122" t="s">
        <v>509</v>
      </c>
      <c r="J245" s="251" t="s">
        <v>1009</v>
      </c>
    </row>
    <row r="246" spans="1:10">
      <c r="A246" s="266"/>
      <c r="B246" s="266"/>
      <c r="C246" s="260" t="s">
        <v>503</v>
      </c>
      <c r="D246" s="260" t="s">
        <v>504</v>
      </c>
      <c r="E246" s="251" t="s">
        <v>1010</v>
      </c>
      <c r="F246" s="122" t="s">
        <v>506</v>
      </c>
      <c r="G246" s="251">
        <v>2</v>
      </c>
      <c r="H246" s="263" t="s">
        <v>988</v>
      </c>
      <c r="I246" s="122" t="s">
        <v>509</v>
      </c>
      <c r="J246" s="251" t="s">
        <v>1011</v>
      </c>
    </row>
    <row r="247" spans="1:10">
      <c r="A247" s="266"/>
      <c r="B247" s="266"/>
      <c r="C247" s="260" t="s">
        <v>503</v>
      </c>
      <c r="D247" s="260" t="s">
        <v>504</v>
      </c>
      <c r="E247" s="251" t="s">
        <v>716</v>
      </c>
      <c r="F247" s="122" t="s">
        <v>506</v>
      </c>
      <c r="G247" s="251">
        <v>2</v>
      </c>
      <c r="H247" s="263" t="s">
        <v>531</v>
      </c>
      <c r="I247" s="122" t="s">
        <v>509</v>
      </c>
      <c r="J247" s="251" t="s">
        <v>718</v>
      </c>
    </row>
    <row r="248" ht="24" spans="1:10">
      <c r="A248" s="266"/>
      <c r="B248" s="266"/>
      <c r="C248" s="260" t="s">
        <v>503</v>
      </c>
      <c r="D248" s="260" t="s">
        <v>504</v>
      </c>
      <c r="E248" s="251" t="s">
        <v>1012</v>
      </c>
      <c r="F248" s="122" t="s">
        <v>506</v>
      </c>
      <c r="G248" s="251">
        <v>5</v>
      </c>
      <c r="H248" s="263" t="s">
        <v>508</v>
      </c>
      <c r="I248" s="122" t="s">
        <v>509</v>
      </c>
      <c r="J248" s="251" t="s">
        <v>1013</v>
      </c>
    </row>
    <row r="249" ht="48" spans="1:10">
      <c r="A249" s="266"/>
      <c r="B249" s="266"/>
      <c r="C249" s="260" t="s">
        <v>517</v>
      </c>
      <c r="D249" s="260" t="s">
        <v>518</v>
      </c>
      <c r="E249" s="251" t="s">
        <v>725</v>
      </c>
      <c r="F249" s="122" t="s">
        <v>506</v>
      </c>
      <c r="G249" s="251" t="s">
        <v>1014</v>
      </c>
      <c r="H249" s="122" t="s">
        <v>514</v>
      </c>
      <c r="I249" s="122" t="s">
        <v>515</v>
      </c>
      <c r="J249" s="251" t="s">
        <v>725</v>
      </c>
    </row>
    <row r="250" spans="1:10">
      <c r="A250" s="266"/>
      <c r="B250" s="266"/>
      <c r="C250" s="260" t="s">
        <v>521</v>
      </c>
      <c r="D250" s="260" t="s">
        <v>522</v>
      </c>
      <c r="E250" s="251" t="s">
        <v>523</v>
      </c>
      <c r="F250" s="122" t="s">
        <v>524</v>
      </c>
      <c r="G250" s="251">
        <v>90</v>
      </c>
      <c r="H250" s="263" t="s">
        <v>526</v>
      </c>
      <c r="I250" s="243" t="s">
        <v>509</v>
      </c>
      <c r="J250" s="251" t="s">
        <v>556</v>
      </c>
    </row>
    <row r="251" spans="1:10">
      <c r="A251" s="266" t="s">
        <v>451</v>
      </c>
      <c r="B251" s="266" t="s">
        <v>1015</v>
      </c>
      <c r="C251" s="260" t="s">
        <v>503</v>
      </c>
      <c r="D251" s="260" t="s">
        <v>504</v>
      </c>
      <c r="E251" s="251" t="s">
        <v>1016</v>
      </c>
      <c r="F251" s="122" t="s">
        <v>506</v>
      </c>
      <c r="G251" s="251">
        <v>6</v>
      </c>
      <c r="H251" s="263" t="s">
        <v>962</v>
      </c>
      <c r="I251" s="122" t="s">
        <v>509</v>
      </c>
      <c r="J251" s="251" t="s">
        <v>1017</v>
      </c>
    </row>
    <row r="252" spans="1:10">
      <c r="A252" s="266"/>
      <c r="B252" s="266"/>
      <c r="C252" s="260"/>
      <c r="D252" s="260" t="s">
        <v>602</v>
      </c>
      <c r="E252" s="251" t="s">
        <v>1018</v>
      </c>
      <c r="F252" s="122" t="s">
        <v>506</v>
      </c>
      <c r="G252" s="251">
        <v>100</v>
      </c>
      <c r="H252" s="263" t="s">
        <v>526</v>
      </c>
      <c r="I252" s="243" t="s">
        <v>509</v>
      </c>
      <c r="J252" s="251" t="s">
        <v>1019</v>
      </c>
    </row>
    <row r="253" ht="48" spans="1:10">
      <c r="A253" s="266"/>
      <c r="B253" s="266"/>
      <c r="C253" s="260" t="s">
        <v>517</v>
      </c>
      <c r="D253" s="260" t="s">
        <v>518</v>
      </c>
      <c r="E253" s="251" t="s">
        <v>1020</v>
      </c>
      <c r="F253" s="122" t="s">
        <v>506</v>
      </c>
      <c r="G253" s="251" t="s">
        <v>1021</v>
      </c>
      <c r="H253" s="122" t="s">
        <v>514</v>
      </c>
      <c r="I253" s="122" t="s">
        <v>515</v>
      </c>
      <c r="J253" s="251" t="s">
        <v>1020</v>
      </c>
    </row>
    <row r="254" spans="1:10">
      <c r="A254" s="266"/>
      <c r="B254" s="266"/>
      <c r="C254" s="260" t="s">
        <v>521</v>
      </c>
      <c r="D254" s="260" t="s">
        <v>522</v>
      </c>
      <c r="E254" s="251" t="s">
        <v>523</v>
      </c>
      <c r="F254" s="122" t="s">
        <v>524</v>
      </c>
      <c r="G254" s="251">
        <v>90</v>
      </c>
      <c r="H254" s="263" t="s">
        <v>526</v>
      </c>
      <c r="I254" s="243" t="s">
        <v>509</v>
      </c>
      <c r="J254" s="251" t="s">
        <v>556</v>
      </c>
    </row>
    <row r="255" ht="39" customHeight="1" spans="1:10">
      <c r="A255" s="266" t="s">
        <v>453</v>
      </c>
      <c r="B255" s="266" t="s">
        <v>1022</v>
      </c>
      <c r="C255" s="260" t="s">
        <v>503</v>
      </c>
      <c r="D255" s="260" t="s">
        <v>504</v>
      </c>
      <c r="E255" s="251" t="s">
        <v>1023</v>
      </c>
      <c r="F255" s="270" t="s">
        <v>1024</v>
      </c>
      <c r="G255" s="251" t="s">
        <v>1025</v>
      </c>
      <c r="H255" s="263" t="s">
        <v>560</v>
      </c>
      <c r="I255" s="122" t="s">
        <v>509</v>
      </c>
      <c r="J255" s="251" t="s">
        <v>1026</v>
      </c>
    </row>
    <row r="256" ht="32" customHeight="1" spans="1:10">
      <c r="A256" s="266"/>
      <c r="B256" s="266"/>
      <c r="C256" s="260" t="s">
        <v>503</v>
      </c>
      <c r="D256" s="260" t="s">
        <v>504</v>
      </c>
      <c r="E256" s="251" t="s">
        <v>1027</v>
      </c>
      <c r="F256" s="122" t="s">
        <v>506</v>
      </c>
      <c r="G256" s="251">
        <v>3</v>
      </c>
      <c r="H256" s="263" t="s">
        <v>1028</v>
      </c>
      <c r="I256" s="122" t="s">
        <v>509</v>
      </c>
      <c r="J256" s="251" t="s">
        <v>1029</v>
      </c>
    </row>
    <row r="257" ht="36" spans="1:10">
      <c r="A257" s="266"/>
      <c r="B257" s="266"/>
      <c r="C257" s="260" t="s">
        <v>517</v>
      </c>
      <c r="D257" s="260" t="s">
        <v>518</v>
      </c>
      <c r="E257" s="251" t="s">
        <v>1000</v>
      </c>
      <c r="F257" s="122" t="s">
        <v>506</v>
      </c>
      <c r="G257" s="251" t="s">
        <v>1001</v>
      </c>
      <c r="H257" s="122" t="s">
        <v>514</v>
      </c>
      <c r="I257" s="268" t="s">
        <v>515</v>
      </c>
      <c r="J257" s="251" t="s">
        <v>1000</v>
      </c>
    </row>
    <row r="258" ht="37" customHeight="1" spans="1:10">
      <c r="A258" s="266"/>
      <c r="B258" s="266"/>
      <c r="C258" s="260" t="s">
        <v>521</v>
      </c>
      <c r="D258" s="260" t="s">
        <v>522</v>
      </c>
      <c r="E258" s="251" t="s">
        <v>523</v>
      </c>
      <c r="F258" s="268" t="s">
        <v>524</v>
      </c>
      <c r="G258" s="251">
        <v>90</v>
      </c>
      <c r="H258" s="268" t="s">
        <v>526</v>
      </c>
      <c r="I258" s="243" t="s">
        <v>509</v>
      </c>
      <c r="J258" s="251" t="s">
        <v>556</v>
      </c>
    </row>
    <row r="259" ht="27" customHeight="1" spans="1:10">
      <c r="A259" s="266" t="s">
        <v>455</v>
      </c>
      <c r="B259" s="266" t="s">
        <v>982</v>
      </c>
      <c r="C259" s="260" t="s">
        <v>503</v>
      </c>
      <c r="D259" s="260" t="s">
        <v>504</v>
      </c>
      <c r="E259" s="251" t="s">
        <v>961</v>
      </c>
      <c r="F259" s="122" t="s">
        <v>524</v>
      </c>
      <c r="G259" s="251">
        <v>8500</v>
      </c>
      <c r="H259" s="122" t="s">
        <v>962</v>
      </c>
      <c r="I259" s="122" t="s">
        <v>509</v>
      </c>
      <c r="J259" s="251" t="s">
        <v>1005</v>
      </c>
    </row>
    <row r="260" ht="96" spans="1:10">
      <c r="A260" s="266"/>
      <c r="B260" s="266"/>
      <c r="C260" s="260" t="s">
        <v>517</v>
      </c>
      <c r="D260" s="260" t="s">
        <v>518</v>
      </c>
      <c r="E260" s="251" t="s">
        <v>966</v>
      </c>
      <c r="F260" s="122" t="s">
        <v>506</v>
      </c>
      <c r="G260" s="251" t="s">
        <v>967</v>
      </c>
      <c r="H260" s="122" t="s">
        <v>514</v>
      </c>
      <c r="I260" s="122" t="s">
        <v>515</v>
      </c>
      <c r="J260" s="251" t="s">
        <v>967</v>
      </c>
    </row>
    <row r="261" ht="48" spans="1:10">
      <c r="A261" s="266"/>
      <c r="B261" s="266"/>
      <c r="C261" s="260" t="s">
        <v>517</v>
      </c>
      <c r="D261" s="260" t="s">
        <v>607</v>
      </c>
      <c r="E261" s="251" t="s">
        <v>968</v>
      </c>
      <c r="F261" s="122" t="s">
        <v>506</v>
      </c>
      <c r="G261" s="251" t="s">
        <v>969</v>
      </c>
      <c r="H261" s="122" t="s">
        <v>514</v>
      </c>
      <c r="I261" s="122" t="s">
        <v>515</v>
      </c>
      <c r="J261" s="251" t="s">
        <v>969</v>
      </c>
    </row>
    <row r="262" spans="1:10">
      <c r="A262" s="266"/>
      <c r="B262" s="266"/>
      <c r="C262" s="260" t="s">
        <v>521</v>
      </c>
      <c r="D262" s="260" t="s">
        <v>522</v>
      </c>
      <c r="E262" s="251" t="s">
        <v>970</v>
      </c>
      <c r="F262" s="122" t="s">
        <v>524</v>
      </c>
      <c r="G262" s="251">
        <v>90</v>
      </c>
      <c r="H262" s="263" t="s">
        <v>526</v>
      </c>
      <c r="I262" s="243" t="s">
        <v>509</v>
      </c>
      <c r="J262" s="251" t="s">
        <v>971</v>
      </c>
    </row>
    <row r="263" spans="1:10">
      <c r="A263" s="266"/>
      <c r="B263" s="266"/>
      <c r="C263" s="260" t="s">
        <v>571</v>
      </c>
      <c r="D263" s="260" t="s">
        <v>572</v>
      </c>
      <c r="E263" s="251" t="s">
        <v>571</v>
      </c>
      <c r="F263" s="122" t="s">
        <v>506</v>
      </c>
      <c r="G263" s="251">
        <v>183.53</v>
      </c>
      <c r="H263" s="263" t="s">
        <v>818</v>
      </c>
      <c r="I263" s="122" t="s">
        <v>509</v>
      </c>
      <c r="J263" s="251" t="s">
        <v>1030</v>
      </c>
    </row>
    <row r="264" ht="24" spans="1:10">
      <c r="A264" s="266" t="s">
        <v>458</v>
      </c>
      <c r="B264" s="266" t="s">
        <v>1031</v>
      </c>
      <c r="C264" s="260" t="s">
        <v>503</v>
      </c>
      <c r="D264" s="260" t="s">
        <v>504</v>
      </c>
      <c r="E264" s="251" t="s">
        <v>1032</v>
      </c>
      <c r="F264" s="122" t="s">
        <v>506</v>
      </c>
      <c r="G264" s="251">
        <v>8</v>
      </c>
      <c r="H264" s="263" t="s">
        <v>1033</v>
      </c>
      <c r="I264" s="122" t="s">
        <v>509</v>
      </c>
      <c r="J264" s="251" t="s">
        <v>1034</v>
      </c>
    </row>
    <row r="265" ht="36" spans="1:10">
      <c r="A265" s="266"/>
      <c r="B265" s="266"/>
      <c r="C265" s="260" t="s">
        <v>503</v>
      </c>
      <c r="D265" s="260" t="s">
        <v>504</v>
      </c>
      <c r="E265" s="251" t="s">
        <v>1035</v>
      </c>
      <c r="F265" s="122" t="s">
        <v>506</v>
      </c>
      <c r="G265" s="251">
        <v>29000</v>
      </c>
      <c r="H265" s="263" t="s">
        <v>542</v>
      </c>
      <c r="I265" s="122" t="s">
        <v>509</v>
      </c>
      <c r="J265" s="251" t="s">
        <v>1036</v>
      </c>
    </row>
    <row r="266" spans="1:10">
      <c r="A266" s="266"/>
      <c r="B266" s="266"/>
      <c r="C266" s="260" t="s">
        <v>503</v>
      </c>
      <c r="D266" s="260" t="s">
        <v>504</v>
      </c>
      <c r="E266" s="251" t="s">
        <v>1037</v>
      </c>
      <c r="F266" s="122" t="s">
        <v>506</v>
      </c>
      <c r="G266" s="251">
        <v>1</v>
      </c>
      <c r="H266" s="263" t="s">
        <v>1033</v>
      </c>
      <c r="I266" s="122" t="s">
        <v>509</v>
      </c>
      <c r="J266" s="251" t="s">
        <v>1038</v>
      </c>
    </row>
    <row r="267" ht="84" spans="1:10">
      <c r="A267" s="266"/>
      <c r="B267" s="266"/>
      <c r="C267" s="260" t="s">
        <v>517</v>
      </c>
      <c r="D267" s="260" t="s">
        <v>518</v>
      </c>
      <c r="E267" s="251" t="s">
        <v>1039</v>
      </c>
      <c r="F267" s="122" t="s">
        <v>506</v>
      </c>
      <c r="G267" s="251" t="s">
        <v>1040</v>
      </c>
      <c r="H267" s="263" t="s">
        <v>514</v>
      </c>
      <c r="I267" s="122" t="s">
        <v>515</v>
      </c>
      <c r="J267" s="251" t="s">
        <v>1039</v>
      </c>
    </row>
    <row r="268" spans="1:10">
      <c r="A268" s="266"/>
      <c r="B268" s="266"/>
      <c r="C268" s="260" t="s">
        <v>521</v>
      </c>
      <c r="D268" s="260" t="s">
        <v>522</v>
      </c>
      <c r="E268" s="251" t="s">
        <v>523</v>
      </c>
      <c r="F268" s="122" t="s">
        <v>524</v>
      </c>
      <c r="G268" s="251">
        <v>90</v>
      </c>
      <c r="H268" s="263" t="s">
        <v>526</v>
      </c>
      <c r="I268" s="243" t="s">
        <v>509</v>
      </c>
      <c r="J268" s="251" t="s">
        <v>556</v>
      </c>
    </row>
    <row r="269" ht="45" customHeight="1" spans="1:10">
      <c r="A269" s="266" t="s">
        <v>460</v>
      </c>
      <c r="B269" s="266" t="s">
        <v>1041</v>
      </c>
      <c r="C269" s="260" t="s">
        <v>503</v>
      </c>
      <c r="D269" s="260" t="s">
        <v>504</v>
      </c>
      <c r="E269" s="251" t="s">
        <v>1042</v>
      </c>
      <c r="F269" s="270" t="s">
        <v>1043</v>
      </c>
      <c r="G269" s="251">
        <v>1</v>
      </c>
      <c r="H269" s="263" t="s">
        <v>531</v>
      </c>
      <c r="I269" s="122" t="s">
        <v>509</v>
      </c>
      <c r="J269" s="251" t="s">
        <v>1044</v>
      </c>
    </row>
    <row r="270" ht="40" customHeight="1" spans="1:10">
      <c r="A270" s="266"/>
      <c r="B270" s="266"/>
      <c r="C270" s="260" t="s">
        <v>517</v>
      </c>
      <c r="D270" s="260" t="s">
        <v>1045</v>
      </c>
      <c r="E270" s="251" t="s">
        <v>1046</v>
      </c>
      <c r="F270" s="263" t="s">
        <v>524</v>
      </c>
      <c r="G270" s="251">
        <v>8</v>
      </c>
      <c r="H270" s="263" t="s">
        <v>526</v>
      </c>
      <c r="I270" s="243" t="s">
        <v>509</v>
      </c>
      <c r="J270" s="251" t="s">
        <v>1047</v>
      </c>
    </row>
    <row r="271" ht="40" customHeight="1" spans="1:10">
      <c r="A271" s="266"/>
      <c r="B271" s="266"/>
      <c r="C271" s="260" t="s">
        <v>521</v>
      </c>
      <c r="D271" s="260" t="s">
        <v>522</v>
      </c>
      <c r="E271" s="251" t="s">
        <v>1048</v>
      </c>
      <c r="F271" s="270" t="s">
        <v>524</v>
      </c>
      <c r="G271" s="251">
        <v>90</v>
      </c>
      <c r="H271" s="263" t="s">
        <v>526</v>
      </c>
      <c r="I271" s="243" t="s">
        <v>509</v>
      </c>
      <c r="J271" s="251" t="s">
        <v>1049</v>
      </c>
    </row>
    <row r="272" ht="24" customHeight="1" spans="1:10">
      <c r="A272" s="266" t="s">
        <v>1050</v>
      </c>
      <c r="B272" s="266" t="s">
        <v>1051</v>
      </c>
      <c r="C272" s="260" t="s">
        <v>503</v>
      </c>
      <c r="D272" s="260" t="s">
        <v>504</v>
      </c>
      <c r="E272" s="251" t="s">
        <v>1052</v>
      </c>
      <c r="F272" s="122" t="s">
        <v>506</v>
      </c>
      <c r="G272" s="251">
        <v>6000</v>
      </c>
      <c r="H272" s="263" t="s">
        <v>1053</v>
      </c>
      <c r="I272" s="122" t="s">
        <v>509</v>
      </c>
      <c r="J272" s="251" t="s">
        <v>1054</v>
      </c>
    </row>
    <row r="273" ht="24" customHeight="1" spans="1:10">
      <c r="A273" s="266"/>
      <c r="B273" s="266"/>
      <c r="C273" s="260" t="s">
        <v>517</v>
      </c>
      <c r="D273" s="260" t="s">
        <v>518</v>
      </c>
      <c r="E273" s="251" t="s">
        <v>1055</v>
      </c>
      <c r="F273" s="122" t="s">
        <v>506</v>
      </c>
      <c r="G273" s="251" t="s">
        <v>1055</v>
      </c>
      <c r="H273" s="263" t="s">
        <v>514</v>
      </c>
      <c r="I273" s="122" t="s">
        <v>515</v>
      </c>
      <c r="J273" s="251" t="s">
        <v>1055</v>
      </c>
    </row>
    <row r="274" ht="24" customHeight="1" spans="1:10">
      <c r="A274" s="266"/>
      <c r="B274" s="266"/>
      <c r="C274" s="260" t="s">
        <v>517</v>
      </c>
      <c r="D274" s="260" t="s">
        <v>607</v>
      </c>
      <c r="E274" s="251" t="s">
        <v>1056</v>
      </c>
      <c r="F274" s="122" t="s">
        <v>506</v>
      </c>
      <c r="G274" s="251" t="s">
        <v>1056</v>
      </c>
      <c r="H274" s="263" t="s">
        <v>514</v>
      </c>
      <c r="I274" s="122" t="s">
        <v>515</v>
      </c>
      <c r="J274" s="251" t="s">
        <v>1056</v>
      </c>
    </row>
    <row r="275" ht="24" customHeight="1" spans="1:10">
      <c r="A275" s="266"/>
      <c r="B275" s="266"/>
      <c r="C275" s="260" t="s">
        <v>521</v>
      </c>
      <c r="D275" s="260" t="s">
        <v>522</v>
      </c>
      <c r="E275" s="251" t="s">
        <v>1057</v>
      </c>
      <c r="F275" s="270" t="s">
        <v>524</v>
      </c>
      <c r="G275" s="251">
        <v>85</v>
      </c>
      <c r="H275" s="263" t="s">
        <v>526</v>
      </c>
      <c r="I275" s="243" t="s">
        <v>509</v>
      </c>
      <c r="J275" s="251" t="s">
        <v>1058</v>
      </c>
    </row>
    <row r="276" ht="24" spans="1:10">
      <c r="A276" s="266" t="s">
        <v>1059</v>
      </c>
      <c r="B276" s="266" t="s">
        <v>1060</v>
      </c>
      <c r="C276" s="260" t="s">
        <v>503</v>
      </c>
      <c r="D276" s="260" t="s">
        <v>602</v>
      </c>
      <c r="E276" s="251" t="s">
        <v>1061</v>
      </c>
      <c r="F276" s="122" t="s">
        <v>506</v>
      </c>
      <c r="G276" s="251">
        <v>100</v>
      </c>
      <c r="H276" s="263" t="s">
        <v>526</v>
      </c>
      <c r="I276" s="122" t="s">
        <v>509</v>
      </c>
      <c r="J276" s="251" t="s">
        <v>1062</v>
      </c>
    </row>
    <row r="277" spans="1:10">
      <c r="A277" s="266"/>
      <c r="B277" s="266"/>
      <c r="C277" s="260" t="s">
        <v>517</v>
      </c>
      <c r="D277" s="260" t="s">
        <v>518</v>
      </c>
      <c r="E277" s="251" t="s">
        <v>1055</v>
      </c>
      <c r="F277" s="122" t="s">
        <v>506</v>
      </c>
      <c r="G277" s="251" t="s">
        <v>1055</v>
      </c>
      <c r="H277" s="263" t="s">
        <v>514</v>
      </c>
      <c r="I277" s="122" t="s">
        <v>515</v>
      </c>
      <c r="J277" s="251" t="s">
        <v>1055</v>
      </c>
    </row>
    <row r="278" ht="24" spans="1:10">
      <c r="A278" s="266"/>
      <c r="B278" s="266"/>
      <c r="C278" s="260" t="s">
        <v>517</v>
      </c>
      <c r="D278" s="260" t="s">
        <v>607</v>
      </c>
      <c r="E278" s="251" t="s">
        <v>1056</v>
      </c>
      <c r="F278" s="122" t="s">
        <v>506</v>
      </c>
      <c r="G278" s="251" t="s">
        <v>1056</v>
      </c>
      <c r="H278" s="263" t="s">
        <v>514</v>
      </c>
      <c r="I278" s="122" t="s">
        <v>515</v>
      </c>
      <c r="J278" s="251" t="s">
        <v>1056</v>
      </c>
    </row>
    <row r="279" spans="1:10">
      <c r="A279" s="266"/>
      <c r="B279" s="266"/>
      <c r="C279" s="260" t="s">
        <v>521</v>
      </c>
      <c r="D279" s="260" t="s">
        <v>522</v>
      </c>
      <c r="E279" s="251" t="s">
        <v>1057</v>
      </c>
      <c r="F279" s="270" t="s">
        <v>524</v>
      </c>
      <c r="G279" s="251">
        <v>85</v>
      </c>
      <c r="H279" s="263" t="s">
        <v>526</v>
      </c>
      <c r="I279" s="243" t="s">
        <v>509</v>
      </c>
      <c r="J279" s="251" t="s">
        <v>1058</v>
      </c>
    </row>
    <row r="280" spans="1:10">
      <c r="A280" s="266" t="s">
        <v>1063</v>
      </c>
      <c r="B280" s="266" t="s">
        <v>1064</v>
      </c>
      <c r="C280" s="260" t="s">
        <v>503</v>
      </c>
      <c r="D280" s="260" t="s">
        <v>504</v>
      </c>
      <c r="E280" s="251" t="s">
        <v>1065</v>
      </c>
      <c r="F280" s="122" t="s">
        <v>506</v>
      </c>
      <c r="G280" s="251">
        <v>100</v>
      </c>
      <c r="H280" s="263" t="s">
        <v>526</v>
      </c>
      <c r="I280" s="122" t="s">
        <v>509</v>
      </c>
      <c r="J280" s="251" t="s">
        <v>1066</v>
      </c>
    </row>
    <row r="281" spans="1:10">
      <c r="A281" s="266"/>
      <c r="B281" s="266"/>
      <c r="C281" s="260" t="s">
        <v>517</v>
      </c>
      <c r="D281" s="260" t="s">
        <v>518</v>
      </c>
      <c r="E281" s="251" t="s">
        <v>1055</v>
      </c>
      <c r="F281" s="122" t="s">
        <v>506</v>
      </c>
      <c r="G281" s="251" t="s">
        <v>1055</v>
      </c>
      <c r="H281" s="263" t="s">
        <v>514</v>
      </c>
      <c r="I281" s="122" t="s">
        <v>515</v>
      </c>
      <c r="J281" s="251" t="s">
        <v>1055</v>
      </c>
    </row>
    <row r="282" ht="24" spans="1:10">
      <c r="A282" s="266"/>
      <c r="B282" s="266"/>
      <c r="C282" s="260" t="s">
        <v>517</v>
      </c>
      <c r="D282" s="260" t="s">
        <v>607</v>
      </c>
      <c r="E282" s="251" t="s">
        <v>1056</v>
      </c>
      <c r="F282" s="122" t="s">
        <v>506</v>
      </c>
      <c r="G282" s="251" t="s">
        <v>1056</v>
      </c>
      <c r="H282" s="263" t="s">
        <v>514</v>
      </c>
      <c r="I282" s="122" t="s">
        <v>515</v>
      </c>
      <c r="J282" s="251" t="s">
        <v>1056</v>
      </c>
    </row>
    <row r="283" spans="1:10">
      <c r="A283" s="266"/>
      <c r="B283" s="266"/>
      <c r="C283" s="260" t="s">
        <v>521</v>
      </c>
      <c r="D283" s="260" t="s">
        <v>522</v>
      </c>
      <c r="E283" s="251" t="s">
        <v>1057</v>
      </c>
      <c r="F283" s="270" t="s">
        <v>524</v>
      </c>
      <c r="G283" s="251">
        <v>85</v>
      </c>
      <c r="H283" s="263" t="s">
        <v>526</v>
      </c>
      <c r="I283" s="243" t="s">
        <v>509</v>
      </c>
      <c r="J283" s="251" t="s">
        <v>1058</v>
      </c>
    </row>
    <row r="284" spans="1:10">
      <c r="A284" s="266" t="s">
        <v>1067</v>
      </c>
      <c r="B284" s="266" t="s">
        <v>982</v>
      </c>
      <c r="C284" s="249" t="s">
        <v>503</v>
      </c>
      <c r="D284" s="249" t="s">
        <v>504</v>
      </c>
      <c r="E284" s="250" t="s">
        <v>961</v>
      </c>
      <c r="F284" s="140" t="s">
        <v>524</v>
      </c>
      <c r="G284" s="250">
        <v>8500</v>
      </c>
      <c r="H284" s="140" t="s">
        <v>962</v>
      </c>
      <c r="I284" s="140" t="s">
        <v>509</v>
      </c>
      <c r="J284" s="250" t="s">
        <v>1005</v>
      </c>
    </row>
    <row r="285" ht="96" spans="1:10">
      <c r="A285" s="266"/>
      <c r="B285" s="266"/>
      <c r="C285" s="249" t="s">
        <v>517</v>
      </c>
      <c r="D285" s="249" t="s">
        <v>518</v>
      </c>
      <c r="E285" s="250" t="s">
        <v>966</v>
      </c>
      <c r="F285" s="140" t="s">
        <v>506</v>
      </c>
      <c r="G285" s="250" t="s">
        <v>967</v>
      </c>
      <c r="H285" s="140" t="s">
        <v>514</v>
      </c>
      <c r="I285" s="140" t="s">
        <v>515</v>
      </c>
      <c r="J285" s="250" t="s">
        <v>967</v>
      </c>
    </row>
    <row r="286" ht="48" spans="1:10">
      <c r="A286" s="266"/>
      <c r="B286" s="266"/>
      <c r="C286" s="249" t="s">
        <v>517</v>
      </c>
      <c r="D286" s="249" t="s">
        <v>607</v>
      </c>
      <c r="E286" s="250" t="s">
        <v>968</v>
      </c>
      <c r="F286" s="140" t="s">
        <v>506</v>
      </c>
      <c r="G286" s="250" t="s">
        <v>969</v>
      </c>
      <c r="H286" s="140" t="s">
        <v>514</v>
      </c>
      <c r="I286" s="140" t="s">
        <v>515</v>
      </c>
      <c r="J286" s="250" t="s">
        <v>969</v>
      </c>
    </row>
    <row r="287" spans="1:10">
      <c r="A287" s="266"/>
      <c r="B287" s="266"/>
      <c r="C287" s="249" t="s">
        <v>521</v>
      </c>
      <c r="D287" s="249" t="s">
        <v>522</v>
      </c>
      <c r="E287" s="250" t="s">
        <v>970</v>
      </c>
      <c r="F287" s="140" t="s">
        <v>524</v>
      </c>
      <c r="G287" s="250">
        <v>90</v>
      </c>
      <c r="H287" s="271" t="s">
        <v>526</v>
      </c>
      <c r="I287" s="243" t="s">
        <v>509</v>
      </c>
      <c r="J287" s="250" t="s">
        <v>971</v>
      </c>
    </row>
    <row r="288" spans="1:10">
      <c r="A288" s="266"/>
      <c r="B288" s="266"/>
      <c r="C288" s="249" t="s">
        <v>571</v>
      </c>
      <c r="D288" s="249" t="s">
        <v>572</v>
      </c>
      <c r="E288" s="250" t="s">
        <v>571</v>
      </c>
      <c r="F288" s="140" t="s">
        <v>506</v>
      </c>
      <c r="G288" s="250">
        <v>1323.53</v>
      </c>
      <c r="H288" s="271" t="s">
        <v>818</v>
      </c>
      <c r="I288" s="140" t="s">
        <v>509</v>
      </c>
      <c r="J288" s="250" t="s">
        <v>1068</v>
      </c>
    </row>
    <row r="289" spans="1:10">
      <c r="A289" s="266" t="s">
        <v>1069</v>
      </c>
      <c r="B289" s="266" t="s">
        <v>1070</v>
      </c>
      <c r="C289" s="260" t="s">
        <v>503</v>
      </c>
      <c r="D289" s="260" t="s">
        <v>504</v>
      </c>
      <c r="E289" s="251" t="s">
        <v>1071</v>
      </c>
      <c r="F289" s="263" t="s">
        <v>506</v>
      </c>
      <c r="G289" s="251">
        <v>493</v>
      </c>
      <c r="H289" s="263" t="s">
        <v>535</v>
      </c>
      <c r="I289" s="122" t="s">
        <v>509</v>
      </c>
      <c r="J289" s="251" t="s">
        <v>1072</v>
      </c>
    </row>
    <row r="290" spans="1:10">
      <c r="A290" s="266"/>
      <c r="B290" s="266"/>
      <c r="C290" s="260" t="s">
        <v>503</v>
      </c>
      <c r="D290" s="260" t="s">
        <v>504</v>
      </c>
      <c r="E290" s="251" t="s">
        <v>1073</v>
      </c>
      <c r="F290" s="263" t="s">
        <v>506</v>
      </c>
      <c r="G290" s="251">
        <v>1007</v>
      </c>
      <c r="H290" s="263" t="s">
        <v>1074</v>
      </c>
      <c r="I290" s="122" t="s">
        <v>509</v>
      </c>
      <c r="J290" s="251" t="s">
        <v>1075</v>
      </c>
    </row>
    <row r="291" spans="1:10">
      <c r="A291" s="266"/>
      <c r="B291" s="266"/>
      <c r="C291" s="260" t="s">
        <v>503</v>
      </c>
      <c r="D291" s="260" t="s">
        <v>504</v>
      </c>
      <c r="E291" s="251" t="s">
        <v>1076</v>
      </c>
      <c r="F291" s="263" t="s">
        <v>506</v>
      </c>
      <c r="G291" s="251">
        <v>26</v>
      </c>
      <c r="H291" s="263" t="s">
        <v>1077</v>
      </c>
      <c r="I291" s="122" t="s">
        <v>509</v>
      </c>
      <c r="J291" s="251" t="s">
        <v>1078</v>
      </c>
    </row>
    <row r="292" ht="36" spans="1:10">
      <c r="A292" s="266"/>
      <c r="B292" s="266"/>
      <c r="C292" s="260" t="s">
        <v>517</v>
      </c>
      <c r="D292" s="260" t="s">
        <v>518</v>
      </c>
      <c r="E292" s="251" t="s">
        <v>1079</v>
      </c>
      <c r="F292" s="263" t="s">
        <v>506</v>
      </c>
      <c r="G292" s="251" t="s">
        <v>1080</v>
      </c>
      <c r="H292" s="263" t="s">
        <v>514</v>
      </c>
      <c r="I292" s="122" t="s">
        <v>515</v>
      </c>
      <c r="J292" s="251" t="s">
        <v>1079</v>
      </c>
    </row>
    <row r="293" spans="1:10">
      <c r="A293" s="266"/>
      <c r="B293" s="266"/>
      <c r="C293" s="260" t="s">
        <v>521</v>
      </c>
      <c r="D293" s="260" t="s">
        <v>522</v>
      </c>
      <c r="E293" s="251" t="s">
        <v>523</v>
      </c>
      <c r="F293" s="122" t="s">
        <v>524</v>
      </c>
      <c r="G293" s="251">
        <v>90</v>
      </c>
      <c r="H293" s="263" t="s">
        <v>526</v>
      </c>
      <c r="I293" s="243" t="s">
        <v>509</v>
      </c>
      <c r="J293" s="251" t="s">
        <v>556</v>
      </c>
    </row>
    <row r="294" spans="1:10">
      <c r="A294" s="266"/>
      <c r="B294" s="266"/>
      <c r="C294" s="260" t="s">
        <v>571</v>
      </c>
      <c r="D294" s="260" t="s">
        <v>572</v>
      </c>
      <c r="E294" s="251" t="s">
        <v>1071</v>
      </c>
      <c r="F294" s="263" t="s">
        <v>506</v>
      </c>
      <c r="G294" s="251">
        <v>10</v>
      </c>
      <c r="H294" s="263" t="s">
        <v>1081</v>
      </c>
      <c r="I294" s="122" t="s">
        <v>509</v>
      </c>
      <c r="J294" s="251" t="s">
        <v>1082</v>
      </c>
    </row>
    <row r="295" spans="1:10">
      <c r="A295" s="266"/>
      <c r="B295" s="266"/>
      <c r="C295" s="260" t="s">
        <v>571</v>
      </c>
      <c r="D295" s="260" t="s">
        <v>572</v>
      </c>
      <c r="E295" s="251" t="s">
        <v>1073</v>
      </c>
      <c r="F295" s="263" t="s">
        <v>506</v>
      </c>
      <c r="G295" s="251">
        <v>1.6</v>
      </c>
      <c r="H295" s="263" t="s">
        <v>1083</v>
      </c>
      <c r="I295" s="122" t="s">
        <v>509</v>
      </c>
      <c r="J295" s="251" t="s">
        <v>1084</v>
      </c>
    </row>
    <row r="296" spans="1:10">
      <c r="A296" s="266"/>
      <c r="B296" s="266"/>
      <c r="C296" s="260" t="s">
        <v>571</v>
      </c>
      <c r="D296" s="260" t="s">
        <v>572</v>
      </c>
      <c r="E296" s="251" t="s">
        <v>1076</v>
      </c>
      <c r="F296" s="263" t="s">
        <v>506</v>
      </c>
      <c r="G296" s="251">
        <v>45</v>
      </c>
      <c r="H296" s="263" t="s">
        <v>1085</v>
      </c>
      <c r="I296" s="122" t="s">
        <v>509</v>
      </c>
      <c r="J296" s="251" t="s">
        <v>1086</v>
      </c>
    </row>
    <row r="297" ht="32" customHeight="1" spans="1:10">
      <c r="A297" s="266" t="s">
        <v>473</v>
      </c>
      <c r="B297" s="266" t="s">
        <v>1087</v>
      </c>
      <c r="C297" s="260" t="s">
        <v>503</v>
      </c>
      <c r="D297" s="260" t="s">
        <v>504</v>
      </c>
      <c r="E297" s="251" t="s">
        <v>1088</v>
      </c>
      <c r="F297" s="263" t="s">
        <v>506</v>
      </c>
      <c r="G297" s="251">
        <v>1976</v>
      </c>
      <c r="H297" s="263" t="s">
        <v>962</v>
      </c>
      <c r="I297" s="122" t="s">
        <v>509</v>
      </c>
      <c r="J297" s="251" t="s">
        <v>1089</v>
      </c>
    </row>
    <row r="298" ht="24" spans="1:10">
      <c r="A298" s="266"/>
      <c r="B298" s="266"/>
      <c r="C298" s="260" t="s">
        <v>503</v>
      </c>
      <c r="D298" s="260" t="s">
        <v>504</v>
      </c>
      <c r="E298" s="251" t="s">
        <v>1090</v>
      </c>
      <c r="F298" s="263" t="s">
        <v>506</v>
      </c>
      <c r="G298" s="251">
        <v>2</v>
      </c>
      <c r="H298" s="263" t="s">
        <v>1091</v>
      </c>
      <c r="I298" s="122" t="s">
        <v>509</v>
      </c>
      <c r="J298" s="251" t="s">
        <v>1092</v>
      </c>
    </row>
    <row r="299" spans="1:10">
      <c r="A299" s="266"/>
      <c r="B299" s="266"/>
      <c r="C299" s="260" t="s">
        <v>503</v>
      </c>
      <c r="D299" s="260" t="s">
        <v>504</v>
      </c>
      <c r="E299" s="251" t="s">
        <v>1093</v>
      </c>
      <c r="F299" s="263" t="s">
        <v>506</v>
      </c>
      <c r="G299" s="251">
        <v>4</v>
      </c>
      <c r="H299" s="263" t="s">
        <v>1091</v>
      </c>
      <c r="I299" s="122" t="s">
        <v>509</v>
      </c>
      <c r="J299" s="251" t="s">
        <v>1094</v>
      </c>
    </row>
    <row r="300" ht="36" spans="1:10">
      <c r="A300" s="266"/>
      <c r="B300" s="266"/>
      <c r="C300" s="260" t="s">
        <v>517</v>
      </c>
      <c r="D300" s="260" t="s">
        <v>607</v>
      </c>
      <c r="E300" s="251" t="s">
        <v>1095</v>
      </c>
      <c r="F300" s="263" t="s">
        <v>506</v>
      </c>
      <c r="G300" s="251" t="s">
        <v>1096</v>
      </c>
      <c r="H300" s="263" t="s">
        <v>514</v>
      </c>
      <c r="I300" s="122" t="s">
        <v>515</v>
      </c>
      <c r="J300" s="251" t="s">
        <v>1095</v>
      </c>
    </row>
    <row r="301" spans="1:10">
      <c r="A301" s="266"/>
      <c r="B301" s="266"/>
      <c r="C301" s="260" t="s">
        <v>521</v>
      </c>
      <c r="D301" s="260" t="s">
        <v>522</v>
      </c>
      <c r="E301" s="251" t="s">
        <v>523</v>
      </c>
      <c r="F301" s="122" t="s">
        <v>524</v>
      </c>
      <c r="G301" s="251">
        <v>90</v>
      </c>
      <c r="H301" s="263" t="s">
        <v>526</v>
      </c>
      <c r="I301" s="243" t="s">
        <v>509</v>
      </c>
      <c r="J301" s="251" t="s">
        <v>556</v>
      </c>
    </row>
    <row r="302" ht="18" customHeight="1" spans="1:10">
      <c r="A302" s="266" t="s">
        <v>1097</v>
      </c>
      <c r="B302" s="266" t="s">
        <v>1098</v>
      </c>
      <c r="C302" s="260" t="s">
        <v>503</v>
      </c>
      <c r="D302" s="260" t="s">
        <v>504</v>
      </c>
      <c r="E302" s="251" t="s">
        <v>1052</v>
      </c>
      <c r="F302" s="263" t="s">
        <v>506</v>
      </c>
      <c r="G302" s="251">
        <v>6000</v>
      </c>
      <c r="H302" s="263" t="s">
        <v>1053</v>
      </c>
      <c r="I302" s="122" t="s">
        <v>509</v>
      </c>
      <c r="J302" s="251" t="s">
        <v>1054</v>
      </c>
    </row>
    <row r="303" spans="1:10">
      <c r="A303" s="266"/>
      <c r="B303" s="266"/>
      <c r="C303" s="260" t="s">
        <v>503</v>
      </c>
      <c r="D303" s="260" t="s">
        <v>504</v>
      </c>
      <c r="E303" s="251" t="s">
        <v>853</v>
      </c>
      <c r="F303" s="263" t="s">
        <v>506</v>
      </c>
      <c r="G303" s="251">
        <v>700</v>
      </c>
      <c r="H303" s="263" t="s">
        <v>1099</v>
      </c>
      <c r="I303" s="122" t="s">
        <v>509</v>
      </c>
      <c r="J303" s="251" t="s">
        <v>855</v>
      </c>
    </row>
    <row r="304" spans="1:10">
      <c r="A304" s="266"/>
      <c r="B304" s="266"/>
      <c r="C304" s="260" t="s">
        <v>517</v>
      </c>
      <c r="D304" s="260" t="s">
        <v>518</v>
      </c>
      <c r="E304" s="251" t="s">
        <v>1055</v>
      </c>
      <c r="F304" s="122" t="s">
        <v>506</v>
      </c>
      <c r="G304" s="251" t="s">
        <v>1055</v>
      </c>
      <c r="H304" s="263" t="s">
        <v>514</v>
      </c>
      <c r="I304" s="122" t="s">
        <v>515</v>
      </c>
      <c r="J304" s="251" t="s">
        <v>1055</v>
      </c>
    </row>
    <row r="305" spans="1:10">
      <c r="A305" s="266"/>
      <c r="B305" s="266"/>
      <c r="C305" s="260" t="s">
        <v>521</v>
      </c>
      <c r="D305" s="260" t="s">
        <v>522</v>
      </c>
      <c r="E305" s="251" t="s">
        <v>523</v>
      </c>
      <c r="F305" s="122" t="s">
        <v>524</v>
      </c>
      <c r="G305" s="251">
        <v>90</v>
      </c>
      <c r="H305" s="263" t="s">
        <v>526</v>
      </c>
      <c r="I305" s="243" t="s">
        <v>509</v>
      </c>
      <c r="J305" s="251" t="s">
        <v>556</v>
      </c>
    </row>
    <row r="306" spans="1:10">
      <c r="A306" s="266" t="s">
        <v>1100</v>
      </c>
      <c r="B306" s="266" t="s">
        <v>1101</v>
      </c>
      <c r="C306" s="260" t="s">
        <v>503</v>
      </c>
      <c r="D306" s="260" t="s">
        <v>504</v>
      </c>
      <c r="E306" s="251" t="s">
        <v>850</v>
      </c>
      <c r="F306" s="263" t="s">
        <v>506</v>
      </c>
      <c r="G306" s="251">
        <v>6000</v>
      </c>
      <c r="H306" s="263" t="s">
        <v>1053</v>
      </c>
      <c r="I306" s="122" t="s">
        <v>509</v>
      </c>
      <c r="J306" s="251" t="s">
        <v>852</v>
      </c>
    </row>
    <row r="307" spans="1:10">
      <c r="A307" s="266"/>
      <c r="B307" s="266"/>
      <c r="C307" s="260" t="s">
        <v>517</v>
      </c>
      <c r="D307" s="260" t="s">
        <v>518</v>
      </c>
      <c r="E307" s="251" t="s">
        <v>1055</v>
      </c>
      <c r="F307" s="122" t="s">
        <v>506</v>
      </c>
      <c r="G307" s="251" t="s">
        <v>1055</v>
      </c>
      <c r="H307" s="263" t="s">
        <v>514</v>
      </c>
      <c r="I307" s="122" t="s">
        <v>515</v>
      </c>
      <c r="J307" s="251" t="s">
        <v>1055</v>
      </c>
    </row>
    <row r="308" spans="1:10">
      <c r="A308" s="266"/>
      <c r="B308" s="266"/>
      <c r="C308" s="260" t="s">
        <v>521</v>
      </c>
      <c r="D308" s="260" t="s">
        <v>522</v>
      </c>
      <c r="E308" s="251" t="s">
        <v>523</v>
      </c>
      <c r="F308" s="122" t="s">
        <v>524</v>
      </c>
      <c r="G308" s="251">
        <v>90</v>
      </c>
      <c r="H308" s="263" t="s">
        <v>526</v>
      </c>
      <c r="I308" s="243" t="s">
        <v>509</v>
      </c>
      <c r="J308" s="251" t="s">
        <v>556</v>
      </c>
    </row>
    <row r="309" spans="1:10">
      <c r="A309" s="266" t="s">
        <v>482</v>
      </c>
      <c r="B309" s="266" t="s">
        <v>1102</v>
      </c>
      <c r="C309" s="260" t="s">
        <v>503</v>
      </c>
      <c r="D309" s="260" t="s">
        <v>504</v>
      </c>
      <c r="E309" s="251" t="s">
        <v>1103</v>
      </c>
      <c r="F309" s="263" t="s">
        <v>506</v>
      </c>
      <c r="G309" s="251">
        <v>397</v>
      </c>
      <c r="H309" s="263" t="s">
        <v>531</v>
      </c>
      <c r="I309" s="122" t="s">
        <v>509</v>
      </c>
      <c r="J309" s="251" t="s">
        <v>1104</v>
      </c>
    </row>
    <row r="310" ht="24" spans="1:10">
      <c r="A310" s="266"/>
      <c r="B310" s="266"/>
      <c r="C310" s="260" t="s">
        <v>503</v>
      </c>
      <c r="D310" s="260" t="s">
        <v>504</v>
      </c>
      <c r="E310" s="251" t="s">
        <v>1105</v>
      </c>
      <c r="F310" s="263" t="s">
        <v>506</v>
      </c>
      <c r="G310" s="251">
        <v>4</v>
      </c>
      <c r="H310" s="263" t="s">
        <v>531</v>
      </c>
      <c r="I310" s="122" t="s">
        <v>509</v>
      </c>
      <c r="J310" s="251" t="s">
        <v>1106</v>
      </c>
    </row>
    <row r="311" ht="24" spans="1:10">
      <c r="A311" s="266"/>
      <c r="B311" s="266"/>
      <c r="C311" s="260" t="s">
        <v>503</v>
      </c>
      <c r="D311" s="260" t="s">
        <v>504</v>
      </c>
      <c r="E311" s="251" t="s">
        <v>1107</v>
      </c>
      <c r="F311" s="263" t="s">
        <v>506</v>
      </c>
      <c r="G311" s="251">
        <v>34</v>
      </c>
      <c r="H311" s="263" t="s">
        <v>531</v>
      </c>
      <c r="I311" s="122" t="s">
        <v>509</v>
      </c>
      <c r="J311" s="251" t="s">
        <v>1108</v>
      </c>
    </row>
    <row r="312" ht="48" spans="1:10">
      <c r="A312" s="266"/>
      <c r="B312" s="266"/>
      <c r="C312" s="260" t="s">
        <v>517</v>
      </c>
      <c r="D312" s="260" t="s">
        <v>518</v>
      </c>
      <c r="E312" s="251" t="s">
        <v>1109</v>
      </c>
      <c r="F312" s="263" t="s">
        <v>506</v>
      </c>
      <c r="G312" s="251" t="s">
        <v>1110</v>
      </c>
      <c r="H312" s="263" t="s">
        <v>514</v>
      </c>
      <c r="I312" s="122" t="s">
        <v>515</v>
      </c>
      <c r="J312" s="251" t="s">
        <v>1109</v>
      </c>
    </row>
    <row r="313" spans="1:10">
      <c r="A313" s="266"/>
      <c r="B313" s="266"/>
      <c r="C313" s="260" t="s">
        <v>521</v>
      </c>
      <c r="D313" s="260" t="s">
        <v>522</v>
      </c>
      <c r="E313" s="251" t="s">
        <v>523</v>
      </c>
      <c r="F313" s="122" t="s">
        <v>524</v>
      </c>
      <c r="G313" s="251">
        <v>90</v>
      </c>
      <c r="H313" s="263" t="s">
        <v>526</v>
      </c>
      <c r="I313" s="243" t="s">
        <v>509</v>
      </c>
      <c r="J313" s="251" t="s">
        <v>556</v>
      </c>
    </row>
    <row r="314" ht="26" customHeight="1" spans="1:10">
      <c r="A314" s="266" t="s">
        <v>485</v>
      </c>
      <c r="B314" s="266" t="s">
        <v>1111</v>
      </c>
      <c r="C314" s="260" t="s">
        <v>503</v>
      </c>
      <c r="D314" s="260" t="s">
        <v>504</v>
      </c>
      <c r="E314" s="251" t="s">
        <v>1112</v>
      </c>
      <c r="F314" s="263" t="s">
        <v>506</v>
      </c>
      <c r="G314" s="251">
        <v>307.1</v>
      </c>
      <c r="H314" s="263" t="s">
        <v>1113</v>
      </c>
      <c r="I314" s="122" t="s">
        <v>509</v>
      </c>
      <c r="J314" s="251" t="s">
        <v>1114</v>
      </c>
    </row>
    <row r="315" spans="1:10">
      <c r="A315" s="266"/>
      <c r="B315" s="266"/>
      <c r="C315" s="260" t="s">
        <v>503</v>
      </c>
      <c r="D315" s="260" t="s">
        <v>504</v>
      </c>
      <c r="E315" s="251" t="s">
        <v>1115</v>
      </c>
      <c r="F315" s="263" t="s">
        <v>506</v>
      </c>
      <c r="G315" s="251">
        <v>3300</v>
      </c>
      <c r="H315" s="263" t="s">
        <v>542</v>
      </c>
      <c r="I315" s="122" t="s">
        <v>509</v>
      </c>
      <c r="J315" s="251" t="s">
        <v>1116</v>
      </c>
    </row>
    <row r="316" ht="36" spans="1:10">
      <c r="A316" s="266"/>
      <c r="B316" s="266"/>
      <c r="C316" s="260" t="s">
        <v>517</v>
      </c>
      <c r="D316" s="260" t="s">
        <v>518</v>
      </c>
      <c r="E316" s="251" t="s">
        <v>1117</v>
      </c>
      <c r="F316" s="263" t="s">
        <v>506</v>
      </c>
      <c r="G316" s="251" t="s">
        <v>1118</v>
      </c>
      <c r="H316" s="263" t="s">
        <v>514</v>
      </c>
      <c r="I316" s="122" t="s">
        <v>515</v>
      </c>
      <c r="J316" s="251" t="s">
        <v>1117</v>
      </c>
    </row>
    <row r="317" spans="1:10">
      <c r="A317" s="266"/>
      <c r="B317" s="266"/>
      <c r="C317" s="260" t="s">
        <v>521</v>
      </c>
      <c r="D317" s="260" t="s">
        <v>522</v>
      </c>
      <c r="E317" s="251" t="s">
        <v>523</v>
      </c>
      <c r="F317" s="122" t="s">
        <v>524</v>
      </c>
      <c r="G317" s="251">
        <v>98</v>
      </c>
      <c r="H317" s="263" t="s">
        <v>526</v>
      </c>
      <c r="I317" s="243" t="s">
        <v>509</v>
      </c>
      <c r="J317" s="251" t="s">
        <v>1119</v>
      </c>
    </row>
    <row r="318" ht="24" spans="1:10">
      <c r="A318" s="266"/>
      <c r="B318" s="266"/>
      <c r="C318" s="260" t="s">
        <v>571</v>
      </c>
      <c r="D318" s="260" t="s">
        <v>572</v>
      </c>
      <c r="E318" s="251" t="s">
        <v>1120</v>
      </c>
      <c r="F318" s="263" t="s">
        <v>506</v>
      </c>
      <c r="G318" s="251">
        <v>20</v>
      </c>
      <c r="H318" s="263" t="s">
        <v>1121</v>
      </c>
      <c r="I318" s="122" t="s">
        <v>509</v>
      </c>
      <c r="J318" s="251" t="s">
        <v>1122</v>
      </c>
    </row>
    <row r="319" ht="24" spans="1:10">
      <c r="A319" s="266" t="s">
        <v>1123</v>
      </c>
      <c r="B319" s="266" t="s">
        <v>1124</v>
      </c>
      <c r="C319" s="249" t="s">
        <v>503</v>
      </c>
      <c r="D319" s="249" t="s">
        <v>504</v>
      </c>
      <c r="E319" s="250" t="s">
        <v>1125</v>
      </c>
      <c r="F319" s="263" t="s">
        <v>506</v>
      </c>
      <c r="G319" s="251">
        <v>0.5</v>
      </c>
      <c r="H319" s="271" t="s">
        <v>1126</v>
      </c>
      <c r="I319" s="122" t="s">
        <v>509</v>
      </c>
      <c r="J319" s="250" t="s">
        <v>1127</v>
      </c>
    </row>
    <row r="320" ht="36" spans="1:10">
      <c r="A320" s="266"/>
      <c r="B320" s="266"/>
      <c r="C320" s="272" t="s">
        <v>517</v>
      </c>
      <c r="D320" s="260" t="s">
        <v>607</v>
      </c>
      <c r="E320" s="251" t="s">
        <v>1095</v>
      </c>
      <c r="F320" s="263" t="s">
        <v>506</v>
      </c>
      <c r="G320" s="251" t="s">
        <v>1096</v>
      </c>
      <c r="H320" s="263" t="s">
        <v>514</v>
      </c>
      <c r="I320" s="122" t="s">
        <v>515</v>
      </c>
      <c r="J320" s="251" t="s">
        <v>1095</v>
      </c>
    </row>
    <row r="321" spans="1:10">
      <c r="A321" s="266"/>
      <c r="B321" s="266"/>
      <c r="C321" s="272" t="s">
        <v>521</v>
      </c>
      <c r="D321" s="260" t="s">
        <v>522</v>
      </c>
      <c r="E321" s="251" t="s">
        <v>523</v>
      </c>
      <c r="F321" s="122" t="s">
        <v>524</v>
      </c>
      <c r="G321" s="251">
        <v>85</v>
      </c>
      <c r="H321" s="263" t="s">
        <v>526</v>
      </c>
      <c r="I321" s="243" t="s">
        <v>509</v>
      </c>
      <c r="J321" s="251" t="s">
        <v>1128</v>
      </c>
    </row>
  </sheetData>
  <autoFilter ref="A4:J321">
    <extLst/>
  </autoFilter>
  <mergeCells count="122">
    <mergeCell ref="A2:J2"/>
    <mergeCell ref="A3:H3"/>
    <mergeCell ref="A8:A11"/>
    <mergeCell ref="A12:A20"/>
    <mergeCell ref="A21:A28"/>
    <mergeCell ref="A29:A32"/>
    <mergeCell ref="A33:A38"/>
    <mergeCell ref="A39:A43"/>
    <mergeCell ref="A44:A50"/>
    <mergeCell ref="A51:A56"/>
    <mergeCell ref="A57:A60"/>
    <mergeCell ref="A61:A65"/>
    <mergeCell ref="A66:A72"/>
    <mergeCell ref="A73:A77"/>
    <mergeCell ref="A78:A85"/>
    <mergeCell ref="A86:A92"/>
    <mergeCell ref="A93:A99"/>
    <mergeCell ref="A100:A103"/>
    <mergeCell ref="A104:A107"/>
    <mergeCell ref="A108:A113"/>
    <mergeCell ref="A114:A118"/>
    <mergeCell ref="A119:A124"/>
    <mergeCell ref="A125:A129"/>
    <mergeCell ref="A130:A135"/>
    <mergeCell ref="A136:A144"/>
    <mergeCell ref="A145:A149"/>
    <mergeCell ref="A150:A154"/>
    <mergeCell ref="A155:A160"/>
    <mergeCell ref="A161:A164"/>
    <mergeCell ref="A165:A170"/>
    <mergeCell ref="A171:A176"/>
    <mergeCell ref="A177:A184"/>
    <mergeCell ref="A185:A189"/>
    <mergeCell ref="A190:A194"/>
    <mergeCell ref="A195:A201"/>
    <mergeCell ref="A202:A204"/>
    <mergeCell ref="A205:A207"/>
    <mergeCell ref="A208:A210"/>
    <mergeCell ref="A211:A215"/>
    <mergeCell ref="A216:A220"/>
    <mergeCell ref="A221:A225"/>
    <mergeCell ref="A226:A231"/>
    <mergeCell ref="A232:A235"/>
    <mergeCell ref="A236:A239"/>
    <mergeCell ref="A240:A244"/>
    <mergeCell ref="A245:A250"/>
    <mergeCell ref="A251:A254"/>
    <mergeCell ref="A255:A258"/>
    <mergeCell ref="A259:A263"/>
    <mergeCell ref="A264:A268"/>
    <mergeCell ref="A269:A271"/>
    <mergeCell ref="A272:A275"/>
    <mergeCell ref="A276:A279"/>
    <mergeCell ref="A280:A283"/>
    <mergeCell ref="A284:A288"/>
    <mergeCell ref="A289:A296"/>
    <mergeCell ref="A297:A301"/>
    <mergeCell ref="A302:A305"/>
    <mergeCell ref="A306:A308"/>
    <mergeCell ref="A309:A313"/>
    <mergeCell ref="A314:A318"/>
    <mergeCell ref="A319:A321"/>
    <mergeCell ref="B8:B11"/>
    <mergeCell ref="B12:B20"/>
    <mergeCell ref="B21:B28"/>
    <mergeCell ref="B29:B32"/>
    <mergeCell ref="B33:B38"/>
    <mergeCell ref="B39:B43"/>
    <mergeCell ref="B44:B50"/>
    <mergeCell ref="B51:B56"/>
    <mergeCell ref="B57:B60"/>
    <mergeCell ref="B61:B65"/>
    <mergeCell ref="B66:B72"/>
    <mergeCell ref="B73:B77"/>
    <mergeCell ref="B78:B85"/>
    <mergeCell ref="B86:B92"/>
    <mergeCell ref="B93:B99"/>
    <mergeCell ref="B100:B103"/>
    <mergeCell ref="B104:B107"/>
    <mergeCell ref="B108:B113"/>
    <mergeCell ref="B114:B118"/>
    <mergeCell ref="B119:B124"/>
    <mergeCell ref="B125:B129"/>
    <mergeCell ref="B130:B135"/>
    <mergeCell ref="B136:B144"/>
    <mergeCell ref="B145:B149"/>
    <mergeCell ref="B150:B154"/>
    <mergeCell ref="B155:B160"/>
    <mergeCell ref="B161:B164"/>
    <mergeCell ref="B165:B170"/>
    <mergeCell ref="B171:B176"/>
    <mergeCell ref="B177:B184"/>
    <mergeCell ref="B185:B189"/>
    <mergeCell ref="B190:B194"/>
    <mergeCell ref="B195:B201"/>
    <mergeCell ref="B202:B204"/>
    <mergeCell ref="B205:B207"/>
    <mergeCell ref="B208:B210"/>
    <mergeCell ref="B211:B215"/>
    <mergeCell ref="B216:B220"/>
    <mergeCell ref="B221:B225"/>
    <mergeCell ref="B226:B231"/>
    <mergeCell ref="B232:B235"/>
    <mergeCell ref="B236:B239"/>
    <mergeCell ref="B240:B244"/>
    <mergeCell ref="B245:B250"/>
    <mergeCell ref="B251:B254"/>
    <mergeCell ref="B255:B258"/>
    <mergeCell ref="B259:B263"/>
    <mergeCell ref="B264:B268"/>
    <mergeCell ref="B269:B271"/>
    <mergeCell ref="B272:B275"/>
    <mergeCell ref="B276:B279"/>
    <mergeCell ref="B280:B283"/>
    <mergeCell ref="B284:B288"/>
    <mergeCell ref="B289:B296"/>
    <mergeCell ref="B297:B301"/>
    <mergeCell ref="B302:B305"/>
    <mergeCell ref="B306:B308"/>
    <mergeCell ref="B309:B313"/>
    <mergeCell ref="B314:B318"/>
    <mergeCell ref="B319:B321"/>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6"/>
  <sheetViews>
    <sheetView tabSelected="1" topLeftCell="A60" workbookViewId="0">
      <selection activeCell="H60" sqref="H60:I60"/>
    </sheetView>
  </sheetViews>
  <sheetFormatPr defaultColWidth="8.57142857142857" defaultRowHeight="14.25" customHeight="1"/>
  <cols>
    <col min="1" max="1" width="16.4285714285714" style="128" customWidth="1"/>
    <col min="2" max="2" width="23.2857142857143" style="128" customWidth="1"/>
    <col min="3" max="12" width="20.1428571428571" style="128" customWidth="1"/>
    <col min="13" max="13" width="24" style="128" customWidth="1"/>
    <col min="14" max="14" width="20.1428571428571" style="128" customWidth="1"/>
    <col min="15" max="16384" width="8.57142857142857" style="88" customWidth="1"/>
  </cols>
  <sheetData>
    <row r="1" s="88" customFormat="1" customHeight="1" spans="1:14">
      <c r="A1" s="188" t="s">
        <v>1129</v>
      </c>
      <c r="B1" s="189"/>
      <c r="C1" s="189"/>
      <c r="D1" s="189"/>
      <c r="E1" s="189"/>
      <c r="F1" s="189"/>
      <c r="G1" s="189"/>
      <c r="H1" s="189"/>
      <c r="I1" s="189"/>
      <c r="J1" s="189"/>
      <c r="K1" s="189"/>
      <c r="L1" s="189"/>
      <c r="M1" s="225"/>
      <c r="N1" s="128"/>
    </row>
    <row r="2" s="88" customFormat="1" ht="44" customHeight="1" spans="1:14">
      <c r="A2" s="168" t="s">
        <v>1130</v>
      </c>
      <c r="B2" s="168"/>
      <c r="C2" s="168"/>
      <c r="D2" s="168"/>
      <c r="E2" s="168"/>
      <c r="F2" s="168"/>
      <c r="G2" s="168"/>
      <c r="H2" s="168"/>
      <c r="I2" s="168"/>
      <c r="J2" s="168"/>
      <c r="K2" s="168"/>
      <c r="L2" s="168"/>
      <c r="M2" s="168"/>
      <c r="N2" s="128"/>
    </row>
    <row r="3" s="88" customFormat="1" ht="30" customHeight="1" spans="1:14">
      <c r="A3" s="190" t="s">
        <v>1131</v>
      </c>
      <c r="B3" s="191" t="s">
        <v>92</v>
      </c>
      <c r="C3" s="192"/>
      <c r="D3" s="192"/>
      <c r="E3" s="192"/>
      <c r="F3" s="192"/>
      <c r="G3" s="192"/>
      <c r="H3" s="192"/>
      <c r="I3" s="192"/>
      <c r="J3" s="192"/>
      <c r="K3" s="192"/>
      <c r="L3" s="192"/>
      <c r="M3" s="226"/>
      <c r="N3" s="128"/>
    </row>
    <row r="4" s="88" customFormat="1" ht="32.25" customHeight="1" spans="1:14">
      <c r="A4" s="73" t="s">
        <v>1</v>
      </c>
      <c r="B4" s="74"/>
      <c r="C4" s="74"/>
      <c r="D4" s="74"/>
      <c r="E4" s="74"/>
      <c r="F4" s="74"/>
      <c r="G4" s="74"/>
      <c r="H4" s="74"/>
      <c r="I4" s="74"/>
      <c r="J4" s="74"/>
      <c r="K4" s="74"/>
      <c r="L4" s="75"/>
      <c r="M4" s="190" t="s">
        <v>1132</v>
      </c>
      <c r="N4" s="128"/>
    </row>
    <row r="5" s="88" customFormat="1" ht="99.75" customHeight="1" spans="1:14">
      <c r="A5" s="96" t="s">
        <v>1133</v>
      </c>
      <c r="B5" s="193" t="s">
        <v>1134</v>
      </c>
      <c r="C5" s="194" t="s">
        <v>1135</v>
      </c>
      <c r="D5" s="195"/>
      <c r="E5" s="195"/>
      <c r="F5" s="195"/>
      <c r="G5" s="195"/>
      <c r="H5" s="195"/>
      <c r="I5" s="227"/>
      <c r="J5" s="227"/>
      <c r="K5" s="227"/>
      <c r="L5" s="210"/>
      <c r="M5" s="228" t="s">
        <v>1136</v>
      </c>
      <c r="N5" s="128"/>
    </row>
    <row r="6" s="88" customFormat="1" ht="99.75" customHeight="1" spans="1:14">
      <c r="A6" s="196"/>
      <c r="B6" s="170" t="s">
        <v>1137</v>
      </c>
      <c r="C6" s="197" t="s">
        <v>1138</v>
      </c>
      <c r="D6" s="198"/>
      <c r="E6" s="198"/>
      <c r="F6" s="198"/>
      <c r="G6" s="198"/>
      <c r="H6" s="198"/>
      <c r="I6" s="229"/>
      <c r="J6" s="229"/>
      <c r="K6" s="229"/>
      <c r="L6" s="230"/>
      <c r="M6" s="231" t="s">
        <v>1139</v>
      </c>
      <c r="N6" s="128"/>
    </row>
    <row r="7" s="88" customFormat="1" ht="75" customHeight="1" spans="1:14">
      <c r="A7" s="199" t="s">
        <v>1140</v>
      </c>
      <c r="B7" s="117" t="s">
        <v>1141</v>
      </c>
      <c r="C7" s="123" t="s">
        <v>1142</v>
      </c>
      <c r="D7" s="123"/>
      <c r="E7" s="123"/>
      <c r="F7" s="123"/>
      <c r="G7" s="123"/>
      <c r="H7" s="123"/>
      <c r="I7" s="123"/>
      <c r="J7" s="123"/>
      <c r="K7" s="123"/>
      <c r="L7" s="123"/>
      <c r="M7" s="232" t="s">
        <v>1143</v>
      </c>
      <c r="N7" s="128"/>
    </row>
    <row r="8" s="88" customFormat="1" ht="32.25" customHeight="1" spans="1:14">
      <c r="A8" s="200" t="s">
        <v>1144</v>
      </c>
      <c r="B8" s="200"/>
      <c r="C8" s="200"/>
      <c r="D8" s="200"/>
      <c r="E8" s="200"/>
      <c r="F8" s="200"/>
      <c r="G8" s="200"/>
      <c r="H8" s="200"/>
      <c r="I8" s="200"/>
      <c r="J8" s="200"/>
      <c r="K8" s="200"/>
      <c r="L8" s="200"/>
      <c r="M8" s="200"/>
      <c r="N8" s="128"/>
    </row>
    <row r="9" s="88" customFormat="1" ht="32.25" customHeight="1" spans="1:14">
      <c r="A9" s="199" t="s">
        <v>1145</v>
      </c>
      <c r="B9" s="199"/>
      <c r="C9" s="117" t="s">
        <v>1146</v>
      </c>
      <c r="D9" s="117"/>
      <c r="E9" s="117"/>
      <c r="F9" s="117" t="s">
        <v>1147</v>
      </c>
      <c r="G9" s="117"/>
      <c r="H9" s="117" t="s">
        <v>1148</v>
      </c>
      <c r="I9" s="117"/>
      <c r="J9" s="117"/>
      <c r="K9" s="117" t="s">
        <v>1149</v>
      </c>
      <c r="L9" s="117"/>
      <c r="M9" s="117"/>
      <c r="N9" s="128"/>
    </row>
    <row r="10" s="88" customFormat="1" ht="32.25" customHeight="1" spans="1:14">
      <c r="A10" s="199"/>
      <c r="B10" s="199"/>
      <c r="C10" s="117"/>
      <c r="D10" s="117"/>
      <c r="E10" s="117"/>
      <c r="F10" s="117"/>
      <c r="G10" s="117"/>
      <c r="H10" s="199" t="s">
        <v>1150</v>
      </c>
      <c r="I10" s="117" t="s">
        <v>1151</v>
      </c>
      <c r="J10" s="117" t="s">
        <v>1152</v>
      </c>
      <c r="K10" s="117" t="s">
        <v>1150</v>
      </c>
      <c r="L10" s="199" t="s">
        <v>1151</v>
      </c>
      <c r="M10" s="199" t="s">
        <v>1152</v>
      </c>
      <c r="N10" s="128"/>
    </row>
    <row r="11" s="88" customFormat="1" ht="27" customHeight="1" spans="1:14">
      <c r="A11" s="201" t="s">
        <v>77</v>
      </c>
      <c r="B11" s="201"/>
      <c r="C11" s="201"/>
      <c r="D11" s="201"/>
      <c r="E11" s="201"/>
      <c r="F11" s="201"/>
      <c r="G11" s="201"/>
      <c r="H11" s="202">
        <v>32753172</v>
      </c>
      <c r="I11" s="233">
        <v>32753172</v>
      </c>
      <c r="J11" s="233">
        <v>0</v>
      </c>
      <c r="K11" s="233">
        <v>32753172</v>
      </c>
      <c r="L11" s="202">
        <v>32753172</v>
      </c>
      <c r="M11" s="202">
        <v>0</v>
      </c>
      <c r="N11" s="128"/>
    </row>
    <row r="12" s="88" customFormat="1" ht="54" customHeight="1" spans="1:14">
      <c r="A12" s="203" t="s">
        <v>1153</v>
      </c>
      <c r="B12" s="204"/>
      <c r="C12" s="203" t="s">
        <v>1154</v>
      </c>
      <c r="D12" s="205"/>
      <c r="E12" s="204"/>
      <c r="F12" s="203" t="s">
        <v>1153</v>
      </c>
      <c r="G12" s="204"/>
      <c r="H12" s="206">
        <v>30852092</v>
      </c>
      <c r="I12" s="206">
        <v>30852092</v>
      </c>
      <c r="J12" s="206">
        <v>0</v>
      </c>
      <c r="K12" s="206">
        <v>30852092</v>
      </c>
      <c r="L12" s="206">
        <v>30852092</v>
      </c>
      <c r="M12" s="206">
        <v>0</v>
      </c>
      <c r="N12" s="128"/>
    </row>
    <row r="13" s="88" customFormat="1" ht="68" customHeight="1" spans="1:14">
      <c r="A13" s="194" t="s">
        <v>341</v>
      </c>
      <c r="B13" s="207"/>
      <c r="C13" s="194" t="s">
        <v>889</v>
      </c>
      <c r="D13" s="208"/>
      <c r="E13" s="207"/>
      <c r="F13" s="194" t="s">
        <v>341</v>
      </c>
      <c r="G13" s="207"/>
      <c r="H13" s="209">
        <v>10000</v>
      </c>
      <c r="I13" s="209">
        <v>10000</v>
      </c>
      <c r="J13" s="233">
        <v>0</v>
      </c>
      <c r="K13" s="209">
        <v>10000</v>
      </c>
      <c r="L13" s="209">
        <v>10000</v>
      </c>
      <c r="M13" s="202">
        <v>0</v>
      </c>
      <c r="N13" s="128"/>
    </row>
    <row r="14" s="88" customFormat="1" ht="34.5" customHeight="1" spans="1:14">
      <c r="A14" s="194" t="s">
        <v>431</v>
      </c>
      <c r="B14" s="207"/>
      <c r="C14" s="194" t="s">
        <v>759</v>
      </c>
      <c r="D14" s="208"/>
      <c r="E14" s="207"/>
      <c r="F14" s="194" t="s">
        <v>431</v>
      </c>
      <c r="G14" s="207"/>
      <c r="H14" s="209">
        <v>2805.6</v>
      </c>
      <c r="I14" s="209">
        <v>2805.6</v>
      </c>
      <c r="J14" s="206">
        <v>0</v>
      </c>
      <c r="K14" s="209">
        <v>2805.6</v>
      </c>
      <c r="L14" s="209">
        <v>2805.6</v>
      </c>
      <c r="M14" s="206">
        <v>0</v>
      </c>
      <c r="N14" s="128"/>
    </row>
    <row r="15" s="88" customFormat="1" ht="105" customHeight="1" spans="1:14">
      <c r="A15" s="194" t="s">
        <v>351</v>
      </c>
      <c r="B15" s="210"/>
      <c r="C15" s="194" t="s">
        <v>923</v>
      </c>
      <c r="D15" s="195"/>
      <c r="E15" s="210"/>
      <c r="F15" s="194" t="s">
        <v>351</v>
      </c>
      <c r="G15" s="210"/>
      <c r="H15" s="209">
        <v>125700</v>
      </c>
      <c r="I15" s="209">
        <v>125700</v>
      </c>
      <c r="J15" s="233">
        <v>0</v>
      </c>
      <c r="K15" s="209">
        <v>125700</v>
      </c>
      <c r="L15" s="209">
        <v>125700</v>
      </c>
      <c r="M15" s="202">
        <v>0</v>
      </c>
      <c r="N15" s="128"/>
    </row>
    <row r="16" s="88" customFormat="1" ht="34.5" customHeight="1" spans="1:14">
      <c r="A16" s="194" t="s">
        <v>384</v>
      </c>
      <c r="B16" s="210"/>
      <c r="C16" s="194" t="s">
        <v>1155</v>
      </c>
      <c r="D16" s="195"/>
      <c r="E16" s="210"/>
      <c r="F16" s="194" t="s">
        <v>384</v>
      </c>
      <c r="G16" s="210"/>
      <c r="H16" s="209">
        <v>220000</v>
      </c>
      <c r="I16" s="209">
        <v>220000</v>
      </c>
      <c r="J16" s="206">
        <v>0</v>
      </c>
      <c r="K16" s="209">
        <v>220000</v>
      </c>
      <c r="L16" s="209">
        <v>220000</v>
      </c>
      <c r="M16" s="206">
        <v>0</v>
      </c>
      <c r="N16" s="128"/>
    </row>
    <row r="17" s="88" customFormat="1" ht="55" customHeight="1" spans="1:14">
      <c r="A17" s="194" t="s">
        <v>347</v>
      </c>
      <c r="B17" s="210"/>
      <c r="C17" s="194" t="s">
        <v>910</v>
      </c>
      <c r="D17" s="195"/>
      <c r="E17" s="210"/>
      <c r="F17" s="194" t="s">
        <v>347</v>
      </c>
      <c r="G17" s="210"/>
      <c r="H17" s="209">
        <v>50000</v>
      </c>
      <c r="I17" s="209">
        <v>50000</v>
      </c>
      <c r="J17" s="233">
        <v>0</v>
      </c>
      <c r="K17" s="209">
        <v>50000</v>
      </c>
      <c r="L17" s="209">
        <v>50000</v>
      </c>
      <c r="M17" s="202">
        <v>0</v>
      </c>
      <c r="N17" s="128"/>
    </row>
    <row r="18" s="88" customFormat="1" ht="93" customHeight="1" spans="1:14">
      <c r="A18" s="194" t="s">
        <v>345</v>
      </c>
      <c r="B18" s="210"/>
      <c r="C18" s="194" t="s">
        <v>932</v>
      </c>
      <c r="D18" s="195"/>
      <c r="E18" s="210"/>
      <c r="F18" s="194" t="s">
        <v>345</v>
      </c>
      <c r="G18" s="210"/>
      <c r="H18" s="209">
        <v>350000</v>
      </c>
      <c r="I18" s="209">
        <v>350000</v>
      </c>
      <c r="J18" s="206">
        <v>0</v>
      </c>
      <c r="K18" s="209">
        <v>350000</v>
      </c>
      <c r="L18" s="209">
        <v>350000</v>
      </c>
      <c r="M18" s="206">
        <v>0</v>
      </c>
      <c r="N18" s="128"/>
    </row>
    <row r="19" s="88" customFormat="1" ht="180" customHeight="1" spans="1:14">
      <c r="A19" s="194" t="s">
        <v>419</v>
      </c>
      <c r="B19" s="210"/>
      <c r="C19" s="194" t="s">
        <v>663</v>
      </c>
      <c r="D19" s="195"/>
      <c r="E19" s="210"/>
      <c r="F19" s="194" t="s">
        <v>419</v>
      </c>
      <c r="G19" s="210"/>
      <c r="H19" s="209">
        <v>157680</v>
      </c>
      <c r="I19" s="209">
        <v>157680</v>
      </c>
      <c r="J19" s="233">
        <v>0</v>
      </c>
      <c r="K19" s="209">
        <v>157680</v>
      </c>
      <c r="L19" s="209">
        <v>157680</v>
      </c>
      <c r="M19" s="202">
        <v>0</v>
      </c>
      <c r="N19" s="128"/>
    </row>
    <row r="20" s="88" customFormat="1" ht="34.5" customHeight="1" spans="1:14">
      <c r="A20" s="194" t="s">
        <v>427</v>
      </c>
      <c r="B20" s="210"/>
      <c r="C20" s="194" t="s">
        <v>786</v>
      </c>
      <c r="D20" s="195"/>
      <c r="E20" s="210"/>
      <c r="F20" s="194" t="s">
        <v>427</v>
      </c>
      <c r="G20" s="210"/>
      <c r="H20" s="209">
        <v>40680</v>
      </c>
      <c r="I20" s="209">
        <v>40680</v>
      </c>
      <c r="J20" s="206">
        <v>0</v>
      </c>
      <c r="K20" s="209">
        <v>40680</v>
      </c>
      <c r="L20" s="209">
        <v>40680</v>
      </c>
      <c r="M20" s="206">
        <v>0</v>
      </c>
      <c r="N20" s="128"/>
    </row>
    <row r="21" s="88" customFormat="1" ht="68" customHeight="1" spans="1:14">
      <c r="A21" s="194" t="s">
        <v>411</v>
      </c>
      <c r="B21" s="210"/>
      <c r="C21" s="194" t="s">
        <v>831</v>
      </c>
      <c r="D21" s="195"/>
      <c r="E21" s="210"/>
      <c r="F21" s="194" t="s">
        <v>411</v>
      </c>
      <c r="G21" s="210"/>
      <c r="H21" s="209">
        <v>269500</v>
      </c>
      <c r="I21" s="209">
        <v>269500</v>
      </c>
      <c r="J21" s="233">
        <v>0</v>
      </c>
      <c r="K21" s="209">
        <v>269500</v>
      </c>
      <c r="L21" s="209">
        <v>269500</v>
      </c>
      <c r="M21" s="202">
        <v>0</v>
      </c>
      <c r="N21" s="128"/>
    </row>
    <row r="22" s="88" customFormat="1" ht="34.5" customHeight="1" spans="1:14">
      <c r="A22" s="194" t="s">
        <v>382</v>
      </c>
      <c r="B22" s="210"/>
      <c r="C22" s="194" t="s">
        <v>528</v>
      </c>
      <c r="D22" s="195"/>
      <c r="E22" s="210"/>
      <c r="F22" s="194" t="s">
        <v>382</v>
      </c>
      <c r="G22" s="210"/>
      <c r="H22" s="209">
        <v>3500</v>
      </c>
      <c r="I22" s="209">
        <v>3500</v>
      </c>
      <c r="J22" s="206">
        <v>0</v>
      </c>
      <c r="K22" s="209">
        <v>3500</v>
      </c>
      <c r="L22" s="209">
        <v>3500</v>
      </c>
      <c r="M22" s="206">
        <v>0</v>
      </c>
      <c r="N22" s="128"/>
    </row>
    <row r="23" s="88" customFormat="1" ht="67" customHeight="1" spans="1:14">
      <c r="A23" s="194" t="s">
        <v>423</v>
      </c>
      <c r="B23" s="210"/>
      <c r="C23" s="194" t="s">
        <v>502</v>
      </c>
      <c r="D23" s="195"/>
      <c r="E23" s="210"/>
      <c r="F23" s="194" t="s">
        <v>423</v>
      </c>
      <c r="G23" s="210"/>
      <c r="H23" s="209">
        <v>17000</v>
      </c>
      <c r="I23" s="209">
        <v>17000</v>
      </c>
      <c r="J23" s="233">
        <v>0</v>
      </c>
      <c r="K23" s="209">
        <v>17000</v>
      </c>
      <c r="L23" s="209">
        <v>17000</v>
      </c>
      <c r="M23" s="202">
        <v>0</v>
      </c>
      <c r="N23" s="128"/>
    </row>
    <row r="24" s="88" customFormat="1" ht="48" customHeight="1" spans="1:14">
      <c r="A24" s="194" t="s">
        <v>425</v>
      </c>
      <c r="B24" s="210"/>
      <c r="C24" s="194" t="s">
        <v>637</v>
      </c>
      <c r="D24" s="195"/>
      <c r="E24" s="210"/>
      <c r="F24" s="194" t="s">
        <v>425</v>
      </c>
      <c r="G24" s="210"/>
      <c r="H24" s="209">
        <v>39290.7</v>
      </c>
      <c r="I24" s="209">
        <v>39290.7</v>
      </c>
      <c r="J24" s="206">
        <v>0</v>
      </c>
      <c r="K24" s="209">
        <v>39290.7</v>
      </c>
      <c r="L24" s="209">
        <v>39290.7</v>
      </c>
      <c r="M24" s="206">
        <v>0</v>
      </c>
      <c r="N24" s="128"/>
    </row>
    <row r="25" s="88" customFormat="1" ht="34.5" customHeight="1" spans="1:14">
      <c r="A25" s="194" t="s">
        <v>374</v>
      </c>
      <c r="B25" s="210"/>
      <c r="C25" s="194" t="s">
        <v>807</v>
      </c>
      <c r="D25" s="195"/>
      <c r="E25" s="210"/>
      <c r="F25" s="194" t="s">
        <v>374</v>
      </c>
      <c r="G25" s="210"/>
      <c r="H25" s="209">
        <v>70556.8</v>
      </c>
      <c r="I25" s="209">
        <v>70556.8</v>
      </c>
      <c r="J25" s="233">
        <v>0</v>
      </c>
      <c r="K25" s="209">
        <v>70556.8</v>
      </c>
      <c r="L25" s="209">
        <v>70556.8</v>
      </c>
      <c r="M25" s="202">
        <v>0</v>
      </c>
      <c r="N25" s="128"/>
    </row>
    <row r="26" s="88" customFormat="1" ht="68" customHeight="1" spans="1:14">
      <c r="A26" s="194" t="s">
        <v>421</v>
      </c>
      <c r="B26" s="210"/>
      <c r="C26" s="194" t="s">
        <v>771</v>
      </c>
      <c r="D26" s="195"/>
      <c r="E26" s="210"/>
      <c r="F26" s="194" t="s">
        <v>421</v>
      </c>
      <c r="G26" s="210"/>
      <c r="H26" s="209">
        <v>21250</v>
      </c>
      <c r="I26" s="209">
        <v>21250</v>
      </c>
      <c r="J26" s="206">
        <v>0</v>
      </c>
      <c r="K26" s="209">
        <v>21250</v>
      </c>
      <c r="L26" s="209">
        <v>21250</v>
      </c>
      <c r="M26" s="206">
        <v>0</v>
      </c>
      <c r="N26" s="128"/>
    </row>
    <row r="27" s="88" customFormat="1" ht="117" customHeight="1" spans="1:14">
      <c r="A27" s="194" t="s">
        <v>378</v>
      </c>
      <c r="B27" s="210"/>
      <c r="C27" s="194" t="s">
        <v>842</v>
      </c>
      <c r="D27" s="195"/>
      <c r="E27" s="210"/>
      <c r="F27" s="194" t="s">
        <v>378</v>
      </c>
      <c r="G27" s="210"/>
      <c r="H27" s="209">
        <v>11870</v>
      </c>
      <c r="I27" s="209">
        <v>11870</v>
      </c>
      <c r="J27" s="233">
        <v>0</v>
      </c>
      <c r="K27" s="209">
        <v>11870</v>
      </c>
      <c r="L27" s="209">
        <v>11870</v>
      </c>
      <c r="M27" s="202">
        <v>0</v>
      </c>
      <c r="N27" s="128"/>
    </row>
    <row r="28" s="88" customFormat="1" ht="48" customHeight="1" spans="1:14">
      <c r="A28" s="194" t="s">
        <v>403</v>
      </c>
      <c r="B28" s="210"/>
      <c r="C28" s="194" t="s">
        <v>656</v>
      </c>
      <c r="D28" s="195"/>
      <c r="E28" s="210"/>
      <c r="F28" s="194" t="s">
        <v>403</v>
      </c>
      <c r="G28" s="210"/>
      <c r="H28" s="209">
        <v>140000</v>
      </c>
      <c r="I28" s="209">
        <v>140000</v>
      </c>
      <c r="J28" s="206">
        <v>0</v>
      </c>
      <c r="K28" s="209">
        <v>140000</v>
      </c>
      <c r="L28" s="209">
        <v>140000</v>
      </c>
      <c r="M28" s="206">
        <v>0</v>
      </c>
      <c r="N28" s="128"/>
    </row>
    <row r="29" s="88" customFormat="1" ht="36" customHeight="1" spans="1:14">
      <c r="A29" s="194" t="s">
        <v>417</v>
      </c>
      <c r="B29" s="210"/>
      <c r="C29" s="194" t="s">
        <v>673</v>
      </c>
      <c r="D29" s="195"/>
      <c r="E29" s="210"/>
      <c r="F29" s="194" t="s">
        <v>417</v>
      </c>
      <c r="G29" s="210"/>
      <c r="H29" s="209">
        <v>11246.9</v>
      </c>
      <c r="I29" s="209">
        <v>11246.9</v>
      </c>
      <c r="J29" s="233">
        <v>0</v>
      </c>
      <c r="K29" s="209">
        <v>11246.9</v>
      </c>
      <c r="L29" s="209">
        <v>11246.9</v>
      </c>
      <c r="M29" s="202">
        <v>0</v>
      </c>
      <c r="N29" s="128"/>
    </row>
    <row r="30" s="88" customFormat="1" ht="64" customHeight="1" spans="1:14">
      <c r="A30" s="194" t="s">
        <v>413</v>
      </c>
      <c r="B30" s="210"/>
      <c r="C30" s="194" t="s">
        <v>557</v>
      </c>
      <c r="D30" s="195"/>
      <c r="E30" s="210"/>
      <c r="F30" s="194" t="s">
        <v>413</v>
      </c>
      <c r="G30" s="210"/>
      <c r="H30" s="209">
        <v>360000</v>
      </c>
      <c r="I30" s="209">
        <v>360000</v>
      </c>
      <c r="J30" s="206">
        <v>0</v>
      </c>
      <c r="K30" s="209">
        <v>360000</v>
      </c>
      <c r="L30" s="209">
        <v>360000</v>
      </c>
      <c r="M30" s="206">
        <v>0</v>
      </c>
      <c r="N30" s="128"/>
    </row>
    <row r="31" s="88" customFormat="1" ht="32.25" customHeight="1" spans="1:14">
      <c r="A31" s="211" t="s">
        <v>1156</v>
      </c>
      <c r="B31" s="212"/>
      <c r="C31" s="212"/>
      <c r="D31" s="212"/>
      <c r="E31" s="212"/>
      <c r="F31" s="212"/>
      <c r="G31" s="212"/>
      <c r="H31" s="212"/>
      <c r="I31" s="212"/>
      <c r="J31" s="212"/>
      <c r="K31" s="212"/>
      <c r="L31" s="212"/>
      <c r="M31" s="234"/>
      <c r="N31" s="128"/>
    </row>
    <row r="32" s="88" customFormat="1" ht="32.25" customHeight="1" spans="1:14">
      <c r="A32" s="73" t="s">
        <v>1157</v>
      </c>
      <c r="B32" s="74"/>
      <c r="C32" s="74"/>
      <c r="D32" s="74"/>
      <c r="E32" s="74"/>
      <c r="F32" s="74"/>
      <c r="G32" s="75"/>
      <c r="H32" s="213" t="s">
        <v>1158</v>
      </c>
      <c r="I32" s="116"/>
      <c r="J32" s="97" t="s">
        <v>501</v>
      </c>
      <c r="K32" s="116"/>
      <c r="L32" s="213" t="s">
        <v>1159</v>
      </c>
      <c r="M32" s="235"/>
      <c r="N32" s="128"/>
    </row>
    <row r="33" s="88" customFormat="1" ht="36" customHeight="1" spans="1:14">
      <c r="A33" s="214" t="s">
        <v>494</v>
      </c>
      <c r="B33" s="214" t="s">
        <v>1160</v>
      </c>
      <c r="C33" s="214" t="s">
        <v>496</v>
      </c>
      <c r="D33" s="214" t="s">
        <v>497</v>
      </c>
      <c r="E33" s="214" t="s">
        <v>498</v>
      </c>
      <c r="F33" s="214" t="s">
        <v>499</v>
      </c>
      <c r="G33" s="214" t="s">
        <v>500</v>
      </c>
      <c r="H33" s="215"/>
      <c r="I33" s="139"/>
      <c r="J33" s="215"/>
      <c r="K33" s="139"/>
      <c r="L33" s="215"/>
      <c r="M33" s="139"/>
      <c r="N33" s="128"/>
    </row>
    <row r="34" s="88" customFormat="1" ht="32.25" customHeight="1" spans="1:14">
      <c r="A34" s="216" t="s">
        <v>503</v>
      </c>
      <c r="B34" s="216"/>
      <c r="C34" s="217"/>
      <c r="D34" s="216"/>
      <c r="E34" s="216"/>
      <c r="F34" s="216"/>
      <c r="G34" s="216"/>
      <c r="H34" s="215"/>
      <c r="I34" s="139"/>
      <c r="J34" s="215"/>
      <c r="K34" s="139"/>
      <c r="L34" s="215"/>
      <c r="M34" s="139"/>
      <c r="N34" s="128"/>
    </row>
    <row r="35" s="88" customFormat="1" ht="32.25" customHeight="1" spans="1:14">
      <c r="A35" s="216"/>
      <c r="B35" s="216" t="s">
        <v>504</v>
      </c>
      <c r="C35" s="217"/>
      <c r="D35" s="216"/>
      <c r="E35" s="216"/>
      <c r="F35" s="216"/>
      <c r="G35" s="216"/>
      <c r="H35" s="215"/>
      <c r="I35" s="236"/>
      <c r="J35" s="215"/>
      <c r="K35" s="236"/>
      <c r="L35" s="215"/>
      <c r="M35" s="236"/>
      <c r="N35" s="128"/>
    </row>
    <row r="36" s="88" customFormat="1" ht="60" customHeight="1" spans="1:14">
      <c r="A36" s="216"/>
      <c r="B36" s="216"/>
      <c r="C36" s="218" t="s">
        <v>505</v>
      </c>
      <c r="D36" s="218" t="s">
        <v>506</v>
      </c>
      <c r="E36" s="218" t="s">
        <v>507</v>
      </c>
      <c r="F36" s="218" t="s">
        <v>508</v>
      </c>
      <c r="G36" s="218" t="s">
        <v>509</v>
      </c>
      <c r="H36" s="219" t="s">
        <v>1161</v>
      </c>
      <c r="I36" s="237"/>
      <c r="J36" s="219" t="s">
        <v>510</v>
      </c>
      <c r="K36" s="237"/>
      <c r="L36" s="219" t="s">
        <v>1162</v>
      </c>
      <c r="M36" s="237"/>
      <c r="N36" s="128"/>
    </row>
    <row r="37" s="88" customFormat="1" ht="93" customHeight="1" spans="1:14">
      <c r="A37" s="216"/>
      <c r="B37" s="216"/>
      <c r="C37" s="218" t="s">
        <v>843</v>
      </c>
      <c r="D37" s="218" t="s">
        <v>506</v>
      </c>
      <c r="E37" s="218" t="s">
        <v>530</v>
      </c>
      <c r="F37" s="218" t="s">
        <v>531</v>
      </c>
      <c r="G37" s="218" t="s">
        <v>509</v>
      </c>
      <c r="H37" s="219" t="s">
        <v>1163</v>
      </c>
      <c r="I37" s="237"/>
      <c r="J37" s="219" t="s">
        <v>844</v>
      </c>
      <c r="K37" s="237"/>
      <c r="L37" s="219" t="s">
        <v>1164</v>
      </c>
      <c r="M37" s="237"/>
      <c r="N37" s="128"/>
    </row>
    <row r="38" s="88" customFormat="1" ht="89" customHeight="1" spans="1:14">
      <c r="A38" s="216"/>
      <c r="B38" s="216"/>
      <c r="C38" s="218" t="s">
        <v>845</v>
      </c>
      <c r="D38" s="218" t="s">
        <v>506</v>
      </c>
      <c r="E38" s="218" t="s">
        <v>678</v>
      </c>
      <c r="F38" s="218" t="s">
        <v>531</v>
      </c>
      <c r="G38" s="218" t="s">
        <v>509</v>
      </c>
      <c r="H38" s="219" t="s">
        <v>1165</v>
      </c>
      <c r="I38" s="237"/>
      <c r="J38" s="219" t="s">
        <v>846</v>
      </c>
      <c r="K38" s="237"/>
      <c r="L38" s="219" t="s">
        <v>1164</v>
      </c>
      <c r="M38" s="237"/>
      <c r="N38" s="128"/>
    </row>
    <row r="39" s="88" customFormat="1" ht="117" customHeight="1" spans="1:14">
      <c r="A39" s="216"/>
      <c r="B39" s="216"/>
      <c r="C39" s="218" t="s">
        <v>674</v>
      </c>
      <c r="D39" s="218" t="s">
        <v>506</v>
      </c>
      <c r="E39" s="218" t="s">
        <v>675</v>
      </c>
      <c r="F39" s="218" t="s">
        <v>508</v>
      </c>
      <c r="G39" s="218" t="s">
        <v>509</v>
      </c>
      <c r="H39" s="219" t="s">
        <v>1166</v>
      </c>
      <c r="I39" s="237"/>
      <c r="J39" s="219" t="s">
        <v>676</v>
      </c>
      <c r="K39" s="237"/>
      <c r="L39" s="219" t="s">
        <v>1167</v>
      </c>
      <c r="M39" s="237"/>
      <c r="N39" s="128"/>
    </row>
    <row r="40" s="88" customFormat="1" ht="127" customHeight="1" spans="1:14">
      <c r="A40" s="216"/>
      <c r="B40" s="216"/>
      <c r="C40" s="218" t="s">
        <v>677</v>
      </c>
      <c r="D40" s="218" t="s">
        <v>506</v>
      </c>
      <c r="E40" s="218" t="s">
        <v>678</v>
      </c>
      <c r="F40" s="218" t="s">
        <v>508</v>
      </c>
      <c r="G40" s="218" t="s">
        <v>509</v>
      </c>
      <c r="H40" s="219" t="s">
        <v>1168</v>
      </c>
      <c r="I40" s="237"/>
      <c r="J40" s="219" t="s">
        <v>679</v>
      </c>
      <c r="K40" s="237"/>
      <c r="L40" s="219" t="s">
        <v>1167</v>
      </c>
      <c r="M40" s="237"/>
      <c r="N40" s="128"/>
    </row>
    <row r="41" ht="54" customHeight="1" spans="1:13">
      <c r="A41" s="220"/>
      <c r="B41" s="220"/>
      <c r="C41" s="221" t="s">
        <v>664</v>
      </c>
      <c r="D41" s="221" t="s">
        <v>506</v>
      </c>
      <c r="E41" s="221" t="s">
        <v>665</v>
      </c>
      <c r="F41" s="221" t="s">
        <v>531</v>
      </c>
      <c r="G41" s="222" t="s">
        <v>509</v>
      </c>
      <c r="H41" s="219" t="s">
        <v>1169</v>
      </c>
      <c r="I41" s="237"/>
      <c r="J41" s="219" t="s">
        <v>666</v>
      </c>
      <c r="K41" s="237"/>
      <c r="L41" s="219" t="s">
        <v>1170</v>
      </c>
      <c r="M41" s="237"/>
    </row>
    <row r="42" ht="25" customHeight="1" spans="1:13">
      <c r="A42" s="223"/>
      <c r="B42" s="223"/>
      <c r="C42" s="123" t="s">
        <v>890</v>
      </c>
      <c r="D42" s="123" t="s">
        <v>506</v>
      </c>
      <c r="E42" s="123" t="s">
        <v>891</v>
      </c>
      <c r="F42" s="123" t="s">
        <v>542</v>
      </c>
      <c r="G42" s="224" t="s">
        <v>509</v>
      </c>
      <c r="H42" s="219" t="s">
        <v>1171</v>
      </c>
      <c r="I42" s="237"/>
      <c r="J42" s="219" t="s">
        <v>892</v>
      </c>
      <c r="K42" s="237"/>
      <c r="L42" s="219" t="s">
        <v>1172</v>
      </c>
      <c r="M42" s="237"/>
    </row>
    <row r="43" customHeight="1" spans="1:13">
      <c r="A43" s="223"/>
      <c r="B43" s="223"/>
      <c r="C43" s="123" t="s">
        <v>893</v>
      </c>
      <c r="D43" s="123" t="s">
        <v>506</v>
      </c>
      <c r="E43" s="123" t="s">
        <v>894</v>
      </c>
      <c r="F43" s="123" t="s">
        <v>531</v>
      </c>
      <c r="G43" s="224" t="s">
        <v>509</v>
      </c>
      <c r="H43" s="219" t="s">
        <v>1173</v>
      </c>
      <c r="I43" s="237"/>
      <c r="J43" s="219" t="s">
        <v>895</v>
      </c>
      <c r="K43" s="237"/>
      <c r="L43" s="219" t="s">
        <v>1172</v>
      </c>
      <c r="M43" s="237"/>
    </row>
    <row r="44" customHeight="1" spans="1:13">
      <c r="A44" s="223"/>
      <c r="B44" s="223"/>
      <c r="C44" s="123" t="s">
        <v>898</v>
      </c>
      <c r="D44" s="123" t="s">
        <v>506</v>
      </c>
      <c r="E44" s="123" t="s">
        <v>899</v>
      </c>
      <c r="F44" s="123" t="s">
        <v>900</v>
      </c>
      <c r="G44" s="224" t="s">
        <v>509</v>
      </c>
      <c r="H44" s="219" t="s">
        <v>1174</v>
      </c>
      <c r="I44" s="237"/>
      <c r="J44" s="219" t="s">
        <v>901</v>
      </c>
      <c r="K44" s="237"/>
      <c r="L44" s="219" t="s">
        <v>1172</v>
      </c>
      <c r="M44" s="237"/>
    </row>
    <row r="45" customHeight="1" spans="1:13">
      <c r="A45" s="223"/>
      <c r="B45" s="223"/>
      <c r="C45" s="123" t="s">
        <v>902</v>
      </c>
      <c r="D45" s="123" t="s">
        <v>506</v>
      </c>
      <c r="E45" s="123" t="s">
        <v>720</v>
      </c>
      <c r="F45" s="123" t="s">
        <v>1033</v>
      </c>
      <c r="G45" s="224" t="s">
        <v>509</v>
      </c>
      <c r="H45" s="219" t="s">
        <v>1175</v>
      </c>
      <c r="I45" s="237"/>
      <c r="J45" s="219" t="s">
        <v>904</v>
      </c>
      <c r="K45" s="237"/>
      <c r="L45" s="219" t="s">
        <v>1172</v>
      </c>
      <c r="M45" s="237"/>
    </row>
    <row r="46" ht="61" customHeight="1" spans="1:13">
      <c r="A46" s="223"/>
      <c r="B46" s="223"/>
      <c r="C46" s="123" t="s">
        <v>638</v>
      </c>
      <c r="D46" s="123" t="s">
        <v>506</v>
      </c>
      <c r="E46" s="123" t="s">
        <v>639</v>
      </c>
      <c r="F46" s="123" t="s">
        <v>531</v>
      </c>
      <c r="G46" s="224" t="s">
        <v>509</v>
      </c>
      <c r="H46" s="219" t="s">
        <v>1176</v>
      </c>
      <c r="I46" s="237"/>
      <c r="J46" s="219" t="s">
        <v>640</v>
      </c>
      <c r="K46" s="237"/>
      <c r="L46" s="219" t="s">
        <v>1177</v>
      </c>
      <c r="M46" s="237"/>
    </row>
    <row r="47" ht="61" customHeight="1" spans="1:13">
      <c r="A47" s="223"/>
      <c r="B47" s="223"/>
      <c r="C47" s="123" t="s">
        <v>641</v>
      </c>
      <c r="D47" s="123" t="s">
        <v>506</v>
      </c>
      <c r="E47" s="123" t="s">
        <v>642</v>
      </c>
      <c r="F47" s="123" t="s">
        <v>531</v>
      </c>
      <c r="G47" s="224" t="s">
        <v>509</v>
      </c>
      <c r="H47" s="219" t="s">
        <v>1178</v>
      </c>
      <c r="I47" s="237"/>
      <c r="J47" s="219" t="s">
        <v>643</v>
      </c>
      <c r="K47" s="237"/>
      <c r="L47" s="219" t="s">
        <v>1179</v>
      </c>
      <c r="M47" s="237"/>
    </row>
    <row r="48" ht="61" customHeight="1" spans="1:13">
      <c r="A48" s="223"/>
      <c r="B48" s="223"/>
      <c r="C48" s="123" t="s">
        <v>772</v>
      </c>
      <c r="D48" s="123" t="s">
        <v>524</v>
      </c>
      <c r="E48" s="123" t="s">
        <v>773</v>
      </c>
      <c r="F48" s="123" t="s">
        <v>774</v>
      </c>
      <c r="G48" s="224" t="s">
        <v>509</v>
      </c>
      <c r="H48" s="219" t="s">
        <v>1180</v>
      </c>
      <c r="I48" s="237"/>
      <c r="J48" s="219" t="s">
        <v>775</v>
      </c>
      <c r="K48" s="237"/>
      <c r="L48" s="219" t="s">
        <v>1181</v>
      </c>
      <c r="M48" s="237"/>
    </row>
    <row r="49" ht="61" customHeight="1" spans="1:13">
      <c r="A49" s="223"/>
      <c r="B49" s="223"/>
      <c r="C49" s="123" t="s">
        <v>776</v>
      </c>
      <c r="D49" s="123" t="s">
        <v>506</v>
      </c>
      <c r="E49" s="123" t="s">
        <v>590</v>
      </c>
      <c r="F49" s="123" t="s">
        <v>531</v>
      </c>
      <c r="G49" s="224" t="s">
        <v>509</v>
      </c>
      <c r="H49" s="219" t="s">
        <v>1182</v>
      </c>
      <c r="I49" s="237"/>
      <c r="J49" s="219" t="s">
        <v>777</v>
      </c>
      <c r="K49" s="237"/>
      <c r="L49" s="219" t="s">
        <v>1181</v>
      </c>
      <c r="M49" s="237"/>
    </row>
    <row r="50" ht="34" customHeight="1" spans="1:13">
      <c r="A50" s="223"/>
      <c r="B50" s="223"/>
      <c r="C50" s="123" t="s">
        <v>1183</v>
      </c>
      <c r="D50" s="123" t="s">
        <v>506</v>
      </c>
      <c r="E50" s="123" t="s">
        <v>720</v>
      </c>
      <c r="F50" s="123" t="s">
        <v>560</v>
      </c>
      <c r="G50" s="224" t="s">
        <v>509</v>
      </c>
      <c r="H50" s="219" t="s">
        <v>1184</v>
      </c>
      <c r="I50" s="237"/>
      <c r="J50" s="219" t="s">
        <v>1185</v>
      </c>
      <c r="K50" s="237"/>
      <c r="L50" s="219" t="s">
        <v>1186</v>
      </c>
      <c r="M50" s="237"/>
    </row>
    <row r="51" ht="64" customHeight="1" spans="1:13">
      <c r="A51" s="223"/>
      <c r="B51" s="223"/>
      <c r="C51" s="123" t="s">
        <v>911</v>
      </c>
      <c r="D51" s="123" t="s">
        <v>506</v>
      </c>
      <c r="E51" s="123" t="s">
        <v>912</v>
      </c>
      <c r="F51" s="123" t="s">
        <v>913</v>
      </c>
      <c r="G51" s="224" t="s">
        <v>509</v>
      </c>
      <c r="H51" s="219" t="s">
        <v>1187</v>
      </c>
      <c r="I51" s="237"/>
      <c r="J51" s="219" t="s">
        <v>914</v>
      </c>
      <c r="K51" s="237"/>
      <c r="L51" s="219" t="s">
        <v>1188</v>
      </c>
      <c r="M51" s="237"/>
    </row>
    <row r="52" ht="64" customHeight="1" spans="1:13">
      <c r="A52" s="223"/>
      <c r="B52" s="223"/>
      <c r="C52" s="123" t="s">
        <v>1189</v>
      </c>
      <c r="D52" s="123" t="s">
        <v>506</v>
      </c>
      <c r="E52" s="123" t="s">
        <v>916</v>
      </c>
      <c r="F52" s="123" t="s">
        <v>913</v>
      </c>
      <c r="G52" s="224" t="s">
        <v>509</v>
      </c>
      <c r="H52" s="219" t="s">
        <v>1190</v>
      </c>
      <c r="I52" s="237"/>
      <c r="J52" s="219" t="s">
        <v>917</v>
      </c>
      <c r="K52" s="237"/>
      <c r="L52" s="219" t="s">
        <v>1188</v>
      </c>
      <c r="M52" s="237"/>
    </row>
    <row r="53" ht="84" customHeight="1" spans="1:13">
      <c r="A53" s="223"/>
      <c r="B53" s="223"/>
      <c r="C53" s="123" t="s">
        <v>581</v>
      </c>
      <c r="D53" s="123" t="s">
        <v>524</v>
      </c>
      <c r="E53" s="123" t="s">
        <v>582</v>
      </c>
      <c r="F53" s="123" t="s">
        <v>583</v>
      </c>
      <c r="G53" s="224" t="s">
        <v>509</v>
      </c>
      <c r="H53" s="219" t="s">
        <v>1191</v>
      </c>
      <c r="I53" s="237"/>
      <c r="J53" s="219" t="s">
        <v>584</v>
      </c>
      <c r="K53" s="237"/>
      <c r="L53" s="219" t="s">
        <v>1192</v>
      </c>
      <c r="M53" s="237"/>
    </row>
    <row r="54" ht="27" customHeight="1" spans="1:13">
      <c r="A54" s="223"/>
      <c r="B54" s="223"/>
      <c r="C54" s="123" t="s">
        <v>832</v>
      </c>
      <c r="D54" s="123" t="s">
        <v>506</v>
      </c>
      <c r="E54" s="123" t="s">
        <v>817</v>
      </c>
      <c r="F54" s="123" t="s">
        <v>833</v>
      </c>
      <c r="G54" s="224" t="s">
        <v>509</v>
      </c>
      <c r="H54" s="219" t="s">
        <v>1193</v>
      </c>
      <c r="I54" s="237"/>
      <c r="J54" s="219" t="s">
        <v>834</v>
      </c>
      <c r="K54" s="237"/>
      <c r="L54" s="219" t="s">
        <v>1194</v>
      </c>
      <c r="M54" s="237"/>
    </row>
    <row r="55" ht="125" customHeight="1" spans="1:13">
      <c r="A55" s="223"/>
      <c r="B55" s="223"/>
      <c r="C55" s="123" t="s">
        <v>933</v>
      </c>
      <c r="D55" s="123" t="s">
        <v>506</v>
      </c>
      <c r="E55" s="123" t="s">
        <v>934</v>
      </c>
      <c r="F55" s="123" t="s">
        <v>1195</v>
      </c>
      <c r="G55" s="224" t="s">
        <v>509</v>
      </c>
      <c r="H55" s="219" t="s">
        <v>1196</v>
      </c>
      <c r="I55" s="237"/>
      <c r="J55" s="219" t="s">
        <v>935</v>
      </c>
      <c r="K55" s="237"/>
      <c r="L55" s="219" t="s">
        <v>1197</v>
      </c>
      <c r="M55" s="237"/>
    </row>
    <row r="56" ht="125" customHeight="1" spans="1:13">
      <c r="A56" s="223"/>
      <c r="B56" s="223"/>
      <c r="C56" s="123" t="s">
        <v>936</v>
      </c>
      <c r="D56" s="123" t="s">
        <v>506</v>
      </c>
      <c r="E56" s="123" t="s">
        <v>937</v>
      </c>
      <c r="F56" s="123" t="s">
        <v>597</v>
      </c>
      <c r="G56" s="224" t="s">
        <v>509</v>
      </c>
      <c r="H56" s="219" t="s">
        <v>1196</v>
      </c>
      <c r="I56" s="237"/>
      <c r="J56" s="219" t="s">
        <v>938</v>
      </c>
      <c r="K56" s="237"/>
      <c r="L56" s="219" t="s">
        <v>1197</v>
      </c>
      <c r="M56" s="237"/>
    </row>
    <row r="57" ht="44" customHeight="1" spans="1:13">
      <c r="A57" s="223"/>
      <c r="B57" s="223"/>
      <c r="C57" s="123" t="s">
        <v>529</v>
      </c>
      <c r="D57" s="123" t="s">
        <v>524</v>
      </c>
      <c r="E57" s="123" t="s">
        <v>530</v>
      </c>
      <c r="F57" s="123" t="s">
        <v>531</v>
      </c>
      <c r="G57" s="224" t="s">
        <v>509</v>
      </c>
      <c r="H57" s="219" t="s">
        <v>1191</v>
      </c>
      <c r="I57" s="237"/>
      <c r="J57" s="219" t="s">
        <v>532</v>
      </c>
      <c r="K57" s="237"/>
      <c r="L57" s="219" t="s">
        <v>1198</v>
      </c>
      <c r="M57" s="237"/>
    </row>
    <row r="58" ht="44" customHeight="1" spans="1:13">
      <c r="A58" s="223"/>
      <c r="B58" s="223"/>
      <c r="C58" s="123" t="s">
        <v>533</v>
      </c>
      <c r="D58" s="123" t="s">
        <v>524</v>
      </c>
      <c r="E58" s="123" t="s">
        <v>534</v>
      </c>
      <c r="F58" s="123" t="s">
        <v>535</v>
      </c>
      <c r="G58" s="224" t="s">
        <v>509</v>
      </c>
      <c r="H58" s="219" t="s">
        <v>1199</v>
      </c>
      <c r="I58" s="237"/>
      <c r="J58" s="219" t="s">
        <v>536</v>
      </c>
      <c r="K58" s="237"/>
      <c r="L58" s="219" t="s">
        <v>1198</v>
      </c>
      <c r="M58" s="237"/>
    </row>
    <row r="59" ht="44" customHeight="1" spans="1:13">
      <c r="A59" s="223"/>
      <c r="B59" s="223"/>
      <c r="C59" s="123" t="s">
        <v>540</v>
      </c>
      <c r="D59" s="123" t="s">
        <v>506</v>
      </c>
      <c r="E59" s="123" t="s">
        <v>541</v>
      </c>
      <c r="F59" s="123" t="s">
        <v>542</v>
      </c>
      <c r="G59" s="224" t="s">
        <v>509</v>
      </c>
      <c r="H59" s="219" t="s">
        <v>1200</v>
      </c>
      <c r="I59" s="237"/>
      <c r="J59" s="219" t="s">
        <v>543</v>
      </c>
      <c r="K59" s="237"/>
      <c r="L59" s="219" t="s">
        <v>1198</v>
      </c>
      <c r="M59" s="237"/>
    </row>
    <row r="60" ht="44" customHeight="1" spans="1:13">
      <c r="A60" s="223"/>
      <c r="B60" s="223"/>
      <c r="C60" s="123" t="s">
        <v>544</v>
      </c>
      <c r="D60" s="123" t="s">
        <v>506</v>
      </c>
      <c r="E60" s="123" t="s">
        <v>545</v>
      </c>
      <c r="F60" s="123" t="s">
        <v>546</v>
      </c>
      <c r="G60" s="224" t="s">
        <v>509</v>
      </c>
      <c r="H60" s="219" t="s">
        <v>1201</v>
      </c>
      <c r="I60" s="237"/>
      <c r="J60" s="219" t="s">
        <v>547</v>
      </c>
      <c r="K60" s="237"/>
      <c r="L60" s="219" t="s">
        <v>1198</v>
      </c>
      <c r="M60" s="237"/>
    </row>
    <row r="61" ht="69" customHeight="1" spans="1:13">
      <c r="A61" s="223"/>
      <c r="B61" s="223"/>
      <c r="C61" s="123" t="s">
        <v>565</v>
      </c>
      <c r="D61" s="123" t="s">
        <v>524</v>
      </c>
      <c r="E61" s="123" t="s">
        <v>566</v>
      </c>
      <c r="F61" s="123" t="s">
        <v>560</v>
      </c>
      <c r="G61" s="224" t="s">
        <v>509</v>
      </c>
      <c r="H61" s="219" t="s">
        <v>1202</v>
      </c>
      <c r="I61" s="237"/>
      <c r="J61" s="219" t="s">
        <v>567</v>
      </c>
      <c r="K61" s="237"/>
      <c r="L61" s="219" t="s">
        <v>1203</v>
      </c>
      <c r="M61" s="237"/>
    </row>
    <row r="62" ht="33" customHeight="1" spans="1:13">
      <c r="A62" s="223"/>
      <c r="B62" s="223"/>
      <c r="C62" s="123" t="s">
        <v>1204</v>
      </c>
      <c r="D62" s="123" t="s">
        <v>524</v>
      </c>
      <c r="E62" s="123" t="s">
        <v>809</v>
      </c>
      <c r="F62" s="123" t="s">
        <v>624</v>
      </c>
      <c r="G62" s="224" t="s">
        <v>509</v>
      </c>
      <c r="H62" s="219" t="s">
        <v>1205</v>
      </c>
      <c r="I62" s="237"/>
      <c r="J62" s="219" t="s">
        <v>810</v>
      </c>
      <c r="K62" s="237"/>
      <c r="L62" s="219" t="s">
        <v>1206</v>
      </c>
      <c r="M62" s="237"/>
    </row>
    <row r="63" customHeight="1" spans="1:13">
      <c r="A63" s="223"/>
      <c r="B63" s="223" t="s">
        <v>602</v>
      </c>
      <c r="C63" s="123"/>
      <c r="D63" s="123"/>
      <c r="E63" s="123"/>
      <c r="F63" s="123"/>
      <c r="G63" s="224"/>
      <c r="H63" s="219"/>
      <c r="I63" s="237"/>
      <c r="J63" s="219"/>
      <c r="K63" s="237"/>
      <c r="L63" s="219"/>
      <c r="M63" s="237"/>
    </row>
    <row r="64" ht="102" customHeight="1" spans="1:13">
      <c r="A64" s="223"/>
      <c r="B64" s="223"/>
      <c r="C64" s="123" t="s">
        <v>1207</v>
      </c>
      <c r="D64" s="123" t="s">
        <v>506</v>
      </c>
      <c r="E64" s="123" t="s">
        <v>1208</v>
      </c>
      <c r="F64" s="123" t="s">
        <v>514</v>
      </c>
      <c r="G64" s="224" t="s">
        <v>515</v>
      </c>
      <c r="H64" s="219" t="s">
        <v>1209</v>
      </c>
      <c r="I64" s="237"/>
      <c r="J64" s="219" t="s">
        <v>1210</v>
      </c>
      <c r="K64" s="237"/>
      <c r="L64" s="219" t="s">
        <v>1211</v>
      </c>
      <c r="M64" s="237"/>
    </row>
    <row r="65" ht="36" customHeight="1" spans="1:13">
      <c r="A65" s="223"/>
      <c r="B65" s="223"/>
      <c r="C65" s="123" t="s">
        <v>548</v>
      </c>
      <c r="D65" s="123" t="s">
        <v>524</v>
      </c>
      <c r="E65" s="123" t="s">
        <v>525</v>
      </c>
      <c r="F65" s="123" t="s">
        <v>526</v>
      </c>
      <c r="G65" s="224" t="s">
        <v>509</v>
      </c>
      <c r="H65" s="219" t="s">
        <v>1212</v>
      </c>
      <c r="I65" s="237"/>
      <c r="J65" s="219" t="s">
        <v>549</v>
      </c>
      <c r="K65" s="237"/>
      <c r="L65" s="219" t="s">
        <v>1213</v>
      </c>
      <c r="M65" s="237"/>
    </row>
    <row r="66" customHeight="1" spans="1:13">
      <c r="A66" s="223"/>
      <c r="B66" s="223" t="s">
        <v>511</v>
      </c>
      <c r="C66" s="123"/>
      <c r="D66" s="123"/>
      <c r="E66" s="123"/>
      <c r="F66" s="123"/>
      <c r="G66" s="224"/>
      <c r="H66" s="219"/>
      <c r="I66" s="237"/>
      <c r="J66" s="219"/>
      <c r="K66" s="237"/>
      <c r="L66" s="219"/>
      <c r="M66" s="237"/>
    </row>
    <row r="67" ht="86" customHeight="1" spans="1:13">
      <c r="A67" s="223"/>
      <c r="B67" s="223"/>
      <c r="C67" s="123" t="s">
        <v>550</v>
      </c>
      <c r="D67" s="123" t="s">
        <v>506</v>
      </c>
      <c r="E67" s="123" t="s">
        <v>1214</v>
      </c>
      <c r="F67" s="123" t="s">
        <v>514</v>
      </c>
      <c r="G67" s="224" t="s">
        <v>515</v>
      </c>
      <c r="H67" s="219" t="s">
        <v>1215</v>
      </c>
      <c r="I67" s="237"/>
      <c r="J67" s="219" t="s">
        <v>847</v>
      </c>
      <c r="K67" s="237"/>
      <c r="L67" s="219" t="s">
        <v>1164</v>
      </c>
      <c r="M67" s="237"/>
    </row>
    <row r="68" customHeight="1" spans="1:13">
      <c r="A68" s="223" t="s">
        <v>517</v>
      </c>
      <c r="B68" s="223"/>
      <c r="C68" s="123"/>
      <c r="D68" s="123"/>
      <c r="E68" s="123"/>
      <c r="F68" s="123"/>
      <c r="G68" s="224"/>
      <c r="H68" s="219"/>
      <c r="I68" s="237"/>
      <c r="J68" s="219"/>
      <c r="K68" s="237"/>
      <c r="L68" s="219"/>
      <c r="M68" s="237"/>
    </row>
    <row r="69" customHeight="1" spans="1:13">
      <c r="A69" s="223"/>
      <c r="B69" s="223" t="s">
        <v>518</v>
      </c>
      <c r="C69" s="123"/>
      <c r="D69" s="123"/>
      <c r="E69" s="123"/>
      <c r="F69" s="123"/>
      <c r="G69" s="224"/>
      <c r="H69" s="219"/>
      <c r="I69" s="237"/>
      <c r="J69" s="219"/>
      <c r="K69" s="237"/>
      <c r="L69" s="219"/>
      <c r="M69" s="237"/>
    </row>
    <row r="70" ht="123" customHeight="1" spans="1:13">
      <c r="A70" s="223"/>
      <c r="B70" s="223"/>
      <c r="C70" s="123" t="s">
        <v>1216</v>
      </c>
      <c r="D70" s="123" t="s">
        <v>506</v>
      </c>
      <c r="E70" s="123" t="s">
        <v>1217</v>
      </c>
      <c r="F70" s="123" t="s">
        <v>514</v>
      </c>
      <c r="G70" s="224" t="s">
        <v>515</v>
      </c>
      <c r="H70" s="219" t="s">
        <v>1218</v>
      </c>
      <c r="I70" s="237"/>
      <c r="J70" s="219" t="s">
        <v>519</v>
      </c>
      <c r="K70" s="237"/>
      <c r="L70" s="219" t="s">
        <v>1162</v>
      </c>
      <c r="M70" s="237"/>
    </row>
    <row r="71" ht="61" customHeight="1" spans="1:13">
      <c r="A71" s="223"/>
      <c r="B71" s="223"/>
      <c r="C71" s="123" t="s">
        <v>1219</v>
      </c>
      <c r="D71" s="123" t="s">
        <v>506</v>
      </c>
      <c r="E71" s="123" t="s">
        <v>1220</v>
      </c>
      <c r="F71" s="123" t="s">
        <v>514</v>
      </c>
      <c r="G71" s="224" t="s">
        <v>515</v>
      </c>
      <c r="H71" s="219" t="s">
        <v>1221</v>
      </c>
      <c r="I71" s="237"/>
      <c r="J71" s="219" t="s">
        <v>1222</v>
      </c>
      <c r="K71" s="237"/>
      <c r="L71" s="219" t="s">
        <v>1170</v>
      </c>
      <c r="M71" s="237"/>
    </row>
    <row r="72" ht="43" customHeight="1" spans="1:13">
      <c r="A72" s="223"/>
      <c r="B72" s="223"/>
      <c r="C72" s="123" t="s">
        <v>1223</v>
      </c>
      <c r="D72" s="123" t="s">
        <v>506</v>
      </c>
      <c r="E72" s="123" t="s">
        <v>1224</v>
      </c>
      <c r="F72" s="123" t="s">
        <v>514</v>
      </c>
      <c r="G72" s="224" t="s">
        <v>515</v>
      </c>
      <c r="H72" s="219" t="s">
        <v>1225</v>
      </c>
      <c r="I72" s="237"/>
      <c r="J72" s="219" t="s">
        <v>661</v>
      </c>
      <c r="K72" s="237"/>
      <c r="L72" s="219" t="s">
        <v>1226</v>
      </c>
      <c r="M72" s="237"/>
    </row>
    <row r="73" ht="105" customHeight="1" spans="1:13">
      <c r="A73" s="223"/>
      <c r="B73" s="223"/>
      <c r="C73" s="123" t="s">
        <v>1227</v>
      </c>
      <c r="D73" s="123" t="s">
        <v>506</v>
      </c>
      <c r="E73" s="123" t="s">
        <v>1228</v>
      </c>
      <c r="F73" s="123" t="s">
        <v>514</v>
      </c>
      <c r="G73" s="224" t="s">
        <v>515</v>
      </c>
      <c r="H73" s="219" t="s">
        <v>1229</v>
      </c>
      <c r="I73" s="237"/>
      <c r="J73" s="219" t="s">
        <v>778</v>
      </c>
      <c r="K73" s="237"/>
      <c r="L73" s="219" t="s">
        <v>1181</v>
      </c>
      <c r="M73" s="237"/>
    </row>
    <row r="74" ht="72" customHeight="1" spans="1:13">
      <c r="A74" s="223"/>
      <c r="B74" s="223"/>
      <c r="C74" s="123" t="s">
        <v>1230</v>
      </c>
      <c r="D74" s="123" t="s">
        <v>506</v>
      </c>
      <c r="E74" s="123" t="s">
        <v>1231</v>
      </c>
      <c r="F74" s="123" t="s">
        <v>514</v>
      </c>
      <c r="G74" s="224" t="s">
        <v>515</v>
      </c>
      <c r="H74" s="219" t="s">
        <v>1199</v>
      </c>
      <c r="I74" s="237"/>
      <c r="J74" s="219" t="s">
        <v>918</v>
      </c>
      <c r="K74" s="237"/>
      <c r="L74" s="219" t="s">
        <v>1232</v>
      </c>
      <c r="M74" s="237"/>
    </row>
    <row r="75" ht="31" customHeight="1" spans="1:13">
      <c r="A75" s="223"/>
      <c r="B75" s="223"/>
      <c r="C75" s="123" t="s">
        <v>1233</v>
      </c>
      <c r="D75" s="123" t="s">
        <v>506</v>
      </c>
      <c r="E75" s="123" t="s">
        <v>545</v>
      </c>
      <c r="F75" s="123" t="s">
        <v>526</v>
      </c>
      <c r="G75" s="224" t="s">
        <v>509</v>
      </c>
      <c r="H75" s="219" t="s">
        <v>1234</v>
      </c>
      <c r="I75" s="237"/>
      <c r="J75" s="219" t="s">
        <v>568</v>
      </c>
      <c r="K75" s="237"/>
      <c r="L75" s="219" t="s">
        <v>1235</v>
      </c>
      <c r="M75" s="237"/>
    </row>
    <row r="76" customHeight="1" spans="1:13">
      <c r="A76" s="223"/>
      <c r="B76" s="223" t="s">
        <v>607</v>
      </c>
      <c r="C76" s="123"/>
      <c r="D76" s="123"/>
      <c r="E76" s="123"/>
      <c r="F76" s="123"/>
      <c r="G76" s="224"/>
      <c r="H76" s="219"/>
      <c r="I76" s="237"/>
      <c r="J76" s="219"/>
      <c r="K76" s="237"/>
      <c r="L76" s="219"/>
      <c r="M76" s="237"/>
    </row>
    <row r="77" ht="86" customHeight="1" spans="1:13">
      <c r="A77" s="223"/>
      <c r="B77" s="223"/>
      <c r="C77" s="123" t="s">
        <v>1236</v>
      </c>
      <c r="D77" s="123" t="s">
        <v>506</v>
      </c>
      <c r="E77" s="123" t="s">
        <v>1237</v>
      </c>
      <c r="F77" s="123" t="s">
        <v>514</v>
      </c>
      <c r="G77" s="224" t="s">
        <v>515</v>
      </c>
      <c r="H77" s="219" t="s">
        <v>1238</v>
      </c>
      <c r="I77" s="237"/>
      <c r="J77" s="219" t="s">
        <v>1239</v>
      </c>
      <c r="K77" s="237"/>
      <c r="L77" s="219" t="s">
        <v>1211</v>
      </c>
      <c r="M77" s="237"/>
    </row>
    <row r="78" ht="132" customHeight="1" spans="1:13">
      <c r="A78" s="223"/>
      <c r="B78" s="223"/>
      <c r="C78" s="123" t="s">
        <v>1240</v>
      </c>
      <c r="D78" s="123" t="s">
        <v>506</v>
      </c>
      <c r="E78" s="123" t="s">
        <v>545</v>
      </c>
      <c r="F78" s="123" t="s">
        <v>526</v>
      </c>
      <c r="G78" s="224" t="s">
        <v>509</v>
      </c>
      <c r="H78" s="219" t="s">
        <v>1196</v>
      </c>
      <c r="I78" s="237"/>
      <c r="J78" s="219" t="s">
        <v>945</v>
      </c>
      <c r="K78" s="237"/>
      <c r="L78" s="219" t="s">
        <v>1197</v>
      </c>
      <c r="M78" s="237"/>
    </row>
    <row r="79" customHeight="1" spans="1:13">
      <c r="A79" s="223" t="s">
        <v>521</v>
      </c>
      <c r="B79" s="223"/>
      <c r="C79" s="123"/>
      <c r="D79" s="123"/>
      <c r="E79" s="123"/>
      <c r="F79" s="123"/>
      <c r="G79" s="224"/>
      <c r="H79" s="219"/>
      <c r="I79" s="237"/>
      <c r="J79" s="219"/>
      <c r="K79" s="237"/>
      <c r="L79" s="219"/>
      <c r="M79" s="237"/>
    </row>
    <row r="80" customHeight="1" spans="1:13">
      <c r="A80" s="223"/>
      <c r="B80" s="223" t="s">
        <v>522</v>
      </c>
      <c r="C80" s="123"/>
      <c r="D80" s="123"/>
      <c r="E80" s="123"/>
      <c r="F80" s="123"/>
      <c r="G80" s="224"/>
      <c r="H80" s="219"/>
      <c r="I80" s="237"/>
      <c r="J80" s="219"/>
      <c r="K80" s="237"/>
      <c r="L80" s="219"/>
      <c r="M80" s="237"/>
    </row>
    <row r="81" ht="35" customHeight="1" spans="1:13">
      <c r="A81" s="223"/>
      <c r="B81" s="223"/>
      <c r="C81" s="123" t="s">
        <v>765</v>
      </c>
      <c r="D81" s="123" t="s">
        <v>524</v>
      </c>
      <c r="E81" s="123" t="s">
        <v>648</v>
      </c>
      <c r="F81" s="123" t="s">
        <v>526</v>
      </c>
      <c r="G81" s="224" t="s">
        <v>509</v>
      </c>
      <c r="H81" s="219" t="s">
        <v>1241</v>
      </c>
      <c r="I81" s="237"/>
      <c r="J81" s="219" t="s">
        <v>766</v>
      </c>
      <c r="K81" s="237"/>
      <c r="L81" s="219" t="s">
        <v>1242</v>
      </c>
      <c r="M81" s="237"/>
    </row>
    <row r="82" customHeight="1" spans="1:13">
      <c r="A82" s="223"/>
      <c r="B82" s="223"/>
      <c r="C82" s="123" t="s">
        <v>522</v>
      </c>
      <c r="D82" s="123" t="s">
        <v>524</v>
      </c>
      <c r="E82" s="123" t="s">
        <v>525</v>
      </c>
      <c r="F82" s="123" t="s">
        <v>526</v>
      </c>
      <c r="G82" s="224" t="s">
        <v>509</v>
      </c>
      <c r="H82" s="219" t="s">
        <v>1243</v>
      </c>
      <c r="I82" s="237"/>
      <c r="J82" s="219" t="s">
        <v>662</v>
      </c>
      <c r="K82" s="237"/>
      <c r="L82" s="219" t="s">
        <v>1226</v>
      </c>
      <c r="M82" s="237"/>
    </row>
    <row r="83" customHeight="1" spans="1:13">
      <c r="A83" s="223" t="s">
        <v>571</v>
      </c>
      <c r="B83" s="223"/>
      <c r="C83" s="123"/>
      <c r="D83" s="123"/>
      <c r="E83" s="123"/>
      <c r="F83" s="123"/>
      <c r="G83" s="224"/>
      <c r="H83" s="219"/>
      <c r="I83" s="237"/>
      <c r="J83" s="219"/>
      <c r="K83" s="237"/>
      <c r="L83" s="219"/>
      <c r="M83" s="237"/>
    </row>
    <row r="84" customHeight="1" spans="1:13">
      <c r="A84" s="223"/>
      <c r="B84" s="223" t="s">
        <v>572</v>
      </c>
      <c r="C84" s="123"/>
      <c r="D84" s="123"/>
      <c r="E84" s="123"/>
      <c r="F84" s="123"/>
      <c r="G84" s="224"/>
      <c r="H84" s="219"/>
      <c r="I84" s="237"/>
      <c r="J84" s="219"/>
      <c r="K84" s="237"/>
      <c r="L84" s="219"/>
      <c r="M84" s="237"/>
    </row>
    <row r="85" ht="37" customHeight="1" spans="1:13">
      <c r="A85" s="223"/>
      <c r="B85" s="223"/>
      <c r="C85" s="123" t="s">
        <v>767</v>
      </c>
      <c r="D85" s="123" t="s">
        <v>551</v>
      </c>
      <c r="E85" s="123" t="s">
        <v>768</v>
      </c>
      <c r="F85" s="123" t="s">
        <v>769</v>
      </c>
      <c r="G85" s="224" t="s">
        <v>509</v>
      </c>
      <c r="H85" s="219" t="s">
        <v>1244</v>
      </c>
      <c r="I85" s="237"/>
      <c r="J85" s="219" t="s">
        <v>770</v>
      </c>
      <c r="K85" s="237"/>
      <c r="L85" s="219" t="s">
        <v>1242</v>
      </c>
      <c r="M85" s="237"/>
    </row>
    <row r="86" ht="79" customHeight="1" spans="1:13">
      <c r="A86" s="223"/>
      <c r="B86" s="223"/>
      <c r="C86" s="123" t="s">
        <v>669</v>
      </c>
      <c r="D86" s="123" t="s">
        <v>551</v>
      </c>
      <c r="E86" s="123" t="s">
        <v>670</v>
      </c>
      <c r="F86" s="123" t="s">
        <v>671</v>
      </c>
      <c r="G86" s="224" t="s">
        <v>509</v>
      </c>
      <c r="H86" s="219" t="s">
        <v>1245</v>
      </c>
      <c r="I86" s="237"/>
      <c r="J86" s="219" t="s">
        <v>672</v>
      </c>
      <c r="K86" s="237"/>
      <c r="L86" s="219" t="s">
        <v>1170</v>
      </c>
      <c r="M86" s="237"/>
    </row>
  </sheetData>
  <mergeCells count="235">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M31"/>
    <mergeCell ref="A32:G32"/>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A5:A6"/>
    <mergeCell ref="A9:B10"/>
    <mergeCell ref="C9:E10"/>
    <mergeCell ref="F9:G10"/>
    <mergeCell ref="H32:I33"/>
    <mergeCell ref="J32:K33"/>
    <mergeCell ref="L32:M3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workbookViewId="0">
      <selection activeCell="D24" sqref="D24"/>
    </sheetView>
  </sheetViews>
  <sheetFormatPr defaultColWidth="8.88571428571429" defaultRowHeight="14.25" customHeight="1" outlineLevelCol="5"/>
  <cols>
    <col min="1" max="2" width="21.1333333333333" style="163" customWidth="1"/>
    <col min="3" max="3" width="21.1333333333333" style="82" customWidth="1"/>
    <col min="4" max="4" width="27.7142857142857" style="82" customWidth="1"/>
    <col min="5" max="6" width="36.7142857142857" style="82" customWidth="1"/>
    <col min="7" max="7" width="9.13333333333333" style="82" customWidth="1"/>
    <col min="8" max="16384" width="9.13333333333333" style="82"/>
  </cols>
  <sheetData>
    <row r="1" ht="17" customHeight="1" spans="1:6">
      <c r="A1" s="182" t="s">
        <v>1246</v>
      </c>
      <c r="B1" s="164">
        <v>0</v>
      </c>
      <c r="C1" s="165">
        <v>1</v>
      </c>
      <c r="D1" s="166"/>
      <c r="E1" s="166"/>
      <c r="F1" s="166"/>
    </row>
    <row r="2" ht="26.25" customHeight="1" spans="1:6">
      <c r="A2" s="167" t="s">
        <v>12</v>
      </c>
      <c r="B2" s="167"/>
      <c r="C2" s="168"/>
      <c r="D2" s="168"/>
      <c r="E2" s="168"/>
      <c r="F2" s="168"/>
    </row>
    <row r="3" ht="13.5" customHeight="1" spans="1:6">
      <c r="A3" s="169" t="s">
        <v>22</v>
      </c>
      <c r="B3" s="169"/>
      <c r="C3" s="165"/>
      <c r="D3" s="166"/>
      <c r="E3" s="166"/>
      <c r="F3" s="166" t="s">
        <v>23</v>
      </c>
    </row>
    <row r="4" ht="19.5" customHeight="1" spans="1:6">
      <c r="A4" s="90" t="s">
        <v>250</v>
      </c>
      <c r="B4" s="170" t="s">
        <v>96</v>
      </c>
      <c r="C4" s="90" t="s">
        <v>97</v>
      </c>
      <c r="D4" s="91" t="s">
        <v>1247</v>
      </c>
      <c r="E4" s="92"/>
      <c r="F4" s="171"/>
    </row>
    <row r="5" ht="18.75" customHeight="1" spans="1:6">
      <c r="A5" s="94"/>
      <c r="B5" s="172"/>
      <c r="C5" s="95"/>
      <c r="D5" s="90" t="s">
        <v>77</v>
      </c>
      <c r="E5" s="91" t="s">
        <v>99</v>
      </c>
      <c r="F5" s="90" t="s">
        <v>100</v>
      </c>
    </row>
    <row r="6" ht="18.75" customHeight="1" spans="1:6">
      <c r="A6" s="173">
        <v>1</v>
      </c>
      <c r="B6" s="183">
        <v>2</v>
      </c>
      <c r="C6" s="111">
        <v>3</v>
      </c>
      <c r="D6" s="173" t="s">
        <v>720</v>
      </c>
      <c r="E6" s="173" t="s">
        <v>678</v>
      </c>
      <c r="F6" s="111">
        <v>6</v>
      </c>
    </row>
    <row r="7" ht="30" customHeight="1" spans="1:6">
      <c r="A7" s="79" t="s">
        <v>92</v>
      </c>
      <c r="B7" s="79" t="s">
        <v>149</v>
      </c>
      <c r="C7" s="79" t="s">
        <v>150</v>
      </c>
      <c r="D7" s="177">
        <v>7180600</v>
      </c>
      <c r="E7" s="178"/>
      <c r="F7" s="178">
        <v>7180600</v>
      </c>
    </row>
    <row r="8" ht="30" customHeight="1" spans="1:6">
      <c r="A8" s="184" t="s">
        <v>92</v>
      </c>
      <c r="B8" s="184" t="s">
        <v>151</v>
      </c>
      <c r="C8" s="185" t="s">
        <v>152</v>
      </c>
      <c r="D8" s="177">
        <v>7180600</v>
      </c>
      <c r="E8" s="178"/>
      <c r="F8" s="178">
        <v>7180600</v>
      </c>
    </row>
    <row r="9" ht="30" customHeight="1" spans="1:6">
      <c r="A9" s="186" t="s">
        <v>92</v>
      </c>
      <c r="B9" s="186" t="s">
        <v>153</v>
      </c>
      <c r="C9" s="187" t="s">
        <v>154</v>
      </c>
      <c r="D9" s="177">
        <v>7180600</v>
      </c>
      <c r="E9" s="178"/>
      <c r="F9" s="178">
        <v>7180600</v>
      </c>
    </row>
    <row r="10" ht="18.75" customHeight="1" spans="1:6">
      <c r="A10" s="179" t="s">
        <v>239</v>
      </c>
      <c r="B10" s="180"/>
      <c r="C10" s="181" t="s">
        <v>239</v>
      </c>
      <c r="D10" s="177">
        <v>7180600</v>
      </c>
      <c r="E10" s="178"/>
      <c r="F10" s="178">
        <v>7180600</v>
      </c>
    </row>
  </sheetData>
  <mergeCells count="7">
    <mergeCell ref="A2:F2"/>
    <mergeCell ref="A3:D3"/>
    <mergeCell ref="D4:F4"/>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D6" sqref="D6"/>
    </sheetView>
  </sheetViews>
  <sheetFormatPr defaultColWidth="8.88571428571429" defaultRowHeight="14.25" customHeight="1" outlineLevelRow="7" outlineLevelCol="5"/>
  <cols>
    <col min="1" max="2" width="21.1333333333333" style="163" customWidth="1"/>
    <col min="3" max="3" width="21.1333333333333" style="82" customWidth="1"/>
    <col min="4" max="4" width="27.7142857142857" style="82" customWidth="1"/>
    <col min="5" max="6" width="36.7142857142857" style="82" customWidth="1"/>
    <col min="7" max="7" width="9.13333333333333" style="82" customWidth="1"/>
    <col min="8" max="16384" width="9.13333333333333" style="82"/>
  </cols>
  <sheetData>
    <row r="1" s="82" customFormat="1" ht="12" customHeight="1" spans="1:6">
      <c r="A1" s="163" t="s">
        <v>1248</v>
      </c>
      <c r="B1" s="164">
        <v>0</v>
      </c>
      <c r="C1" s="165">
        <v>1</v>
      </c>
      <c r="D1" s="166"/>
      <c r="E1" s="166"/>
      <c r="F1" s="166"/>
    </row>
    <row r="2" s="82" customFormat="1" ht="26.25" customHeight="1" spans="1:6">
      <c r="A2" s="167" t="s">
        <v>13</v>
      </c>
      <c r="B2" s="167"/>
      <c r="C2" s="168"/>
      <c r="D2" s="168"/>
      <c r="E2" s="168"/>
      <c r="F2" s="168"/>
    </row>
    <row r="3" s="82" customFormat="1" ht="13.5" customHeight="1" spans="1:6">
      <c r="A3" s="169" t="s">
        <v>22</v>
      </c>
      <c r="B3" s="169"/>
      <c r="C3" s="165"/>
      <c r="D3" s="166"/>
      <c r="E3" s="166"/>
      <c r="F3" s="166" t="s">
        <v>23</v>
      </c>
    </row>
    <row r="4" s="82" customFormat="1" ht="19.5" customHeight="1" spans="1:6">
      <c r="A4" s="90" t="s">
        <v>250</v>
      </c>
      <c r="B4" s="170" t="s">
        <v>96</v>
      </c>
      <c r="C4" s="90" t="s">
        <v>97</v>
      </c>
      <c r="D4" s="91" t="s">
        <v>1249</v>
      </c>
      <c r="E4" s="92"/>
      <c r="F4" s="171"/>
    </row>
    <row r="5" s="82" customFormat="1" ht="18.75" customHeight="1" spans="1:6">
      <c r="A5" s="94"/>
      <c r="B5" s="172"/>
      <c r="C5" s="95"/>
      <c r="D5" s="90" t="s">
        <v>77</v>
      </c>
      <c r="E5" s="91" t="s">
        <v>99</v>
      </c>
      <c r="F5" s="90" t="s">
        <v>100</v>
      </c>
    </row>
    <row r="6" s="82" customFormat="1" ht="18.75" customHeight="1" spans="1:6">
      <c r="A6" s="173">
        <v>1</v>
      </c>
      <c r="B6" s="173" t="s">
        <v>717</v>
      </c>
      <c r="C6" s="111">
        <v>3</v>
      </c>
      <c r="D6" s="173" t="s">
        <v>720</v>
      </c>
      <c r="E6" s="173" t="s">
        <v>678</v>
      </c>
      <c r="F6" s="111">
        <v>6</v>
      </c>
    </row>
    <row r="7" s="82" customFormat="1" ht="18.75" customHeight="1" spans="1:6">
      <c r="A7" s="174" t="s">
        <v>1250</v>
      </c>
      <c r="B7" s="175"/>
      <c r="C7" s="176"/>
      <c r="D7" s="177" t="s">
        <v>93</v>
      </c>
      <c r="E7" s="178" t="s">
        <v>93</v>
      </c>
      <c r="F7" s="178" t="s">
        <v>93</v>
      </c>
    </row>
    <row r="8" s="82" customFormat="1" ht="18.75" customHeight="1" spans="1:6">
      <c r="A8" s="179" t="s">
        <v>239</v>
      </c>
      <c r="B8" s="180"/>
      <c r="C8" s="181"/>
      <c r="D8" s="177" t="s">
        <v>93</v>
      </c>
      <c r="E8" s="178" t="s">
        <v>93</v>
      </c>
      <c r="F8" s="178" t="s">
        <v>93</v>
      </c>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zoomScaleSheetLayoutView="60" topLeftCell="D1" workbookViewId="0">
      <selection activeCell="I21" sqref="I21"/>
    </sheetView>
  </sheetViews>
  <sheetFormatPr defaultColWidth="8.88571428571429" defaultRowHeight="14.25" customHeight="1"/>
  <cols>
    <col min="1" max="1" width="14.1428571428571" style="66" customWidth="1"/>
    <col min="2" max="2" width="17.7142857142857" style="66" customWidth="1"/>
    <col min="3" max="3" width="23.1428571428571" style="82" customWidth="1"/>
    <col min="4" max="4" width="21.7142857142857" style="82" customWidth="1"/>
    <col min="5" max="5" width="35.2857142857143" style="82" customWidth="1"/>
    <col min="6" max="6" width="7.71428571428571" style="82" customWidth="1"/>
    <col min="7" max="7" width="10.2857142857143" style="82" customWidth="1"/>
    <col min="8" max="8" width="14.7142857142857" style="82" customWidth="1"/>
    <col min="9" max="9" width="12" style="82" customWidth="1"/>
    <col min="10" max="10" width="14.4285714285714" style="82" customWidth="1"/>
    <col min="11" max="12" width="10" style="82" customWidth="1"/>
    <col min="13" max="13" width="9.13333333333333" style="66" customWidth="1"/>
    <col min="14" max="15" width="9.13333333333333" style="82" customWidth="1"/>
    <col min="16" max="17" width="12.7142857142857" style="82" customWidth="1"/>
    <col min="18" max="18" width="9.13333333333333" style="66" customWidth="1"/>
    <col min="19" max="19" width="10.4285714285714" style="82" customWidth="1"/>
    <col min="20" max="20" width="9.13333333333333" style="66" customWidth="1"/>
    <col min="21" max="16384" width="9.13333333333333" style="66"/>
  </cols>
  <sheetData>
    <row r="1" ht="13.5" customHeight="1" spans="1:19">
      <c r="A1" s="84" t="s">
        <v>1251</v>
      </c>
      <c r="D1" s="84"/>
      <c r="E1" s="84"/>
      <c r="F1" s="84"/>
      <c r="G1" s="84"/>
      <c r="H1" s="84"/>
      <c r="I1" s="84"/>
      <c r="J1" s="84"/>
      <c r="K1" s="84"/>
      <c r="L1" s="84"/>
      <c r="R1" s="80"/>
      <c r="S1" s="159"/>
    </row>
    <row r="2" ht="27.75" customHeight="1" spans="1:19">
      <c r="A2" s="114" t="s">
        <v>14</v>
      </c>
      <c r="B2" s="114"/>
      <c r="C2" s="114"/>
      <c r="D2" s="114"/>
      <c r="E2" s="114"/>
      <c r="F2" s="114"/>
      <c r="G2" s="114"/>
      <c r="H2" s="114"/>
      <c r="I2" s="114"/>
      <c r="J2" s="114"/>
      <c r="K2" s="114"/>
      <c r="L2" s="114"/>
      <c r="M2" s="114"/>
      <c r="N2" s="114"/>
      <c r="O2" s="114"/>
      <c r="P2" s="114"/>
      <c r="Q2" s="114"/>
      <c r="R2" s="114"/>
      <c r="S2" s="114"/>
    </row>
    <row r="3" ht="18.75" customHeight="1" spans="1:19">
      <c r="A3" s="115" t="s">
        <v>22</v>
      </c>
      <c r="B3" s="115"/>
      <c r="C3" s="115"/>
      <c r="D3" s="115"/>
      <c r="E3" s="115"/>
      <c r="F3" s="115"/>
      <c r="G3" s="115"/>
      <c r="H3" s="115"/>
      <c r="I3" s="88"/>
      <c r="J3" s="88"/>
      <c r="K3" s="88"/>
      <c r="L3" s="88"/>
      <c r="R3" s="160"/>
      <c r="S3" s="161" t="s">
        <v>241</v>
      </c>
    </row>
    <row r="4" ht="15.75" customHeight="1" spans="1:19">
      <c r="A4" s="116" t="s">
        <v>249</v>
      </c>
      <c r="B4" s="116" t="s">
        <v>250</v>
      </c>
      <c r="C4" s="116" t="s">
        <v>1252</v>
      </c>
      <c r="D4" s="116" t="s">
        <v>1253</v>
      </c>
      <c r="E4" s="116" t="s">
        <v>1254</v>
      </c>
      <c r="F4" s="116" t="s">
        <v>1255</v>
      </c>
      <c r="G4" s="116" t="s">
        <v>1256</v>
      </c>
      <c r="H4" s="116" t="s">
        <v>1257</v>
      </c>
      <c r="I4" s="74" t="s">
        <v>257</v>
      </c>
      <c r="J4" s="153"/>
      <c r="K4" s="153"/>
      <c r="L4" s="74"/>
      <c r="M4" s="154"/>
      <c r="N4" s="74"/>
      <c r="O4" s="74"/>
      <c r="P4" s="74"/>
      <c r="Q4" s="74"/>
      <c r="R4" s="154"/>
      <c r="S4" s="75"/>
    </row>
    <row r="5" ht="17.25" customHeight="1" spans="1:19">
      <c r="A5" s="119"/>
      <c r="B5" s="119"/>
      <c r="C5" s="119"/>
      <c r="D5" s="119"/>
      <c r="E5" s="119"/>
      <c r="F5" s="119"/>
      <c r="G5" s="119"/>
      <c r="H5" s="119"/>
      <c r="I5" s="155" t="s">
        <v>77</v>
      </c>
      <c r="J5" s="117" t="s">
        <v>80</v>
      </c>
      <c r="K5" s="117" t="s">
        <v>1258</v>
      </c>
      <c r="L5" s="119" t="s">
        <v>1259</v>
      </c>
      <c r="M5" s="156" t="s">
        <v>1260</v>
      </c>
      <c r="N5" s="157" t="s">
        <v>1261</v>
      </c>
      <c r="O5" s="157"/>
      <c r="P5" s="157"/>
      <c r="Q5" s="157"/>
      <c r="R5" s="162"/>
      <c r="S5" s="139"/>
    </row>
    <row r="6" ht="54" customHeight="1" spans="1:19">
      <c r="A6" s="119"/>
      <c r="B6" s="119"/>
      <c r="C6" s="119"/>
      <c r="D6" s="139"/>
      <c r="E6" s="139"/>
      <c r="F6" s="139"/>
      <c r="G6" s="139"/>
      <c r="H6" s="139"/>
      <c r="I6" s="157"/>
      <c r="J6" s="117"/>
      <c r="K6" s="117"/>
      <c r="L6" s="139"/>
      <c r="M6" s="158"/>
      <c r="N6" s="139" t="s">
        <v>79</v>
      </c>
      <c r="O6" s="139" t="s">
        <v>86</v>
      </c>
      <c r="P6" s="139" t="s">
        <v>337</v>
      </c>
      <c r="Q6" s="139" t="s">
        <v>88</v>
      </c>
      <c r="R6" s="158" t="s">
        <v>89</v>
      </c>
      <c r="S6" s="139" t="s">
        <v>90</v>
      </c>
    </row>
    <row r="7" ht="15" customHeight="1" spans="1:19">
      <c r="A7" s="93">
        <v>1</v>
      </c>
      <c r="B7" s="93">
        <v>2</v>
      </c>
      <c r="C7" s="93">
        <v>3</v>
      </c>
      <c r="D7" s="93">
        <v>4</v>
      </c>
      <c r="E7" s="93">
        <v>5</v>
      </c>
      <c r="F7" s="93">
        <v>6</v>
      </c>
      <c r="G7" s="93">
        <v>7</v>
      </c>
      <c r="H7" s="93">
        <v>8</v>
      </c>
      <c r="I7" s="93">
        <v>9</v>
      </c>
      <c r="J7" s="93">
        <v>10</v>
      </c>
      <c r="K7" s="93">
        <v>11</v>
      </c>
      <c r="L7" s="93">
        <v>12</v>
      </c>
      <c r="M7" s="93">
        <v>13</v>
      </c>
      <c r="N7" s="93">
        <v>14</v>
      </c>
      <c r="O7" s="93">
        <v>15</v>
      </c>
      <c r="P7" s="93">
        <v>16</v>
      </c>
      <c r="Q7" s="93">
        <v>17</v>
      </c>
      <c r="R7" s="93">
        <v>18</v>
      </c>
      <c r="S7" s="93">
        <v>19</v>
      </c>
    </row>
    <row r="8" ht="21" customHeight="1" spans="1:19">
      <c r="A8" s="140" t="s">
        <v>92</v>
      </c>
      <c r="B8" s="140" t="s">
        <v>92</v>
      </c>
      <c r="C8" s="141" t="s">
        <v>297</v>
      </c>
      <c r="D8" s="142" t="s">
        <v>299</v>
      </c>
      <c r="E8" s="143" t="s">
        <v>1262</v>
      </c>
      <c r="F8" s="142" t="s">
        <v>1263</v>
      </c>
      <c r="G8" s="144">
        <v>1</v>
      </c>
      <c r="H8" s="145">
        <v>67000</v>
      </c>
      <c r="I8" s="145">
        <v>67000</v>
      </c>
      <c r="J8" s="145">
        <v>67000</v>
      </c>
      <c r="K8" s="145" t="s">
        <v>93</v>
      </c>
      <c r="L8" s="145" t="s">
        <v>93</v>
      </c>
      <c r="M8" s="145" t="s">
        <v>93</v>
      </c>
      <c r="N8" s="145" t="s">
        <v>93</v>
      </c>
      <c r="O8" s="145" t="s">
        <v>93</v>
      </c>
      <c r="P8" s="145" t="s">
        <v>93</v>
      </c>
      <c r="Q8" s="145"/>
      <c r="R8" s="145" t="s">
        <v>93</v>
      </c>
      <c r="S8" s="145" t="s">
        <v>93</v>
      </c>
    </row>
    <row r="9" ht="21" customHeight="1" spans="1:19">
      <c r="A9" s="140" t="s">
        <v>92</v>
      </c>
      <c r="B9" s="140" t="s">
        <v>92</v>
      </c>
      <c r="C9" s="146" t="s">
        <v>305</v>
      </c>
      <c r="D9" s="147" t="s">
        <v>1264</v>
      </c>
      <c r="E9" s="148" t="s">
        <v>1265</v>
      </c>
      <c r="F9" s="147" t="s">
        <v>583</v>
      </c>
      <c r="G9" s="149">
        <v>1</v>
      </c>
      <c r="H9" s="145">
        <v>5000</v>
      </c>
      <c r="I9" s="145">
        <v>5000</v>
      </c>
      <c r="J9" s="145">
        <v>5000</v>
      </c>
      <c r="K9" s="145"/>
      <c r="L9" s="145"/>
      <c r="M9" s="145"/>
      <c r="N9" s="145"/>
      <c r="O9" s="145"/>
      <c r="P9" s="145"/>
      <c r="Q9" s="145"/>
      <c r="R9" s="145"/>
      <c r="S9" s="145"/>
    </row>
    <row r="10" ht="21" customHeight="1" spans="1:19">
      <c r="A10" s="140" t="s">
        <v>92</v>
      </c>
      <c r="B10" s="140" t="s">
        <v>92</v>
      </c>
      <c r="C10" s="146" t="s">
        <v>355</v>
      </c>
      <c r="D10" s="141" t="s">
        <v>1266</v>
      </c>
      <c r="E10" s="150" t="s">
        <v>1267</v>
      </c>
      <c r="F10" s="141" t="s">
        <v>583</v>
      </c>
      <c r="G10" s="151">
        <v>1</v>
      </c>
      <c r="H10" s="145">
        <v>172000</v>
      </c>
      <c r="I10" s="145">
        <v>172000</v>
      </c>
      <c r="J10" s="145">
        <v>172000</v>
      </c>
      <c r="K10" s="145"/>
      <c r="L10" s="145"/>
      <c r="M10" s="145"/>
      <c r="N10" s="145"/>
      <c r="O10" s="145"/>
      <c r="P10" s="145"/>
      <c r="Q10" s="145"/>
      <c r="R10" s="145"/>
      <c r="S10" s="145"/>
    </row>
    <row r="11" ht="35" customHeight="1" spans="1:19">
      <c r="A11" s="140" t="s">
        <v>92</v>
      </c>
      <c r="B11" s="140" t="s">
        <v>92</v>
      </c>
      <c r="C11" s="146" t="s">
        <v>366</v>
      </c>
      <c r="D11" s="141" t="s">
        <v>1268</v>
      </c>
      <c r="E11" s="150" t="s">
        <v>1269</v>
      </c>
      <c r="F11" s="141" t="s">
        <v>1263</v>
      </c>
      <c r="G11" s="151">
        <v>1</v>
      </c>
      <c r="H11" s="145">
        <v>901200</v>
      </c>
      <c r="I11" s="145">
        <v>901200</v>
      </c>
      <c r="J11" s="145">
        <v>901200</v>
      </c>
      <c r="K11" s="145"/>
      <c r="L11" s="145"/>
      <c r="M11" s="145"/>
      <c r="N11" s="145"/>
      <c r="O11" s="145"/>
      <c r="P11" s="145"/>
      <c r="Q11" s="145"/>
      <c r="R11" s="145"/>
      <c r="S11" s="145"/>
    </row>
    <row r="12" ht="35" customHeight="1" spans="1:19">
      <c r="A12" s="140" t="s">
        <v>92</v>
      </c>
      <c r="B12" s="140" t="s">
        <v>92</v>
      </c>
      <c r="C12" s="146" t="s">
        <v>390</v>
      </c>
      <c r="D12" s="141" t="s">
        <v>1270</v>
      </c>
      <c r="E12" s="150" t="s">
        <v>1271</v>
      </c>
      <c r="F12" s="141" t="s">
        <v>583</v>
      </c>
      <c r="G12" s="151">
        <v>1</v>
      </c>
      <c r="H12" s="145">
        <v>300000</v>
      </c>
      <c r="I12" s="145">
        <v>300000</v>
      </c>
      <c r="J12" s="145">
        <v>300000</v>
      </c>
      <c r="K12" s="145"/>
      <c r="L12" s="145"/>
      <c r="M12" s="145"/>
      <c r="N12" s="145"/>
      <c r="O12" s="145"/>
      <c r="P12" s="145"/>
      <c r="Q12" s="145"/>
      <c r="R12" s="145"/>
      <c r="S12" s="145"/>
    </row>
    <row r="13" ht="35" customHeight="1" spans="1:19">
      <c r="A13" s="140" t="s">
        <v>92</v>
      </c>
      <c r="B13" s="140" t="s">
        <v>92</v>
      </c>
      <c r="C13" s="146" t="s">
        <v>405</v>
      </c>
      <c r="D13" s="141" t="s">
        <v>1272</v>
      </c>
      <c r="E13" s="150" t="s">
        <v>1273</v>
      </c>
      <c r="F13" s="141" t="s">
        <v>1263</v>
      </c>
      <c r="G13" s="151">
        <v>1</v>
      </c>
      <c r="H13" s="145">
        <v>1490000</v>
      </c>
      <c r="I13" s="145">
        <v>1490000</v>
      </c>
      <c r="J13" s="145">
        <v>1490000</v>
      </c>
      <c r="K13" s="145"/>
      <c r="L13" s="145"/>
      <c r="M13" s="145"/>
      <c r="N13" s="145"/>
      <c r="O13" s="145"/>
      <c r="P13" s="145"/>
      <c r="Q13" s="145"/>
      <c r="R13" s="145"/>
      <c r="S13" s="145"/>
    </row>
    <row r="14" ht="21" customHeight="1" spans="1:19">
      <c r="A14" s="152" t="s">
        <v>239</v>
      </c>
      <c r="B14" s="152"/>
      <c r="C14" s="152"/>
      <c r="D14" s="152"/>
      <c r="E14" s="152"/>
      <c r="F14" s="152"/>
      <c r="G14" s="152"/>
      <c r="H14" s="145">
        <f>SUM(H8:H13)</f>
        <v>2935200</v>
      </c>
      <c r="I14" s="145">
        <f>SUM(I8:I13)</f>
        <v>2935200</v>
      </c>
      <c r="J14" s="145">
        <f>SUM(J8:J13)</f>
        <v>2935200</v>
      </c>
      <c r="K14" s="145" t="s">
        <v>93</v>
      </c>
      <c r="L14" s="145" t="s">
        <v>93</v>
      </c>
      <c r="M14" s="145" t="s">
        <v>93</v>
      </c>
      <c r="N14" s="145" t="s">
        <v>93</v>
      </c>
      <c r="O14" s="145" t="s">
        <v>93</v>
      </c>
      <c r="P14" s="145" t="s">
        <v>93</v>
      </c>
      <c r="Q14" s="145"/>
      <c r="R14" s="145" t="s">
        <v>93</v>
      </c>
      <c r="S14" s="145" t="s">
        <v>93</v>
      </c>
    </row>
    <row r="15" customHeight="1" spans="1:1">
      <c r="A15" s="66" t="s">
        <v>1274</v>
      </c>
    </row>
  </sheetData>
  <mergeCells count="18">
    <mergeCell ref="A2:S2"/>
    <mergeCell ref="A3:H3"/>
    <mergeCell ref="I4:S4"/>
    <mergeCell ref="N5:S5"/>
    <mergeCell ref="A14:G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ignoredErrors>
    <ignoredError sqref="H14:J14" formulaRange="1" unlockedFormula="1"/>
    <ignoredError sqref="K14:S14 A1:S7 C12:S13 G11:S11 C11:E11 C9:S10 G8:S8 C8:E8 A14:G14 A15:S15" unlocked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zoomScaleSheetLayoutView="60" topLeftCell="H1" workbookViewId="0">
      <selection activeCell="P24" sqref="P24"/>
    </sheetView>
  </sheetViews>
  <sheetFormatPr defaultColWidth="8.71428571428571" defaultRowHeight="14.25" customHeight="1"/>
  <cols>
    <col min="1" max="1" width="14.1428571428571" style="66" customWidth="1"/>
    <col min="2" max="2" width="17.7142857142857" style="66" customWidth="1"/>
    <col min="3" max="3" width="41.4285714285714" style="113" customWidth="1"/>
    <col min="4" max="4" width="39.5714285714286" style="113" customWidth="1"/>
    <col min="5" max="5" width="35.4285714285714" style="113" customWidth="1"/>
    <col min="6" max="6" width="12.4285714285714" style="113" customWidth="1"/>
    <col min="7" max="7" width="28.5714285714286" style="113" customWidth="1"/>
    <col min="8" max="8" width="13.5714285714286" style="113" customWidth="1"/>
    <col min="9" max="9" width="22.1428571428571" style="113" customWidth="1"/>
    <col min="10" max="10" width="15.2857142857143" style="82" customWidth="1"/>
    <col min="11" max="11" width="13.7142857142857" style="82" customWidth="1"/>
    <col min="12" max="13" width="10" style="82" customWidth="1"/>
    <col min="14" max="14" width="9.13333333333333" style="66" customWidth="1"/>
    <col min="15" max="16" width="9.13333333333333" style="82" customWidth="1"/>
    <col min="17" max="18" width="12.7142857142857" style="82" customWidth="1"/>
    <col min="19" max="19" width="9.13333333333333" style="66" customWidth="1"/>
    <col min="20" max="20" width="10.4285714285714" style="82" customWidth="1"/>
    <col min="21" max="21" width="9.13333333333333" style="66" customWidth="1"/>
    <col min="22" max="249" width="9.13333333333333" style="66"/>
    <col min="250" max="258" width="8.71428571428571" style="66"/>
  </cols>
  <sheetData>
    <row r="1" ht="13.5" customHeight="1" spans="1:20">
      <c r="A1" s="84" t="s">
        <v>1275</v>
      </c>
      <c r="D1" s="84"/>
      <c r="E1" s="84"/>
      <c r="F1" s="84"/>
      <c r="G1" s="84"/>
      <c r="H1" s="84"/>
      <c r="I1" s="84"/>
      <c r="J1" s="125"/>
      <c r="K1" s="125"/>
      <c r="L1" s="125"/>
      <c r="M1" s="125"/>
      <c r="N1" s="126"/>
      <c r="O1" s="127"/>
      <c r="P1" s="127"/>
      <c r="Q1" s="127"/>
      <c r="R1" s="127"/>
      <c r="S1" s="135"/>
      <c r="T1" s="136"/>
    </row>
    <row r="2" ht="27.75" customHeight="1" spans="1:20">
      <c r="A2" s="114" t="s">
        <v>15</v>
      </c>
      <c r="B2" s="114"/>
      <c r="C2" s="114"/>
      <c r="D2" s="114"/>
      <c r="E2" s="114"/>
      <c r="F2" s="114"/>
      <c r="G2" s="114"/>
      <c r="H2" s="114"/>
      <c r="I2" s="114"/>
      <c r="J2" s="114"/>
      <c r="K2" s="114"/>
      <c r="L2" s="114"/>
      <c r="M2" s="114"/>
      <c r="N2" s="114"/>
      <c r="O2" s="114"/>
      <c r="P2" s="114"/>
      <c r="Q2" s="114"/>
      <c r="R2" s="114"/>
      <c r="S2" s="114"/>
      <c r="T2" s="114"/>
    </row>
    <row r="3" ht="26.1" customHeight="1" spans="1:20">
      <c r="A3" s="115" t="s">
        <v>22</v>
      </c>
      <c r="B3" s="115"/>
      <c r="C3" s="115"/>
      <c r="D3" s="115"/>
      <c r="E3" s="115"/>
      <c r="F3" s="88"/>
      <c r="G3" s="88"/>
      <c r="H3" s="88"/>
      <c r="I3" s="88"/>
      <c r="J3" s="128"/>
      <c r="K3" s="128"/>
      <c r="L3" s="128"/>
      <c r="M3" s="128"/>
      <c r="N3" s="126"/>
      <c r="O3" s="127"/>
      <c r="P3" s="127"/>
      <c r="Q3" s="127"/>
      <c r="R3" s="127"/>
      <c r="S3" s="137"/>
      <c r="T3" s="138" t="s">
        <v>241</v>
      </c>
    </row>
    <row r="4" ht="15.75" customHeight="1" spans="1:20">
      <c r="A4" s="116" t="s">
        <v>249</v>
      </c>
      <c r="B4" s="116" t="s">
        <v>250</v>
      </c>
      <c r="C4" s="117" t="s">
        <v>1252</v>
      </c>
      <c r="D4" s="117" t="s">
        <v>1276</v>
      </c>
      <c r="E4" s="117" t="s">
        <v>1277</v>
      </c>
      <c r="F4" s="118" t="s">
        <v>1278</v>
      </c>
      <c r="G4" s="117" t="s">
        <v>1279</v>
      </c>
      <c r="H4" s="117" t="s">
        <v>1280</v>
      </c>
      <c r="I4" s="117" t="s">
        <v>1281</v>
      </c>
      <c r="J4" s="117" t="s">
        <v>257</v>
      </c>
      <c r="K4" s="117"/>
      <c r="L4" s="117"/>
      <c r="M4" s="117"/>
      <c r="N4" s="129"/>
      <c r="O4" s="117"/>
      <c r="P4" s="117"/>
      <c r="Q4" s="117"/>
      <c r="R4" s="117"/>
      <c r="S4" s="129"/>
      <c r="T4" s="117"/>
    </row>
    <row r="5" ht="17.25" customHeight="1" spans="1:20">
      <c r="A5" s="119"/>
      <c r="B5" s="119"/>
      <c r="C5" s="117"/>
      <c r="D5" s="117"/>
      <c r="E5" s="117"/>
      <c r="F5" s="120"/>
      <c r="G5" s="117"/>
      <c r="H5" s="117"/>
      <c r="I5" s="117"/>
      <c r="J5" s="117" t="s">
        <v>77</v>
      </c>
      <c r="K5" s="117" t="s">
        <v>80</v>
      </c>
      <c r="L5" s="117" t="s">
        <v>1258</v>
      </c>
      <c r="M5" s="117" t="s">
        <v>1259</v>
      </c>
      <c r="N5" s="130" t="s">
        <v>1260</v>
      </c>
      <c r="O5" s="117" t="s">
        <v>1261</v>
      </c>
      <c r="P5" s="117"/>
      <c r="Q5" s="117"/>
      <c r="R5" s="117"/>
      <c r="S5" s="130"/>
      <c r="T5" s="117"/>
    </row>
    <row r="6" ht="54" customHeight="1" spans="1:20">
      <c r="A6" s="119"/>
      <c r="B6" s="119"/>
      <c r="C6" s="117"/>
      <c r="D6" s="117"/>
      <c r="E6" s="117"/>
      <c r="F6" s="121"/>
      <c r="G6" s="117"/>
      <c r="H6" s="117"/>
      <c r="I6" s="117"/>
      <c r="J6" s="117"/>
      <c r="K6" s="117"/>
      <c r="L6" s="117"/>
      <c r="M6" s="117"/>
      <c r="N6" s="129"/>
      <c r="O6" s="117" t="s">
        <v>79</v>
      </c>
      <c r="P6" s="117" t="s">
        <v>86</v>
      </c>
      <c r="Q6" s="117" t="s">
        <v>337</v>
      </c>
      <c r="R6" s="117" t="s">
        <v>88</v>
      </c>
      <c r="S6" s="129" t="s">
        <v>89</v>
      </c>
      <c r="T6" s="117" t="s">
        <v>90</v>
      </c>
    </row>
    <row r="7" ht="15" customHeight="1" spans="1:20">
      <c r="A7" s="93">
        <v>1</v>
      </c>
      <c r="B7" s="93">
        <v>2</v>
      </c>
      <c r="C7" s="93">
        <v>3</v>
      </c>
      <c r="D7" s="93">
        <v>4</v>
      </c>
      <c r="E7" s="93">
        <v>5</v>
      </c>
      <c r="F7" s="93">
        <v>6</v>
      </c>
      <c r="G7" s="93">
        <v>7</v>
      </c>
      <c r="H7" s="93">
        <v>8</v>
      </c>
      <c r="I7" s="93">
        <v>9</v>
      </c>
      <c r="J7" s="93">
        <v>10</v>
      </c>
      <c r="K7" s="93">
        <v>11</v>
      </c>
      <c r="L7" s="93">
        <v>12</v>
      </c>
      <c r="M7" s="93">
        <v>13</v>
      </c>
      <c r="N7" s="93">
        <v>14</v>
      </c>
      <c r="O7" s="93">
        <v>15</v>
      </c>
      <c r="P7" s="93">
        <v>16</v>
      </c>
      <c r="Q7" s="93">
        <v>17</v>
      </c>
      <c r="R7" s="93">
        <v>18</v>
      </c>
      <c r="S7" s="93">
        <v>19</v>
      </c>
      <c r="T7" s="93">
        <v>20</v>
      </c>
    </row>
    <row r="8" ht="22.5" customHeight="1" spans="1:20">
      <c r="A8" s="122" t="s">
        <v>92</v>
      </c>
      <c r="B8" s="122" t="s">
        <v>92</v>
      </c>
      <c r="C8" s="123" t="s">
        <v>384</v>
      </c>
      <c r="D8" s="123" t="s">
        <v>1282</v>
      </c>
      <c r="E8" s="123" t="s">
        <v>1283</v>
      </c>
      <c r="F8" s="123" t="s">
        <v>100</v>
      </c>
      <c r="G8" s="123" t="s">
        <v>1284</v>
      </c>
      <c r="H8" s="123" t="s">
        <v>156</v>
      </c>
      <c r="I8" s="123" t="s">
        <v>1285</v>
      </c>
      <c r="J8" s="131">
        <v>220000</v>
      </c>
      <c r="K8" s="131">
        <v>220000</v>
      </c>
      <c r="L8" s="131" t="s">
        <v>93</v>
      </c>
      <c r="M8" s="131" t="s">
        <v>93</v>
      </c>
      <c r="N8" s="131" t="s">
        <v>93</v>
      </c>
      <c r="O8" s="131" t="s">
        <v>93</v>
      </c>
      <c r="P8" s="131" t="s">
        <v>93</v>
      </c>
      <c r="Q8" s="131" t="s">
        <v>93</v>
      </c>
      <c r="R8" s="131"/>
      <c r="S8" s="131" t="s">
        <v>93</v>
      </c>
      <c r="T8" s="131" t="s">
        <v>93</v>
      </c>
    </row>
    <row r="9" ht="45" customHeight="1" spans="1:20">
      <c r="A9" s="122" t="s">
        <v>92</v>
      </c>
      <c r="B9" s="122" t="s">
        <v>92</v>
      </c>
      <c r="C9" s="123" t="s">
        <v>403</v>
      </c>
      <c r="D9" s="123" t="s">
        <v>1286</v>
      </c>
      <c r="E9" s="123" t="s">
        <v>1287</v>
      </c>
      <c r="F9" s="123" t="s">
        <v>100</v>
      </c>
      <c r="G9" s="123" t="s">
        <v>1288</v>
      </c>
      <c r="H9" s="123" t="s">
        <v>156</v>
      </c>
      <c r="I9" s="123" t="s">
        <v>1286</v>
      </c>
      <c r="J9" s="131">
        <v>140000</v>
      </c>
      <c r="K9" s="131">
        <v>140000</v>
      </c>
      <c r="L9" s="131"/>
      <c r="M9" s="131"/>
      <c r="N9" s="131"/>
      <c r="O9" s="131"/>
      <c r="P9" s="131"/>
      <c r="Q9" s="131"/>
      <c r="R9" s="131"/>
      <c r="S9" s="131"/>
      <c r="T9" s="131"/>
    </row>
    <row r="10" ht="36" customHeight="1" spans="1:20">
      <c r="A10" s="122" t="s">
        <v>92</v>
      </c>
      <c r="B10" s="122" t="s">
        <v>92</v>
      </c>
      <c r="C10" s="123" t="s">
        <v>405</v>
      </c>
      <c r="D10" s="123" t="s">
        <v>1272</v>
      </c>
      <c r="E10" s="123" t="s">
        <v>1289</v>
      </c>
      <c r="F10" s="123" t="s">
        <v>100</v>
      </c>
      <c r="G10" s="123" t="s">
        <v>1290</v>
      </c>
      <c r="H10" s="123" t="s">
        <v>156</v>
      </c>
      <c r="I10" s="123" t="s">
        <v>1272</v>
      </c>
      <c r="J10" s="131">
        <v>1490000</v>
      </c>
      <c r="K10" s="131">
        <v>1490000</v>
      </c>
      <c r="L10" s="131"/>
      <c r="M10" s="131"/>
      <c r="N10" s="131"/>
      <c r="O10" s="131"/>
      <c r="P10" s="131"/>
      <c r="Q10" s="131"/>
      <c r="R10" s="131"/>
      <c r="S10" s="131"/>
      <c r="T10" s="131"/>
    </row>
    <row r="11" ht="22.5" customHeight="1" spans="1:20">
      <c r="A11" s="122" t="s">
        <v>92</v>
      </c>
      <c r="B11" s="122" t="s">
        <v>92</v>
      </c>
      <c r="C11" s="123" t="s">
        <v>423</v>
      </c>
      <c r="D11" s="123" t="s">
        <v>1291</v>
      </c>
      <c r="E11" s="123" t="s">
        <v>1292</v>
      </c>
      <c r="F11" s="123" t="s">
        <v>100</v>
      </c>
      <c r="G11" s="123" t="s">
        <v>1293</v>
      </c>
      <c r="H11" s="123" t="s">
        <v>156</v>
      </c>
      <c r="I11" s="123" t="s">
        <v>1291</v>
      </c>
      <c r="J11" s="131">
        <v>17000</v>
      </c>
      <c r="K11" s="131">
        <v>17000</v>
      </c>
      <c r="L11" s="131"/>
      <c r="M11" s="131"/>
      <c r="N11" s="131"/>
      <c r="O11" s="131"/>
      <c r="P11" s="131"/>
      <c r="Q11" s="131"/>
      <c r="R11" s="131"/>
      <c r="S11" s="131"/>
      <c r="T11" s="131"/>
    </row>
    <row r="12" ht="22.5" customHeight="1" spans="1:20">
      <c r="A12" s="122" t="s">
        <v>92</v>
      </c>
      <c r="B12" s="122" t="s">
        <v>92</v>
      </c>
      <c r="C12" s="123" t="s">
        <v>433</v>
      </c>
      <c r="D12" s="123" t="s">
        <v>1294</v>
      </c>
      <c r="E12" s="123" t="s">
        <v>1295</v>
      </c>
      <c r="F12" s="123" t="s">
        <v>100</v>
      </c>
      <c r="G12" s="123" t="s">
        <v>1296</v>
      </c>
      <c r="H12" s="123" t="s">
        <v>156</v>
      </c>
      <c r="I12" s="123" t="s">
        <v>1294</v>
      </c>
      <c r="J12" s="131">
        <v>497600</v>
      </c>
      <c r="K12" s="131">
        <v>497600</v>
      </c>
      <c r="L12" s="131"/>
      <c r="M12" s="131"/>
      <c r="N12" s="131"/>
      <c r="O12" s="131"/>
      <c r="P12" s="131"/>
      <c r="Q12" s="131"/>
      <c r="R12" s="131"/>
      <c r="S12" s="131"/>
      <c r="T12" s="131"/>
    </row>
    <row r="13" ht="22.5" customHeight="1" spans="1:20">
      <c r="A13" s="124" t="s">
        <v>239</v>
      </c>
      <c r="B13" s="124"/>
      <c r="C13" s="124"/>
      <c r="D13" s="124"/>
      <c r="E13" s="124"/>
      <c r="F13" s="124"/>
      <c r="G13" s="124"/>
      <c r="H13" s="124"/>
      <c r="I13" s="124"/>
      <c r="J13" s="132">
        <f>SUM(J8:J12)</f>
        <v>2364600</v>
      </c>
      <c r="K13" s="132">
        <f>SUM(K8:K12)</f>
        <v>2364600</v>
      </c>
      <c r="L13" s="133"/>
      <c r="M13" s="133"/>
      <c r="N13" s="134"/>
      <c r="O13" s="133"/>
      <c r="P13" s="133"/>
      <c r="Q13" s="133"/>
      <c r="R13" s="133"/>
      <c r="S13" s="134"/>
      <c r="T13" s="133"/>
    </row>
  </sheetData>
  <mergeCells count="19">
    <mergeCell ref="A2:T2"/>
    <mergeCell ref="A3:E3"/>
    <mergeCell ref="J4:T4"/>
    <mergeCell ref="O5:T5"/>
    <mergeCell ref="A13:I13"/>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ignoredErrors>
    <ignoredError sqref="A1:T7 C8:T13" formulaRange="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4" sqref="A4:A5"/>
    </sheetView>
  </sheetViews>
  <sheetFormatPr defaultColWidth="8.88571428571429" defaultRowHeight="14.25" customHeight="1" outlineLevelRow="7"/>
  <cols>
    <col min="1" max="1" width="50" style="82" customWidth="1"/>
    <col min="2" max="2" width="17.2857142857143" style="82" customWidth="1"/>
    <col min="3" max="4" width="13.4285714285714" style="82" customWidth="1"/>
    <col min="5" max="12" width="10.2857142857143" style="82" customWidth="1"/>
    <col min="13" max="13" width="13.1428571428571" style="82" customWidth="1"/>
    <col min="14" max="14" width="9.13333333333333" style="66" customWidth="1"/>
    <col min="15" max="246" width="9.13333333333333" style="66"/>
    <col min="247" max="247" width="9.13333333333333" style="83"/>
    <col min="248" max="256" width="8.88571428571429" style="83"/>
  </cols>
  <sheetData>
    <row r="1" s="66" customFormat="1" ht="13.5" customHeight="1" spans="1:13">
      <c r="A1" s="84" t="s">
        <v>1297</v>
      </c>
      <c r="B1" s="84"/>
      <c r="C1" s="84"/>
      <c r="D1" s="85"/>
      <c r="E1" s="82"/>
      <c r="F1" s="82"/>
      <c r="G1" s="82"/>
      <c r="H1" s="82"/>
      <c r="I1" s="82"/>
      <c r="J1" s="82"/>
      <c r="K1" s="82"/>
      <c r="L1" s="82"/>
      <c r="M1" s="82"/>
    </row>
    <row r="2" s="66" customFormat="1" ht="35" customHeight="1" spans="1:13">
      <c r="A2" s="86" t="s">
        <v>16</v>
      </c>
      <c r="B2" s="86"/>
      <c r="C2" s="86"/>
      <c r="D2" s="86"/>
      <c r="E2" s="86"/>
      <c r="F2" s="86"/>
      <c r="G2" s="86"/>
      <c r="H2" s="86"/>
      <c r="I2" s="86"/>
      <c r="J2" s="86"/>
      <c r="K2" s="86"/>
      <c r="L2" s="86"/>
      <c r="M2" s="86"/>
    </row>
    <row r="3" s="81" customFormat="1" ht="24" customHeight="1" spans="1:13">
      <c r="A3" s="87" t="s">
        <v>22</v>
      </c>
      <c r="B3" s="88"/>
      <c r="C3" s="88"/>
      <c r="D3" s="88"/>
      <c r="E3" s="89"/>
      <c r="F3" s="89"/>
      <c r="G3" s="89"/>
      <c r="H3" s="89"/>
      <c r="I3" s="89"/>
      <c r="J3" s="108"/>
      <c r="K3" s="108"/>
      <c r="L3" s="108"/>
      <c r="M3" s="109" t="s">
        <v>241</v>
      </c>
    </row>
    <row r="4" s="66" customFormat="1" ht="19.5" customHeight="1" spans="1:13">
      <c r="A4" s="90" t="s">
        <v>1298</v>
      </c>
      <c r="B4" s="91" t="s">
        <v>257</v>
      </c>
      <c r="C4" s="92"/>
      <c r="D4" s="92"/>
      <c r="E4" s="93" t="s">
        <v>1299</v>
      </c>
      <c r="F4" s="93"/>
      <c r="G4" s="93"/>
      <c r="H4" s="93"/>
      <c r="I4" s="93"/>
      <c r="J4" s="93"/>
      <c r="K4" s="93"/>
      <c r="L4" s="93"/>
      <c r="M4" s="93"/>
    </row>
    <row r="5" s="66" customFormat="1" ht="40.5" customHeight="1" spans="1:13">
      <c r="A5" s="94"/>
      <c r="B5" s="95" t="s">
        <v>77</v>
      </c>
      <c r="C5" s="96" t="s">
        <v>80</v>
      </c>
      <c r="D5" s="97" t="s">
        <v>1300</v>
      </c>
      <c r="E5" s="94" t="s">
        <v>1301</v>
      </c>
      <c r="F5" s="94" t="s">
        <v>1302</v>
      </c>
      <c r="G5" s="94" t="s">
        <v>1303</v>
      </c>
      <c r="H5" s="94" t="s">
        <v>1304</v>
      </c>
      <c r="I5" s="110" t="s">
        <v>1305</v>
      </c>
      <c r="J5" s="94" t="s">
        <v>1306</v>
      </c>
      <c r="K5" s="94" t="s">
        <v>1307</v>
      </c>
      <c r="L5" s="94" t="s">
        <v>1308</v>
      </c>
      <c r="M5" s="94" t="s">
        <v>1309</v>
      </c>
    </row>
    <row r="6" s="66" customFormat="1" ht="19.5" customHeight="1" spans="1:13">
      <c r="A6" s="90">
        <v>1</v>
      </c>
      <c r="B6" s="90">
        <v>2</v>
      </c>
      <c r="C6" s="90">
        <v>3</v>
      </c>
      <c r="D6" s="98">
        <v>4</v>
      </c>
      <c r="E6" s="90">
        <v>5</v>
      </c>
      <c r="F6" s="90">
        <v>6</v>
      </c>
      <c r="G6" s="90">
        <v>7</v>
      </c>
      <c r="H6" s="99">
        <v>8</v>
      </c>
      <c r="I6" s="111">
        <v>9</v>
      </c>
      <c r="J6" s="111">
        <v>10</v>
      </c>
      <c r="K6" s="111">
        <v>11</v>
      </c>
      <c r="L6" s="99">
        <v>12</v>
      </c>
      <c r="M6" s="111">
        <v>13</v>
      </c>
    </row>
    <row r="7" s="66" customFormat="1" ht="19.5" customHeight="1" spans="1:247">
      <c r="A7" s="100" t="s">
        <v>1310</v>
      </c>
      <c r="B7" s="101"/>
      <c r="C7" s="101"/>
      <c r="D7" s="101"/>
      <c r="E7" s="101"/>
      <c r="F7" s="101"/>
      <c r="G7" s="102"/>
      <c r="H7" s="103" t="s">
        <v>93</v>
      </c>
      <c r="I7" s="103" t="s">
        <v>93</v>
      </c>
      <c r="J7" s="103" t="s">
        <v>93</v>
      </c>
      <c r="K7" s="103" t="s">
        <v>93</v>
      </c>
      <c r="L7" s="103" t="s">
        <v>93</v>
      </c>
      <c r="M7" s="103" t="s">
        <v>93</v>
      </c>
      <c r="IM7" s="112"/>
    </row>
    <row r="8" s="66" customFormat="1" ht="19.5" customHeight="1" spans="1:13">
      <c r="A8" s="104" t="s">
        <v>93</v>
      </c>
      <c r="B8" s="105" t="s">
        <v>93</v>
      </c>
      <c r="C8" s="105" t="s">
        <v>93</v>
      </c>
      <c r="D8" s="106" t="s">
        <v>93</v>
      </c>
      <c r="E8" s="105" t="s">
        <v>93</v>
      </c>
      <c r="F8" s="105" t="s">
        <v>93</v>
      </c>
      <c r="G8" s="105" t="s">
        <v>93</v>
      </c>
      <c r="H8" s="107" t="s">
        <v>93</v>
      </c>
      <c r="I8" s="107" t="s">
        <v>93</v>
      </c>
      <c r="J8" s="107" t="s">
        <v>93</v>
      </c>
      <c r="K8" s="107" t="s">
        <v>93</v>
      </c>
      <c r="L8" s="107" t="s">
        <v>93</v>
      </c>
      <c r="M8" s="107"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D6"/>
    </sheetView>
  </sheetViews>
  <sheetFormatPr defaultColWidth="8.88571428571429" defaultRowHeight="12" outlineLevelRow="6"/>
  <cols>
    <col min="1" max="1" width="34.2857142857143" style="65" customWidth="1"/>
    <col min="2" max="2" width="29" style="65" customWidth="1"/>
    <col min="3" max="5" width="23.5714285714286" style="65" customWidth="1"/>
    <col min="6" max="6" width="11.2857142857143" style="66" customWidth="1"/>
    <col min="7" max="7" width="25.1333333333333" style="65" customWidth="1"/>
    <col min="8" max="8" width="15.5714285714286" style="66" customWidth="1"/>
    <col min="9" max="9" width="13.4285714285714" style="66" customWidth="1"/>
    <col min="10" max="10" width="18.847619047619" style="65" customWidth="1"/>
    <col min="11" max="11" width="9.13333333333333" style="66" customWidth="1"/>
    <col min="12" max="16384" width="9.13333333333333" style="66"/>
  </cols>
  <sheetData>
    <row r="1" customHeight="1" spans="1:10">
      <c r="A1" s="65" t="s">
        <v>1311</v>
      </c>
      <c r="J1" s="80"/>
    </row>
    <row r="2" ht="28.5" customHeight="1" spans="1:10">
      <c r="A2" s="67" t="s">
        <v>17</v>
      </c>
      <c r="B2" s="68"/>
      <c r="C2" s="68"/>
      <c r="D2" s="68"/>
      <c r="E2" s="68"/>
      <c r="F2" s="69"/>
      <c r="G2" s="68"/>
      <c r="H2" s="69"/>
      <c r="I2" s="69"/>
      <c r="J2" s="68"/>
    </row>
    <row r="3" ht="17.25" customHeight="1" spans="1:1">
      <c r="A3" s="70" t="s">
        <v>22</v>
      </c>
    </row>
    <row r="4" ht="44.25" customHeight="1" spans="1:10">
      <c r="A4" s="71" t="s">
        <v>1298</v>
      </c>
      <c r="B4" s="71" t="s">
        <v>493</v>
      </c>
      <c r="C4" s="71" t="s">
        <v>494</v>
      </c>
      <c r="D4" s="71" t="s">
        <v>495</v>
      </c>
      <c r="E4" s="71" t="s">
        <v>496</v>
      </c>
      <c r="F4" s="72" t="s">
        <v>497</v>
      </c>
      <c r="G4" s="71" t="s">
        <v>498</v>
      </c>
      <c r="H4" s="72" t="s">
        <v>499</v>
      </c>
      <c r="I4" s="72" t="s">
        <v>500</v>
      </c>
      <c r="J4" s="71" t="s">
        <v>501</v>
      </c>
    </row>
    <row r="5" ht="14.25" customHeight="1" spans="1:10">
      <c r="A5" s="71">
        <v>1</v>
      </c>
      <c r="B5" s="71">
        <v>2</v>
      </c>
      <c r="C5" s="71">
        <v>3</v>
      </c>
      <c r="D5" s="71">
        <v>4</v>
      </c>
      <c r="E5" s="71">
        <v>5</v>
      </c>
      <c r="F5" s="71">
        <v>6</v>
      </c>
      <c r="G5" s="71">
        <v>7</v>
      </c>
      <c r="H5" s="71">
        <v>8</v>
      </c>
      <c r="I5" s="71">
        <v>9</v>
      </c>
      <c r="J5" s="71">
        <v>10</v>
      </c>
    </row>
    <row r="6" ht="42" customHeight="1" spans="1:10">
      <c r="A6" s="73" t="s">
        <v>1310</v>
      </c>
      <c r="B6" s="74"/>
      <c r="C6" s="74"/>
      <c r="D6" s="75"/>
      <c r="E6" s="76"/>
      <c r="F6" s="77"/>
      <c r="G6" s="76"/>
      <c r="H6" s="77"/>
      <c r="I6" s="77"/>
      <c r="J6" s="76"/>
    </row>
    <row r="7" ht="42.75" customHeight="1" spans="1:10">
      <c r="A7" s="78" t="s">
        <v>93</v>
      </c>
      <c r="B7" s="78" t="s">
        <v>93</v>
      </c>
      <c r="C7" s="78" t="s">
        <v>93</v>
      </c>
      <c r="D7" s="78" t="s">
        <v>93</v>
      </c>
      <c r="E7" s="79" t="s">
        <v>93</v>
      </c>
      <c r="F7" s="78" t="s">
        <v>93</v>
      </c>
      <c r="G7" s="79" t="s">
        <v>93</v>
      </c>
      <c r="H7" s="78" t="s">
        <v>93</v>
      </c>
      <c r="I7" s="78" t="s">
        <v>93</v>
      </c>
      <c r="J7" s="79"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zoomScaleSheetLayoutView="60" workbookViewId="0">
      <selection activeCell="I19" sqref="I19"/>
    </sheetView>
  </sheetViews>
  <sheetFormatPr defaultColWidth="8.88571428571429" defaultRowHeight="12"/>
  <cols>
    <col min="1" max="1" width="17.5714285714286" style="48" customWidth="1"/>
    <col min="2" max="2" width="32.1428571428571" style="48" customWidth="1"/>
    <col min="3" max="3" width="18.7142857142857" style="48" customWidth="1"/>
    <col min="4" max="4" width="24.847619047619" style="48" customWidth="1"/>
    <col min="5" max="7" width="23.5714285714286" style="48" customWidth="1"/>
    <col min="8" max="8" width="25.1333333333333" style="48" customWidth="1"/>
    <col min="9" max="9" width="18.847619047619" style="48" customWidth="1"/>
    <col min="10" max="16384" width="9.13333333333333" style="48"/>
  </cols>
  <sheetData>
    <row r="1" spans="1:9">
      <c r="A1" s="48" t="s">
        <v>1312</v>
      </c>
      <c r="I1" s="63"/>
    </row>
    <row r="2" ht="28.5" spans="2:9">
      <c r="B2" s="49" t="s">
        <v>18</v>
      </c>
      <c r="C2" s="49"/>
      <c r="D2" s="49"/>
      <c r="E2" s="49"/>
      <c r="F2" s="49"/>
      <c r="G2" s="49"/>
      <c r="H2" s="49"/>
      <c r="I2" s="49"/>
    </row>
    <row r="3" ht="13.5" spans="1:3">
      <c r="A3" s="50" t="s">
        <v>22</v>
      </c>
      <c r="C3" s="51"/>
    </row>
    <row r="4" ht="18" customHeight="1" spans="1:9">
      <c r="A4" s="52" t="s">
        <v>249</v>
      </c>
      <c r="B4" s="52" t="s">
        <v>250</v>
      </c>
      <c r="C4" s="52" t="s">
        <v>1313</v>
      </c>
      <c r="D4" s="52" t="s">
        <v>1314</v>
      </c>
      <c r="E4" s="52" t="s">
        <v>1315</v>
      </c>
      <c r="F4" s="52" t="s">
        <v>1316</v>
      </c>
      <c r="G4" s="53" t="s">
        <v>1317</v>
      </c>
      <c r="H4" s="54"/>
      <c r="I4" s="64"/>
    </row>
    <row r="5" ht="18" customHeight="1" spans="1:9">
      <c r="A5" s="55"/>
      <c r="B5" s="55"/>
      <c r="C5" s="55"/>
      <c r="D5" s="55"/>
      <c r="E5" s="55"/>
      <c r="F5" s="55"/>
      <c r="G5" s="56" t="s">
        <v>1256</v>
      </c>
      <c r="H5" s="56" t="s">
        <v>1318</v>
      </c>
      <c r="I5" s="56" t="s">
        <v>1319</v>
      </c>
    </row>
    <row r="6" ht="21" customHeight="1" spans="1:9">
      <c r="A6" s="57">
        <v>1</v>
      </c>
      <c r="B6" s="57">
        <v>2</v>
      </c>
      <c r="C6" s="57">
        <v>3</v>
      </c>
      <c r="D6" s="57">
        <v>4</v>
      </c>
      <c r="E6" s="57">
        <v>5</v>
      </c>
      <c r="F6" s="57">
        <v>6</v>
      </c>
      <c r="G6" s="57">
        <v>7</v>
      </c>
      <c r="H6" s="57">
        <v>8</v>
      </c>
      <c r="I6" s="57">
        <v>9</v>
      </c>
    </row>
    <row r="7" ht="33" customHeight="1" spans="1:9">
      <c r="A7" s="58" t="s">
        <v>92</v>
      </c>
      <c r="B7" s="59" t="s">
        <v>92</v>
      </c>
      <c r="C7" s="59" t="s">
        <v>1320</v>
      </c>
      <c r="D7" s="59" t="s">
        <v>1321</v>
      </c>
      <c r="E7" s="59" t="s">
        <v>1322</v>
      </c>
      <c r="F7" s="59" t="s">
        <v>1323</v>
      </c>
      <c r="G7" s="60">
        <v>28</v>
      </c>
      <c r="H7" s="61">
        <v>4990</v>
      </c>
      <c r="I7" s="61">
        <v>139720</v>
      </c>
    </row>
    <row r="8" ht="33" customHeight="1" spans="1:9">
      <c r="A8" s="58" t="s">
        <v>92</v>
      </c>
      <c r="B8" s="59" t="s">
        <v>92</v>
      </c>
      <c r="C8" s="59" t="s">
        <v>1320</v>
      </c>
      <c r="D8" s="59" t="s">
        <v>1324</v>
      </c>
      <c r="E8" s="59" t="s">
        <v>1325</v>
      </c>
      <c r="F8" s="59" t="s">
        <v>1323</v>
      </c>
      <c r="G8" s="60">
        <v>2</v>
      </c>
      <c r="H8" s="61">
        <v>7000</v>
      </c>
      <c r="I8" s="61">
        <v>14000</v>
      </c>
    </row>
    <row r="9" ht="24" customHeight="1" spans="1:9">
      <c r="A9" s="58" t="s">
        <v>92</v>
      </c>
      <c r="B9" s="59" t="s">
        <v>92</v>
      </c>
      <c r="C9" s="59" t="s">
        <v>1326</v>
      </c>
      <c r="D9" s="59" t="s">
        <v>1327</v>
      </c>
      <c r="E9" s="59" t="s">
        <v>1328</v>
      </c>
      <c r="F9" s="59" t="s">
        <v>988</v>
      </c>
      <c r="G9" s="60">
        <v>30</v>
      </c>
      <c r="H9" s="61">
        <v>609.33</v>
      </c>
      <c r="I9" s="61">
        <v>18279.9</v>
      </c>
    </row>
    <row r="10" ht="24" customHeight="1" spans="1:9">
      <c r="A10" s="62" t="s">
        <v>77</v>
      </c>
      <c r="B10" s="62"/>
      <c r="C10" s="62"/>
      <c r="D10" s="62"/>
      <c r="E10" s="62"/>
      <c r="F10" s="62"/>
      <c r="G10" s="60">
        <f>SUM(G7:G9)</f>
        <v>60</v>
      </c>
      <c r="H10" s="61"/>
      <c r="I10" s="61">
        <f>SUM(I7:I9)</f>
        <v>171999.9</v>
      </c>
    </row>
  </sheetData>
  <mergeCells count="9">
    <mergeCell ref="B2:I2"/>
    <mergeCell ref="G4:I4"/>
    <mergeCell ref="A10:F10"/>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ignoredErrors>
    <ignoredError sqref="A1:I9 A10:G10 I10" formulaRange="1"/>
  </ignoredError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2" sqref="A2:K2"/>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7" t="s">
        <v>1329</v>
      </c>
      <c r="D1" s="38"/>
      <c r="E1" s="38"/>
      <c r="F1" s="38"/>
      <c r="G1" s="38"/>
      <c r="K1" s="46"/>
    </row>
    <row r="2" s="1" customFormat="1" ht="27.75" customHeight="1" spans="1:11">
      <c r="A2" s="39" t="s">
        <v>1330</v>
      </c>
      <c r="B2" s="39"/>
      <c r="C2" s="39"/>
      <c r="D2" s="39"/>
      <c r="E2" s="39"/>
      <c r="F2" s="39"/>
      <c r="G2" s="39"/>
      <c r="H2" s="39"/>
      <c r="I2" s="39"/>
      <c r="J2" s="39"/>
      <c r="K2" s="39"/>
    </row>
    <row r="3" s="1" customFormat="1" ht="13.5" customHeight="1" spans="1:11">
      <c r="A3" s="8" t="s">
        <v>22</v>
      </c>
      <c r="B3" s="9"/>
      <c r="C3" s="9"/>
      <c r="D3" s="9"/>
      <c r="E3" s="9"/>
      <c r="F3" s="9"/>
      <c r="G3" s="9"/>
      <c r="H3" s="11"/>
      <c r="I3" s="11"/>
      <c r="J3" s="11"/>
      <c r="K3" s="12" t="s">
        <v>241</v>
      </c>
    </row>
    <row r="4" s="1" customFormat="1" ht="21.75" customHeight="1" spans="1:11">
      <c r="A4" s="13" t="s">
        <v>332</v>
      </c>
      <c r="B4" s="13" t="s">
        <v>252</v>
      </c>
      <c r="C4" s="13" t="s">
        <v>333</v>
      </c>
      <c r="D4" s="14" t="s">
        <v>253</v>
      </c>
      <c r="E4" s="14" t="s">
        <v>254</v>
      </c>
      <c r="F4" s="14" t="s">
        <v>334</v>
      </c>
      <c r="G4" s="14" t="s">
        <v>335</v>
      </c>
      <c r="H4" s="20" t="s">
        <v>77</v>
      </c>
      <c r="I4" s="15" t="s">
        <v>1331</v>
      </c>
      <c r="J4" s="16"/>
      <c r="K4" s="17"/>
    </row>
    <row r="5" s="1" customFormat="1" ht="21.75" customHeight="1" spans="1:11">
      <c r="A5" s="18"/>
      <c r="B5" s="18"/>
      <c r="C5" s="18"/>
      <c r="D5" s="19"/>
      <c r="E5" s="19"/>
      <c r="F5" s="19"/>
      <c r="G5" s="19"/>
      <c r="H5" s="40"/>
      <c r="I5" s="14" t="s">
        <v>80</v>
      </c>
      <c r="J5" s="14" t="s">
        <v>81</v>
      </c>
      <c r="K5" s="14" t="s">
        <v>82</v>
      </c>
    </row>
    <row r="6" s="1" customFormat="1" ht="40.5" customHeight="1" spans="1:11">
      <c r="A6" s="21"/>
      <c r="B6" s="21"/>
      <c r="C6" s="21"/>
      <c r="D6" s="22"/>
      <c r="E6" s="22"/>
      <c r="F6" s="22"/>
      <c r="G6" s="22"/>
      <c r="H6" s="23"/>
      <c r="I6" s="22"/>
      <c r="J6" s="22"/>
      <c r="K6" s="22"/>
    </row>
    <row r="7" s="1" customFormat="1" ht="15" customHeight="1" spans="1:11">
      <c r="A7" s="24">
        <v>1</v>
      </c>
      <c r="B7" s="24">
        <v>2</v>
      </c>
      <c r="C7" s="24">
        <v>3</v>
      </c>
      <c r="D7" s="24">
        <v>4</v>
      </c>
      <c r="E7" s="24">
        <v>5</v>
      </c>
      <c r="F7" s="24">
        <v>6</v>
      </c>
      <c r="G7" s="24">
        <v>7</v>
      </c>
      <c r="H7" s="24">
        <v>8</v>
      </c>
      <c r="I7" s="24">
        <v>9</v>
      </c>
      <c r="J7" s="47">
        <v>10</v>
      </c>
      <c r="K7" s="47">
        <v>11</v>
      </c>
    </row>
    <row r="8" s="1" customFormat="1" ht="37" customHeight="1" spans="1:11">
      <c r="A8" s="41" t="s">
        <v>1332</v>
      </c>
      <c r="B8" s="42"/>
      <c r="C8" s="42"/>
      <c r="D8" s="42"/>
      <c r="E8" s="42"/>
      <c r="F8" s="42"/>
      <c r="G8" s="43"/>
      <c r="H8" s="44"/>
      <c r="I8" s="44"/>
      <c r="J8" s="44"/>
      <c r="K8" s="44"/>
    </row>
    <row r="9" s="1" customFormat="1" ht="18.75" customHeight="1" spans="1:11">
      <c r="A9" s="45" t="s">
        <v>239</v>
      </c>
      <c r="B9" s="45"/>
      <c r="C9" s="45"/>
      <c r="D9" s="45"/>
      <c r="E9" s="45"/>
      <c r="F9" s="45"/>
      <c r="G9" s="45"/>
      <c r="H9" s="44"/>
      <c r="I9" s="44"/>
      <c r="J9" s="44"/>
      <c r="K9" s="44"/>
    </row>
  </sheetData>
  <mergeCells count="16">
    <mergeCell ref="A2:K2"/>
    <mergeCell ref="A3:G3"/>
    <mergeCell ref="I4:K4"/>
    <mergeCell ref="A8:G8"/>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ignoredErrors>
    <ignoredError sqref="J8:K9 A9:G9 A3:K7 B2:K2 A1:K1"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8" workbookViewId="0">
      <selection activeCell="D37" sqref="D37"/>
    </sheetView>
  </sheetViews>
  <sheetFormatPr defaultColWidth="8" defaultRowHeight="12" outlineLevelCol="3"/>
  <cols>
    <col min="1" max="1" width="39.5714285714286" style="82" customWidth="1"/>
    <col min="2" max="2" width="43.1333333333333" style="82" customWidth="1"/>
    <col min="3" max="3" width="40.4285714285714" style="82" customWidth="1"/>
    <col min="4" max="4" width="46.1333333333333" style="82" customWidth="1"/>
    <col min="5" max="5" width="8" style="66" customWidth="1"/>
    <col min="6" max="16383" width="8" style="66"/>
  </cols>
  <sheetData>
    <row r="1" ht="17" customHeight="1" spans="1:4">
      <c r="A1" s="401" t="s">
        <v>21</v>
      </c>
      <c r="B1" s="84"/>
      <c r="C1" s="84"/>
      <c r="D1" s="161"/>
    </row>
    <row r="2" ht="36" customHeight="1" spans="1:4">
      <c r="A2" s="67" t="s">
        <v>2</v>
      </c>
      <c r="B2" s="402"/>
      <c r="C2" s="402"/>
      <c r="D2" s="402"/>
    </row>
    <row r="3" ht="21" customHeight="1" spans="1:4">
      <c r="A3" s="87" t="s">
        <v>22</v>
      </c>
      <c r="B3" s="349"/>
      <c r="C3" s="349"/>
      <c r="D3" s="159" t="s">
        <v>23</v>
      </c>
    </row>
    <row r="4" ht="19.5" customHeight="1" spans="1:4">
      <c r="A4" s="91" t="s">
        <v>24</v>
      </c>
      <c r="B4" s="171"/>
      <c r="C4" s="91" t="s">
        <v>25</v>
      </c>
      <c r="D4" s="171"/>
    </row>
    <row r="5" ht="19.5" customHeight="1" spans="1:4">
      <c r="A5" s="90" t="s">
        <v>26</v>
      </c>
      <c r="B5" s="90" t="s">
        <v>27</v>
      </c>
      <c r="C5" s="90" t="s">
        <v>28</v>
      </c>
      <c r="D5" s="90" t="s">
        <v>27</v>
      </c>
    </row>
    <row r="6" ht="19.5" customHeight="1" spans="1:4">
      <c r="A6" s="94"/>
      <c r="B6" s="94"/>
      <c r="C6" s="94"/>
      <c r="D6" s="94"/>
    </row>
    <row r="7" ht="20.25" customHeight="1" spans="1:4">
      <c r="A7" s="355" t="s">
        <v>29</v>
      </c>
      <c r="B7" s="331">
        <v>41013964.01</v>
      </c>
      <c r="C7" s="355" t="s">
        <v>30</v>
      </c>
      <c r="D7" s="403">
        <v>25950</v>
      </c>
    </row>
    <row r="8" ht="20.25" customHeight="1" spans="1:4">
      <c r="A8" s="355" t="s">
        <v>31</v>
      </c>
      <c r="B8" s="331"/>
      <c r="C8" s="355" t="s">
        <v>32</v>
      </c>
      <c r="D8" s="403"/>
    </row>
    <row r="9" ht="20.25" customHeight="1" spans="1:4">
      <c r="A9" s="355" t="s">
        <v>33</v>
      </c>
      <c r="B9" s="331"/>
      <c r="C9" s="355" t="s">
        <v>34</v>
      </c>
      <c r="D9" s="403"/>
    </row>
    <row r="10" ht="20.25" customHeight="1" spans="1:4">
      <c r="A10" s="355" t="s">
        <v>35</v>
      </c>
      <c r="B10" s="331"/>
      <c r="C10" s="355" t="s">
        <v>36</v>
      </c>
      <c r="D10" s="403"/>
    </row>
    <row r="11" ht="20.25" customHeight="1" spans="1:4">
      <c r="A11" s="355" t="s">
        <v>37</v>
      </c>
      <c r="B11" s="404"/>
      <c r="C11" s="355" t="s">
        <v>38</v>
      </c>
      <c r="D11" s="403"/>
    </row>
    <row r="12" ht="20.25" customHeight="1" spans="1:4">
      <c r="A12" s="355" t="s">
        <v>39</v>
      </c>
      <c r="B12" s="353"/>
      <c r="C12" s="355" t="s">
        <v>40</v>
      </c>
      <c r="D12" s="403"/>
    </row>
    <row r="13" ht="20.25" customHeight="1" spans="1:4">
      <c r="A13" s="355" t="s">
        <v>41</v>
      </c>
      <c r="B13" s="353"/>
      <c r="C13" s="355" t="s">
        <v>42</v>
      </c>
      <c r="D13" s="403"/>
    </row>
    <row r="14" ht="20.25" customHeight="1" spans="1:4">
      <c r="A14" s="355" t="s">
        <v>43</v>
      </c>
      <c r="B14" s="353"/>
      <c r="C14" s="355" t="s">
        <v>44</v>
      </c>
      <c r="D14" s="403">
        <v>5536671.6</v>
      </c>
    </row>
    <row r="15" ht="20.25" customHeight="1" spans="1:4">
      <c r="A15" s="405" t="s">
        <v>45</v>
      </c>
      <c r="B15" s="406"/>
      <c r="C15" s="355" t="s">
        <v>46</v>
      </c>
      <c r="D15" s="403">
        <v>2259784</v>
      </c>
    </row>
    <row r="16" ht="20.25" customHeight="1" spans="1:4">
      <c r="A16" s="405" t="s">
        <v>47</v>
      </c>
      <c r="B16" s="407"/>
      <c r="C16" s="355" t="s">
        <v>48</v>
      </c>
      <c r="D16" s="403"/>
    </row>
    <row r="17" ht="20.25" customHeight="1" spans="1:4">
      <c r="A17" s="405"/>
      <c r="B17" s="408"/>
      <c r="C17" s="355" t="s">
        <v>49</v>
      </c>
      <c r="D17" s="403">
        <v>7180600</v>
      </c>
    </row>
    <row r="18" ht="20.25" customHeight="1" spans="1:4">
      <c r="A18" s="407"/>
      <c r="B18" s="408"/>
      <c r="C18" s="355" t="s">
        <v>50</v>
      </c>
      <c r="D18" s="403">
        <v>54403913.48</v>
      </c>
    </row>
    <row r="19" ht="20.25" customHeight="1" spans="1:4">
      <c r="A19" s="407"/>
      <c r="B19" s="408"/>
      <c r="C19" s="355" t="s">
        <v>51</v>
      </c>
      <c r="D19" s="403"/>
    </row>
    <row r="20" ht="20.25" customHeight="1" spans="1:4">
      <c r="A20" s="407"/>
      <c r="B20" s="408"/>
      <c r="C20" s="355" t="s">
        <v>52</v>
      </c>
      <c r="D20" s="403"/>
    </row>
    <row r="21" ht="20.25" customHeight="1" spans="1:4">
      <c r="A21" s="407"/>
      <c r="B21" s="408"/>
      <c r="C21" s="355" t="s">
        <v>53</v>
      </c>
      <c r="D21" s="403"/>
    </row>
    <row r="22" ht="20.25" customHeight="1" spans="1:4">
      <c r="A22" s="407"/>
      <c r="B22" s="408"/>
      <c r="C22" s="355" t="s">
        <v>54</v>
      </c>
      <c r="D22" s="403"/>
    </row>
    <row r="23" ht="20.25" customHeight="1" spans="1:4">
      <c r="A23" s="407"/>
      <c r="B23" s="408"/>
      <c r="C23" s="355" t="s">
        <v>55</v>
      </c>
      <c r="D23" s="403"/>
    </row>
    <row r="24" ht="20.25" customHeight="1" spans="1:4">
      <c r="A24" s="407"/>
      <c r="B24" s="408"/>
      <c r="C24" s="355" t="s">
        <v>56</v>
      </c>
      <c r="D24" s="403"/>
    </row>
    <row r="25" ht="20.25" customHeight="1" spans="1:4">
      <c r="A25" s="407"/>
      <c r="B25" s="408"/>
      <c r="C25" s="355" t="s">
        <v>57</v>
      </c>
      <c r="D25" s="403">
        <v>2125032</v>
      </c>
    </row>
    <row r="26" ht="20.25" customHeight="1" spans="1:4">
      <c r="A26" s="407"/>
      <c r="B26" s="408"/>
      <c r="C26" s="355" t="s">
        <v>58</v>
      </c>
      <c r="D26" s="403"/>
    </row>
    <row r="27" ht="20.25" customHeight="1" spans="1:4">
      <c r="A27" s="407"/>
      <c r="B27" s="408"/>
      <c r="C27" s="355" t="s">
        <v>59</v>
      </c>
      <c r="D27" s="403"/>
    </row>
    <row r="28" ht="20.25" customHeight="1" spans="1:4">
      <c r="A28" s="407"/>
      <c r="B28" s="408"/>
      <c r="C28" s="355" t="s">
        <v>60</v>
      </c>
      <c r="D28" s="403"/>
    </row>
    <row r="29" ht="20.25" customHeight="1" spans="1:4">
      <c r="A29" s="407"/>
      <c r="B29" s="408"/>
      <c r="C29" s="355" t="s">
        <v>61</v>
      </c>
      <c r="D29" s="403"/>
    </row>
    <row r="30" ht="20.25" customHeight="1" spans="1:4">
      <c r="A30" s="409"/>
      <c r="B30" s="410"/>
      <c r="C30" s="355" t="s">
        <v>62</v>
      </c>
      <c r="D30" s="403"/>
    </row>
    <row r="31" ht="20.25" customHeight="1" spans="1:4">
      <c r="A31" s="409"/>
      <c r="B31" s="410"/>
      <c r="C31" s="355" t="s">
        <v>63</v>
      </c>
      <c r="D31" s="403"/>
    </row>
    <row r="32" ht="20.25" customHeight="1" spans="1:4">
      <c r="A32" s="409"/>
      <c r="B32" s="410"/>
      <c r="C32" s="355" t="s">
        <v>64</v>
      </c>
      <c r="D32" s="403"/>
    </row>
    <row r="33" ht="20.25" customHeight="1" spans="1:4">
      <c r="A33" s="411" t="s">
        <v>65</v>
      </c>
      <c r="B33" s="412">
        <f>B7+B8+B9+B10+B11</f>
        <v>41013964.01</v>
      </c>
      <c r="C33" s="360" t="s">
        <v>66</v>
      </c>
      <c r="D33" s="357">
        <f>SUM(D7:D29)</f>
        <v>71531951.08</v>
      </c>
    </row>
    <row r="34" ht="20.25" customHeight="1" spans="1:4">
      <c r="A34" s="405" t="s">
        <v>67</v>
      </c>
      <c r="B34" s="413">
        <v>30517987.07</v>
      </c>
      <c r="C34" s="355" t="s">
        <v>68</v>
      </c>
      <c r="D34" s="331"/>
    </row>
    <row r="35" s="1" customFormat="1" ht="25.4" customHeight="1" spans="1:4">
      <c r="A35" s="414" t="s">
        <v>69</v>
      </c>
      <c r="B35" s="415">
        <v>29918176.07</v>
      </c>
      <c r="C35" s="416" t="s">
        <v>69</v>
      </c>
      <c r="D35" s="417"/>
    </row>
    <row r="36" s="1" customFormat="1" ht="25.4" customHeight="1" spans="1:4">
      <c r="A36" s="414" t="s">
        <v>70</v>
      </c>
      <c r="B36" s="415">
        <v>599811</v>
      </c>
      <c r="C36" s="416" t="s">
        <v>71</v>
      </c>
      <c r="D36" s="417"/>
    </row>
    <row r="37" ht="20.25" customHeight="1" spans="1:4">
      <c r="A37" s="418" t="s">
        <v>72</v>
      </c>
      <c r="B37" s="419">
        <f>B33+B34</f>
        <v>71531951.08</v>
      </c>
      <c r="C37" s="360" t="s">
        <v>73</v>
      </c>
      <c r="D37" s="419">
        <f>D33+D34</f>
        <v>71531951.08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4"/>
  <sheetViews>
    <sheetView zoomScale="80" zoomScaleNormal="80" topLeftCell="B29" workbookViewId="0">
      <selection activeCell="E53" sqref="E53"/>
    </sheetView>
  </sheetViews>
  <sheetFormatPr defaultColWidth="10.447619047619" defaultRowHeight="14.25" customHeight="1" outlineLevelCol="6"/>
  <cols>
    <col min="1" max="1" width="43.1333333333333" style="1" customWidth="1"/>
    <col min="2" max="2" width="32" style="1" customWidth="1"/>
    <col min="3" max="3" width="42.9714285714286" style="2" customWidth="1"/>
    <col min="4" max="4" width="19.4571428571429" style="1" customWidth="1"/>
    <col min="5" max="7" width="30.8857142857143" style="1" customWidth="1"/>
    <col min="8" max="16384" width="10.447619047619" style="1"/>
  </cols>
  <sheetData>
    <row r="1" s="1" customFormat="1" customHeight="1" spans="1:7">
      <c r="A1" s="3" t="s">
        <v>1333</v>
      </c>
      <c r="B1" s="4"/>
      <c r="C1" s="5"/>
      <c r="D1" s="4"/>
      <c r="E1" s="4"/>
      <c r="F1" s="4"/>
      <c r="G1" s="4"/>
    </row>
    <row r="2" s="1" customFormat="1" ht="27.75" customHeight="1" spans="1:7">
      <c r="A2" s="6" t="s">
        <v>1334</v>
      </c>
      <c r="B2" s="6"/>
      <c r="C2" s="7"/>
      <c r="D2" s="6"/>
      <c r="E2" s="6"/>
      <c r="F2" s="6"/>
      <c r="G2" s="6"/>
    </row>
    <row r="3" s="1" customFormat="1" ht="13.5" customHeight="1" spans="1:7">
      <c r="A3" s="8" t="s">
        <v>22</v>
      </c>
      <c r="B3" s="9"/>
      <c r="C3" s="10"/>
      <c r="D3" s="9"/>
      <c r="E3" s="11"/>
      <c r="F3" s="11"/>
      <c r="G3" s="12" t="s">
        <v>241</v>
      </c>
    </row>
    <row r="4" s="1" customFormat="1" ht="21.75" customHeight="1" spans="1:7">
      <c r="A4" s="13" t="s">
        <v>333</v>
      </c>
      <c r="B4" s="13" t="s">
        <v>332</v>
      </c>
      <c r="C4" s="13" t="s">
        <v>252</v>
      </c>
      <c r="D4" s="14" t="s">
        <v>1335</v>
      </c>
      <c r="E4" s="15" t="s">
        <v>80</v>
      </c>
      <c r="F4" s="16"/>
      <c r="G4" s="17"/>
    </row>
    <row r="5" s="1" customFormat="1" ht="21.75" customHeight="1" spans="1:7">
      <c r="A5" s="18"/>
      <c r="B5" s="18"/>
      <c r="C5" s="18"/>
      <c r="D5" s="19"/>
      <c r="E5" s="20" t="s">
        <v>1336</v>
      </c>
      <c r="F5" s="14" t="s">
        <v>1337</v>
      </c>
      <c r="G5" s="14" t="s">
        <v>1338</v>
      </c>
    </row>
    <row r="6" s="1" customFormat="1" ht="40.5" customHeight="1" spans="1:7">
      <c r="A6" s="21"/>
      <c r="B6" s="21"/>
      <c r="C6" s="21"/>
      <c r="D6" s="22"/>
      <c r="E6" s="23"/>
      <c r="F6" s="22"/>
      <c r="G6" s="22"/>
    </row>
    <row r="7" s="1" customFormat="1" ht="15" customHeight="1" spans="1:7">
      <c r="A7" s="24">
        <v>1</v>
      </c>
      <c r="B7" s="24">
        <v>2</v>
      </c>
      <c r="C7" s="25">
        <v>3</v>
      </c>
      <c r="D7" s="24">
        <v>4</v>
      </c>
      <c r="E7" s="24">
        <v>5</v>
      </c>
      <c r="F7" s="24">
        <v>6</v>
      </c>
      <c r="G7" s="24">
        <v>7</v>
      </c>
    </row>
    <row r="8" s="1" customFormat="1" ht="29.9" customHeight="1" spans="1:7">
      <c r="A8" s="26" t="s">
        <v>92</v>
      </c>
      <c r="B8" s="27" t="s">
        <v>339</v>
      </c>
      <c r="C8" s="26" t="s">
        <v>341</v>
      </c>
      <c r="D8" s="26" t="s">
        <v>1339</v>
      </c>
      <c r="E8" s="28">
        <v>10000</v>
      </c>
      <c r="F8" s="28">
        <v>10000</v>
      </c>
      <c r="G8" s="28">
        <v>10000</v>
      </c>
    </row>
    <row r="9" s="1" customFormat="1" ht="29.9" customHeight="1" spans="1:7">
      <c r="A9" s="26" t="s">
        <v>92</v>
      </c>
      <c r="B9" s="27" t="s">
        <v>339</v>
      </c>
      <c r="C9" s="26" t="s">
        <v>345</v>
      </c>
      <c r="D9" s="26" t="s">
        <v>1339</v>
      </c>
      <c r="E9" s="28">
        <v>350000</v>
      </c>
      <c r="F9" s="28">
        <v>350000</v>
      </c>
      <c r="G9" s="28">
        <v>350000</v>
      </c>
    </row>
    <row r="10" s="1" customFormat="1" ht="29.9" customHeight="1" spans="1:7">
      <c r="A10" s="26" t="s">
        <v>92</v>
      </c>
      <c r="B10" s="27" t="s">
        <v>339</v>
      </c>
      <c r="C10" s="26" t="s">
        <v>347</v>
      </c>
      <c r="D10" s="26" t="s">
        <v>1339</v>
      </c>
      <c r="E10" s="29">
        <v>50000</v>
      </c>
      <c r="F10" s="29">
        <v>50000</v>
      </c>
      <c r="G10" s="29">
        <v>50000</v>
      </c>
    </row>
    <row r="11" s="1" customFormat="1" ht="29.9" customHeight="1" spans="1:7">
      <c r="A11" s="26" t="s">
        <v>92</v>
      </c>
      <c r="B11" s="27" t="s">
        <v>339</v>
      </c>
      <c r="C11" s="30" t="s">
        <v>351</v>
      </c>
      <c r="D11" s="26" t="s">
        <v>1339</v>
      </c>
      <c r="E11" s="28">
        <v>125700</v>
      </c>
      <c r="F11" s="28">
        <v>125700</v>
      </c>
      <c r="G11" s="28">
        <v>125700</v>
      </c>
    </row>
    <row r="12" s="1" customFormat="1" ht="29.9" customHeight="1" spans="1:7">
      <c r="A12" s="26" t="s">
        <v>92</v>
      </c>
      <c r="B12" s="27" t="s">
        <v>339</v>
      </c>
      <c r="C12" s="30" t="s">
        <v>355</v>
      </c>
      <c r="D12" s="26" t="s">
        <v>1339</v>
      </c>
      <c r="E12" s="31">
        <v>189600</v>
      </c>
      <c r="F12" s="29">
        <v>189600</v>
      </c>
      <c r="G12" s="29">
        <v>189600</v>
      </c>
    </row>
    <row r="13" s="1" customFormat="1" ht="29.9" customHeight="1" spans="1:7">
      <c r="A13" s="26" t="s">
        <v>92</v>
      </c>
      <c r="B13" s="27" t="s">
        <v>339</v>
      </c>
      <c r="C13" s="26" t="s">
        <v>359</v>
      </c>
      <c r="D13" s="26" t="s">
        <v>1339</v>
      </c>
      <c r="E13" s="31">
        <v>140400</v>
      </c>
      <c r="F13" s="28"/>
      <c r="G13" s="28"/>
    </row>
    <row r="14" s="1" customFormat="1" ht="29.9" customHeight="1" spans="1:7">
      <c r="A14" s="26" t="s">
        <v>92</v>
      </c>
      <c r="B14" s="27" t="s">
        <v>339</v>
      </c>
      <c r="C14" s="26" t="s">
        <v>361</v>
      </c>
      <c r="D14" s="26" t="s">
        <v>1339</v>
      </c>
      <c r="E14" s="31">
        <v>503779.61</v>
      </c>
      <c r="F14" s="28"/>
      <c r="G14" s="28"/>
    </row>
    <row r="15" s="1" customFormat="1" ht="29.9" customHeight="1" spans="1:7">
      <c r="A15" s="26" t="s">
        <v>92</v>
      </c>
      <c r="B15" s="27" t="s">
        <v>339</v>
      </c>
      <c r="C15" s="26" t="s">
        <v>366</v>
      </c>
      <c r="D15" s="26" t="s">
        <v>1339</v>
      </c>
      <c r="E15" s="31">
        <v>914896</v>
      </c>
      <c r="F15" s="28"/>
      <c r="G15" s="28"/>
    </row>
    <row r="16" s="1" customFormat="1" ht="29.9" customHeight="1" spans="1:7">
      <c r="A16" s="26" t="s">
        <v>92</v>
      </c>
      <c r="B16" s="27" t="s">
        <v>362</v>
      </c>
      <c r="C16" s="26" t="s">
        <v>368</v>
      </c>
      <c r="D16" s="26" t="s">
        <v>1339</v>
      </c>
      <c r="E16" s="32">
        <v>70000</v>
      </c>
      <c r="F16" s="28"/>
      <c r="G16" s="28"/>
    </row>
    <row r="17" s="1" customFormat="1" ht="29.9" customHeight="1" spans="1:7">
      <c r="A17" s="26" t="s">
        <v>92</v>
      </c>
      <c r="B17" s="27" t="s">
        <v>339</v>
      </c>
      <c r="C17" s="26" t="s">
        <v>370</v>
      </c>
      <c r="D17" s="26" t="s">
        <v>1339</v>
      </c>
      <c r="E17" s="31">
        <v>404000</v>
      </c>
      <c r="F17" s="28"/>
      <c r="G17" s="28"/>
    </row>
    <row r="18" s="1" customFormat="1" ht="29.9" customHeight="1" spans="1:7">
      <c r="A18" s="26" t="s">
        <v>92</v>
      </c>
      <c r="B18" s="27" t="s">
        <v>362</v>
      </c>
      <c r="C18" s="33" t="s">
        <v>374</v>
      </c>
      <c r="D18" s="26" t="s">
        <v>1339</v>
      </c>
      <c r="E18" s="31">
        <v>70556.8</v>
      </c>
      <c r="F18" s="29">
        <v>70556.8</v>
      </c>
      <c r="G18" s="29">
        <v>70556.8</v>
      </c>
    </row>
    <row r="19" s="1" customFormat="1" ht="29.9" customHeight="1" spans="1:7">
      <c r="A19" s="26" t="s">
        <v>92</v>
      </c>
      <c r="B19" s="27" t="s">
        <v>339</v>
      </c>
      <c r="C19" s="33" t="s">
        <v>376</v>
      </c>
      <c r="D19" s="26" t="s">
        <v>1339</v>
      </c>
      <c r="E19" s="31">
        <v>760000</v>
      </c>
      <c r="F19" s="29">
        <v>760000</v>
      </c>
      <c r="G19" s="29">
        <v>760000</v>
      </c>
    </row>
    <row r="20" s="1" customFormat="1" ht="29.9" customHeight="1" spans="1:7">
      <c r="A20" s="26" t="s">
        <v>92</v>
      </c>
      <c r="B20" s="27" t="s">
        <v>339</v>
      </c>
      <c r="C20" s="33" t="s">
        <v>378</v>
      </c>
      <c r="D20" s="26" t="s">
        <v>1339</v>
      </c>
      <c r="E20" s="32">
        <v>11870</v>
      </c>
      <c r="F20" s="28">
        <v>11870</v>
      </c>
      <c r="G20" s="28">
        <v>11870</v>
      </c>
    </row>
    <row r="21" s="1" customFormat="1" ht="29.9" customHeight="1" spans="1:7">
      <c r="A21" s="26" t="s">
        <v>92</v>
      </c>
      <c r="B21" s="27" t="s">
        <v>339</v>
      </c>
      <c r="C21" s="26" t="s">
        <v>382</v>
      </c>
      <c r="D21" s="26" t="s">
        <v>1339</v>
      </c>
      <c r="E21" s="32">
        <v>3500</v>
      </c>
      <c r="F21" s="28">
        <v>3500</v>
      </c>
      <c r="G21" s="28">
        <v>3500</v>
      </c>
    </row>
    <row r="22" s="1" customFormat="1" ht="29.9" customHeight="1" spans="1:7">
      <c r="A22" s="26" t="s">
        <v>92</v>
      </c>
      <c r="B22" s="27" t="s">
        <v>339</v>
      </c>
      <c r="C22" s="33" t="s">
        <v>384</v>
      </c>
      <c r="D22" s="26" t="s">
        <v>1339</v>
      </c>
      <c r="E22" s="29">
        <v>220000</v>
      </c>
      <c r="F22" s="29">
        <v>220000</v>
      </c>
      <c r="G22" s="29">
        <v>220000</v>
      </c>
    </row>
    <row r="23" s="1" customFormat="1" ht="29.9" customHeight="1" spans="1:7">
      <c r="A23" s="26" t="s">
        <v>92</v>
      </c>
      <c r="B23" s="27" t="s">
        <v>339</v>
      </c>
      <c r="C23" s="26" t="s">
        <v>390</v>
      </c>
      <c r="D23" s="26" t="s">
        <v>1339</v>
      </c>
      <c r="E23" s="28">
        <v>832603</v>
      </c>
      <c r="F23" s="28"/>
      <c r="G23" s="28"/>
    </row>
    <row r="24" s="1" customFormat="1" ht="29.9" customHeight="1" spans="1:7">
      <c r="A24" s="26" t="s">
        <v>92</v>
      </c>
      <c r="B24" s="27" t="s">
        <v>339</v>
      </c>
      <c r="C24" s="26" t="s">
        <v>393</v>
      </c>
      <c r="D24" s="26" t="s">
        <v>1339</v>
      </c>
      <c r="E24" s="28">
        <v>50000</v>
      </c>
      <c r="F24" s="28"/>
      <c r="G24" s="28"/>
    </row>
    <row r="25" s="1" customFormat="1" ht="29.9" customHeight="1" spans="1:7">
      <c r="A25" s="26" t="s">
        <v>92</v>
      </c>
      <c r="B25" s="27" t="s">
        <v>339</v>
      </c>
      <c r="C25" s="26" t="s">
        <v>395</v>
      </c>
      <c r="D25" s="26" t="s">
        <v>1339</v>
      </c>
      <c r="E25" s="28">
        <v>500000</v>
      </c>
      <c r="F25" s="28"/>
      <c r="G25" s="28"/>
    </row>
    <row r="26" s="1" customFormat="1" ht="29.9" customHeight="1" spans="1:7">
      <c r="A26" s="26" t="s">
        <v>92</v>
      </c>
      <c r="B26" s="27" t="s">
        <v>339</v>
      </c>
      <c r="C26" s="26" t="s">
        <v>397</v>
      </c>
      <c r="D26" s="26" t="s">
        <v>1339</v>
      </c>
      <c r="E26" s="28">
        <v>8800</v>
      </c>
      <c r="F26" s="28"/>
      <c r="G26" s="28"/>
    </row>
    <row r="27" s="1" customFormat="1" ht="29.9" customHeight="1" spans="1:7">
      <c r="A27" s="26" t="s">
        <v>92</v>
      </c>
      <c r="B27" s="27" t="s">
        <v>339</v>
      </c>
      <c r="C27" s="26" t="s">
        <v>399</v>
      </c>
      <c r="D27" s="26" t="s">
        <v>1339</v>
      </c>
      <c r="E27" s="28">
        <v>70113.4</v>
      </c>
      <c r="F27" s="28"/>
      <c r="G27" s="28"/>
    </row>
    <row r="28" s="1" customFormat="1" ht="29.9" customHeight="1" spans="1:7">
      <c r="A28" s="26" t="s">
        <v>92</v>
      </c>
      <c r="B28" s="27" t="s">
        <v>339</v>
      </c>
      <c r="C28" s="26" t="s">
        <v>401</v>
      </c>
      <c r="D28" s="26" t="s">
        <v>1339</v>
      </c>
      <c r="E28" s="28">
        <v>6600</v>
      </c>
      <c r="F28" s="28"/>
      <c r="G28" s="28"/>
    </row>
    <row r="29" s="1" customFormat="1" ht="29.9" customHeight="1" spans="1:7">
      <c r="A29" s="26" t="s">
        <v>92</v>
      </c>
      <c r="B29" s="27" t="s">
        <v>339</v>
      </c>
      <c r="C29" s="26" t="s">
        <v>403</v>
      </c>
      <c r="D29" s="26" t="s">
        <v>1339</v>
      </c>
      <c r="E29" s="28">
        <v>140000</v>
      </c>
      <c r="F29" s="28">
        <v>140000</v>
      </c>
      <c r="G29" s="28">
        <v>140000</v>
      </c>
    </row>
    <row r="30" s="1" customFormat="1" ht="29.9" customHeight="1" spans="1:7">
      <c r="A30" s="26" t="s">
        <v>92</v>
      </c>
      <c r="B30" s="27" t="s">
        <v>339</v>
      </c>
      <c r="C30" s="26" t="s">
        <v>1340</v>
      </c>
      <c r="D30" s="26" t="s">
        <v>1339</v>
      </c>
      <c r="E30" s="28">
        <v>1500000</v>
      </c>
      <c r="F30" s="28"/>
      <c r="G30" s="28"/>
    </row>
    <row r="31" s="1" customFormat="1" ht="29.9" customHeight="1" spans="1:7">
      <c r="A31" s="26" t="s">
        <v>92</v>
      </c>
      <c r="B31" s="27" t="s">
        <v>339</v>
      </c>
      <c r="C31" s="26" t="s">
        <v>1341</v>
      </c>
      <c r="D31" s="26" t="s">
        <v>1339</v>
      </c>
      <c r="E31" s="28">
        <v>1620000</v>
      </c>
      <c r="F31" s="28"/>
      <c r="G31" s="28"/>
    </row>
    <row r="32" s="1" customFormat="1" ht="29.9" customHeight="1" spans="1:7">
      <c r="A32" s="26" t="s">
        <v>92</v>
      </c>
      <c r="B32" s="27" t="s">
        <v>362</v>
      </c>
      <c r="C32" s="26" t="s">
        <v>411</v>
      </c>
      <c r="D32" s="26" t="s">
        <v>1339</v>
      </c>
      <c r="E32" s="28">
        <v>269500</v>
      </c>
      <c r="F32" s="28">
        <v>269500</v>
      </c>
      <c r="G32" s="28">
        <v>269500</v>
      </c>
    </row>
    <row r="33" s="1" customFormat="1" ht="29.9" customHeight="1" spans="1:7">
      <c r="A33" s="26" t="s">
        <v>92</v>
      </c>
      <c r="B33" s="27" t="s">
        <v>339</v>
      </c>
      <c r="C33" s="33" t="s">
        <v>413</v>
      </c>
      <c r="D33" s="26" t="s">
        <v>1339</v>
      </c>
      <c r="E33" s="28">
        <v>360000</v>
      </c>
      <c r="F33" s="28">
        <v>360000</v>
      </c>
      <c r="G33" s="28">
        <v>360000</v>
      </c>
    </row>
    <row r="34" s="1" customFormat="1" ht="29.9" customHeight="1" spans="1:7">
      <c r="A34" s="26" t="s">
        <v>92</v>
      </c>
      <c r="B34" s="27" t="s">
        <v>339</v>
      </c>
      <c r="C34" s="33" t="s">
        <v>417</v>
      </c>
      <c r="D34" s="26" t="s">
        <v>1339</v>
      </c>
      <c r="E34" s="28">
        <v>11246.9</v>
      </c>
      <c r="F34" s="28">
        <v>11246.9</v>
      </c>
      <c r="G34" s="28">
        <v>11246.9</v>
      </c>
    </row>
    <row r="35" s="1" customFormat="1" ht="29.9" customHeight="1" spans="1:7">
      <c r="A35" s="26" t="s">
        <v>92</v>
      </c>
      <c r="B35" s="27" t="s">
        <v>339</v>
      </c>
      <c r="C35" s="33" t="s">
        <v>419</v>
      </c>
      <c r="D35" s="26" t="s">
        <v>1339</v>
      </c>
      <c r="E35" s="28">
        <v>157680</v>
      </c>
      <c r="F35" s="28">
        <v>157680</v>
      </c>
      <c r="G35" s="28">
        <v>157680</v>
      </c>
    </row>
    <row r="36" s="1" customFormat="1" ht="29.9" customHeight="1" spans="1:7">
      <c r="A36" s="26" t="s">
        <v>92</v>
      </c>
      <c r="B36" s="27" t="s">
        <v>339</v>
      </c>
      <c r="C36" s="33" t="s">
        <v>421</v>
      </c>
      <c r="D36" s="26" t="s">
        <v>1339</v>
      </c>
      <c r="E36" s="28">
        <v>21250</v>
      </c>
      <c r="F36" s="28">
        <v>21250</v>
      </c>
      <c r="G36" s="28">
        <v>21250</v>
      </c>
    </row>
    <row r="37" s="1" customFormat="1" ht="29.9" customHeight="1" spans="1:7">
      <c r="A37" s="26" t="s">
        <v>92</v>
      </c>
      <c r="B37" s="27" t="s">
        <v>339</v>
      </c>
      <c r="C37" s="33" t="s">
        <v>423</v>
      </c>
      <c r="D37" s="26" t="s">
        <v>1339</v>
      </c>
      <c r="E37" s="28">
        <v>17000</v>
      </c>
      <c r="F37" s="28">
        <v>17000</v>
      </c>
      <c r="G37" s="28">
        <v>17000</v>
      </c>
    </row>
    <row r="38" s="1" customFormat="1" ht="29.9" customHeight="1" spans="1:7">
      <c r="A38" s="26" t="s">
        <v>92</v>
      </c>
      <c r="B38" s="27" t="s">
        <v>339</v>
      </c>
      <c r="C38" s="33" t="s">
        <v>425</v>
      </c>
      <c r="D38" s="26" t="s">
        <v>1339</v>
      </c>
      <c r="E38" s="28">
        <v>39290.7</v>
      </c>
      <c r="F38" s="28">
        <v>39290.7</v>
      </c>
      <c r="G38" s="28">
        <v>39290.7</v>
      </c>
    </row>
    <row r="39" s="1" customFormat="1" ht="29.9" customHeight="1" spans="1:7">
      <c r="A39" s="26" t="s">
        <v>92</v>
      </c>
      <c r="B39" s="27" t="s">
        <v>339</v>
      </c>
      <c r="C39" s="33" t="s">
        <v>427</v>
      </c>
      <c r="D39" s="26" t="s">
        <v>1339</v>
      </c>
      <c r="E39" s="28">
        <v>40680</v>
      </c>
      <c r="F39" s="28">
        <v>40680</v>
      </c>
      <c r="G39" s="28">
        <v>40680</v>
      </c>
    </row>
    <row r="40" s="1" customFormat="1" ht="29.9" customHeight="1" spans="1:7">
      <c r="A40" s="26" t="s">
        <v>92</v>
      </c>
      <c r="B40" s="27" t="s">
        <v>339</v>
      </c>
      <c r="C40" s="33" t="s">
        <v>431</v>
      </c>
      <c r="D40" s="26" t="s">
        <v>1339</v>
      </c>
      <c r="E40" s="28">
        <v>2805.6</v>
      </c>
      <c r="F40" s="28">
        <v>2805.6</v>
      </c>
      <c r="G40" s="28">
        <v>2805.6</v>
      </c>
    </row>
    <row r="41" s="1" customFormat="1" ht="29.9" customHeight="1" spans="1:7">
      <c r="A41" s="26" t="s">
        <v>92</v>
      </c>
      <c r="B41" s="27" t="s">
        <v>339</v>
      </c>
      <c r="C41" s="33" t="s">
        <v>433</v>
      </c>
      <c r="D41" s="26" t="s">
        <v>1339</v>
      </c>
      <c r="E41" s="28">
        <v>690000</v>
      </c>
      <c r="F41" s="28">
        <v>690000</v>
      </c>
      <c r="G41" s="28">
        <v>690000</v>
      </c>
    </row>
    <row r="42" s="1" customFormat="1" ht="29.9" customHeight="1" spans="1:7">
      <c r="A42" s="26" t="s">
        <v>92</v>
      </c>
      <c r="B42" s="27" t="s">
        <v>438</v>
      </c>
      <c r="C42" s="26" t="s">
        <v>440</v>
      </c>
      <c r="D42" s="26" t="s">
        <v>1339</v>
      </c>
      <c r="E42" s="28">
        <v>205500</v>
      </c>
      <c r="F42" s="28"/>
      <c r="G42" s="28"/>
    </row>
    <row r="43" s="1" customFormat="1" ht="29.9" customHeight="1" spans="1:7">
      <c r="A43" s="26" t="s">
        <v>92</v>
      </c>
      <c r="B43" s="27" t="s">
        <v>362</v>
      </c>
      <c r="C43" s="26" t="s">
        <v>442</v>
      </c>
      <c r="D43" s="26" t="s">
        <v>1339</v>
      </c>
      <c r="E43" s="28">
        <v>33025</v>
      </c>
      <c r="F43" s="28"/>
      <c r="G43" s="28"/>
    </row>
    <row r="44" s="1" customFormat="1" ht="29.9" customHeight="1" spans="1:7">
      <c r="A44" s="26" t="s">
        <v>92</v>
      </c>
      <c r="B44" s="27" t="s">
        <v>362</v>
      </c>
      <c r="C44" s="26" t="s">
        <v>444</v>
      </c>
      <c r="D44" s="26" t="s">
        <v>1339</v>
      </c>
      <c r="E44" s="28">
        <v>10000</v>
      </c>
      <c r="F44" s="28"/>
      <c r="G44" s="28"/>
    </row>
    <row r="45" s="1" customFormat="1" ht="29.9" customHeight="1" spans="1:7">
      <c r="A45" s="26" t="s">
        <v>92</v>
      </c>
      <c r="B45" s="27" t="s">
        <v>362</v>
      </c>
      <c r="C45" s="26" t="s">
        <v>446</v>
      </c>
      <c r="D45" s="26" t="s">
        <v>1339</v>
      </c>
      <c r="E45" s="28">
        <v>6550000</v>
      </c>
      <c r="F45" s="28"/>
      <c r="G45" s="28"/>
    </row>
    <row r="46" s="1" customFormat="1" ht="29.9" customHeight="1" spans="1:7">
      <c r="A46" s="26" t="s">
        <v>92</v>
      </c>
      <c r="B46" s="27" t="s">
        <v>362</v>
      </c>
      <c r="C46" s="26" t="s">
        <v>448</v>
      </c>
      <c r="D46" s="26" t="s">
        <v>1339</v>
      </c>
      <c r="E46" s="28">
        <v>870000</v>
      </c>
      <c r="F46" s="28"/>
      <c r="G46" s="28"/>
    </row>
    <row r="47" s="1" customFormat="1" ht="29.9" customHeight="1" spans="1:7">
      <c r="A47" s="26" t="s">
        <v>92</v>
      </c>
      <c r="B47" s="27" t="s">
        <v>362</v>
      </c>
      <c r="C47" s="26" t="s">
        <v>451</v>
      </c>
      <c r="D47" s="26" t="s">
        <v>1339</v>
      </c>
      <c r="E47" s="28">
        <v>501.07</v>
      </c>
      <c r="F47" s="28"/>
      <c r="G47" s="28"/>
    </row>
    <row r="48" s="1" customFormat="1" ht="29.9" customHeight="1" spans="1:7">
      <c r="A48" s="26" t="s">
        <v>92</v>
      </c>
      <c r="B48" s="27" t="s">
        <v>362</v>
      </c>
      <c r="C48" s="26" t="s">
        <v>453</v>
      </c>
      <c r="D48" s="26" t="s">
        <v>1339</v>
      </c>
      <c r="E48" s="28">
        <v>460000</v>
      </c>
      <c r="F48" s="28"/>
      <c r="G48" s="28"/>
    </row>
    <row r="49" s="1" customFormat="1" ht="29.9" customHeight="1" spans="1:7">
      <c r="A49" s="26" t="s">
        <v>92</v>
      </c>
      <c r="B49" s="27" t="s">
        <v>362</v>
      </c>
      <c r="C49" s="26" t="s">
        <v>455</v>
      </c>
      <c r="D49" s="26" t="s">
        <v>1339</v>
      </c>
      <c r="E49" s="28">
        <v>1560000</v>
      </c>
      <c r="F49" s="28"/>
      <c r="G49" s="28"/>
    </row>
    <row r="50" s="1" customFormat="1" ht="29.9" customHeight="1" spans="1:7">
      <c r="A50" s="26" t="s">
        <v>92</v>
      </c>
      <c r="B50" s="27" t="s">
        <v>362</v>
      </c>
      <c r="C50" s="26" t="s">
        <v>458</v>
      </c>
      <c r="D50" s="26" t="s">
        <v>1339</v>
      </c>
      <c r="E50" s="28">
        <v>40000</v>
      </c>
      <c r="F50" s="28"/>
      <c r="G50" s="28"/>
    </row>
    <row r="51" s="1" customFormat="1" ht="29.9" customHeight="1" spans="1:7">
      <c r="A51" s="26" t="s">
        <v>92</v>
      </c>
      <c r="B51" s="27" t="s">
        <v>362</v>
      </c>
      <c r="C51" s="26" t="s">
        <v>460</v>
      </c>
      <c r="D51" s="26" t="s">
        <v>1339</v>
      </c>
      <c r="E51" s="28">
        <v>90000</v>
      </c>
      <c r="F51" s="28"/>
      <c r="G51" s="28"/>
    </row>
    <row r="52" s="1" customFormat="1" ht="29.9" customHeight="1" spans="1:7">
      <c r="A52" s="26" t="s">
        <v>92</v>
      </c>
      <c r="B52" s="27" t="s">
        <v>362</v>
      </c>
      <c r="C52" s="26" t="s">
        <v>462</v>
      </c>
      <c r="D52" s="26" t="s">
        <v>1339</v>
      </c>
      <c r="E52" s="28">
        <v>15000</v>
      </c>
      <c r="F52" s="28"/>
      <c r="G52" s="28"/>
    </row>
    <row r="53" s="1" customFormat="1" ht="29.9" customHeight="1" spans="1:7">
      <c r="A53" s="26" t="s">
        <v>92</v>
      </c>
      <c r="B53" s="27" t="s">
        <v>362</v>
      </c>
      <c r="C53" s="26" t="s">
        <v>464</v>
      </c>
      <c r="D53" s="26" t="s">
        <v>1339</v>
      </c>
      <c r="E53" s="28">
        <v>104600</v>
      </c>
      <c r="F53" s="28"/>
      <c r="G53" s="28"/>
    </row>
    <row r="54" s="1" customFormat="1" ht="29.9" customHeight="1" spans="1:7">
      <c r="A54" s="26" t="s">
        <v>92</v>
      </c>
      <c r="B54" s="27" t="s">
        <v>362</v>
      </c>
      <c r="C54" s="26" t="s">
        <v>466</v>
      </c>
      <c r="D54" s="26" t="s">
        <v>1339</v>
      </c>
      <c r="E54" s="28">
        <v>4700</v>
      </c>
      <c r="F54" s="28"/>
      <c r="G54" s="28"/>
    </row>
    <row r="55" s="1" customFormat="1" ht="29.9" customHeight="1" spans="1:7">
      <c r="A55" s="26" t="s">
        <v>92</v>
      </c>
      <c r="B55" s="27" t="s">
        <v>339</v>
      </c>
      <c r="C55" s="26" t="s">
        <v>468</v>
      </c>
      <c r="D55" s="26" t="s">
        <v>1339</v>
      </c>
      <c r="E55" s="28">
        <v>11250000</v>
      </c>
      <c r="F55" s="28"/>
      <c r="G55" s="28"/>
    </row>
    <row r="56" s="1" customFormat="1" ht="29.9" customHeight="1" spans="1:7">
      <c r="A56" s="26" t="s">
        <v>92</v>
      </c>
      <c r="B56" s="27" t="s">
        <v>362</v>
      </c>
      <c r="C56" s="26" t="s">
        <v>470</v>
      </c>
      <c r="D56" s="26" t="s">
        <v>1339</v>
      </c>
      <c r="E56" s="28">
        <v>7700</v>
      </c>
      <c r="F56" s="28"/>
      <c r="G56" s="28"/>
    </row>
    <row r="57" s="1" customFormat="1" ht="29.9" customHeight="1" spans="1:7">
      <c r="A57" s="26" t="s">
        <v>92</v>
      </c>
      <c r="B57" s="27" t="s">
        <v>362</v>
      </c>
      <c r="C57" s="26" t="s">
        <v>473</v>
      </c>
      <c r="D57" s="26" t="s">
        <v>1339</v>
      </c>
      <c r="E57" s="28">
        <v>200400</v>
      </c>
      <c r="F57" s="28"/>
      <c r="G57" s="28"/>
    </row>
    <row r="58" s="1" customFormat="1" ht="29.9" customHeight="1" spans="1:7">
      <c r="A58" s="26" t="s">
        <v>92</v>
      </c>
      <c r="B58" s="27" t="s">
        <v>362</v>
      </c>
      <c r="C58" s="26" t="s">
        <v>476</v>
      </c>
      <c r="D58" s="26" t="s">
        <v>1339</v>
      </c>
      <c r="E58" s="28">
        <v>270000</v>
      </c>
      <c r="F58" s="28"/>
      <c r="G58" s="28"/>
    </row>
    <row r="59" s="1" customFormat="1" ht="29.9" customHeight="1" spans="1:7">
      <c r="A59" s="26" t="s">
        <v>92</v>
      </c>
      <c r="B59" s="27" t="s">
        <v>339</v>
      </c>
      <c r="C59" s="26" t="s">
        <v>478</v>
      </c>
      <c r="D59" s="26" t="s">
        <v>1339</v>
      </c>
      <c r="E59" s="28">
        <v>40000</v>
      </c>
      <c r="F59" s="28"/>
      <c r="G59" s="28"/>
    </row>
    <row r="60" s="1" customFormat="1" ht="29.9" customHeight="1" spans="1:7">
      <c r="A60" s="26" t="s">
        <v>92</v>
      </c>
      <c r="B60" s="27" t="s">
        <v>362</v>
      </c>
      <c r="C60" s="26" t="s">
        <v>455</v>
      </c>
      <c r="D60" s="26" t="s">
        <v>1339</v>
      </c>
      <c r="E60" s="28">
        <v>710000</v>
      </c>
      <c r="F60" s="28"/>
      <c r="G60" s="28"/>
    </row>
    <row r="61" s="1" customFormat="1" ht="29.9" customHeight="1" spans="1:7">
      <c r="A61" s="26" t="s">
        <v>92</v>
      </c>
      <c r="B61" s="27" t="s">
        <v>362</v>
      </c>
      <c r="C61" s="26" t="s">
        <v>482</v>
      </c>
      <c r="D61" s="26" t="s">
        <v>1339</v>
      </c>
      <c r="E61" s="28">
        <v>295200</v>
      </c>
      <c r="F61" s="28"/>
      <c r="G61" s="28"/>
    </row>
    <row r="62" s="1" customFormat="1" ht="29.9" customHeight="1" spans="1:7">
      <c r="A62" s="26" t="s">
        <v>92</v>
      </c>
      <c r="B62" s="27" t="s">
        <v>339</v>
      </c>
      <c r="C62" s="26" t="s">
        <v>485</v>
      </c>
      <c r="D62" s="26" t="s">
        <v>1339</v>
      </c>
      <c r="E62" s="28">
        <v>20910</v>
      </c>
      <c r="F62" s="28"/>
      <c r="G62" s="28"/>
    </row>
    <row r="63" s="1" customFormat="1" ht="29.9" customHeight="1" spans="1:7">
      <c r="A63" s="26" t="s">
        <v>92</v>
      </c>
      <c r="B63" s="27" t="s">
        <v>362</v>
      </c>
      <c r="C63" s="26" t="s">
        <v>491</v>
      </c>
      <c r="D63" s="26" t="s">
        <v>1339</v>
      </c>
      <c r="E63" s="28">
        <v>40</v>
      </c>
      <c r="F63" s="28"/>
      <c r="G63" s="28"/>
    </row>
    <row r="64" s="1" customFormat="1" ht="18.75" customHeight="1" spans="1:7">
      <c r="A64" s="34" t="s">
        <v>77</v>
      </c>
      <c r="B64" s="35"/>
      <c r="C64" s="35"/>
      <c r="D64" s="36"/>
      <c r="E64" s="28">
        <f>SUM(E8:E63)</f>
        <v>32899448.08</v>
      </c>
      <c r="F64" s="28">
        <f>SUM(F8:F63)</f>
        <v>3540680</v>
      </c>
      <c r="G64" s="28">
        <f>SUM(G8:G63)</f>
        <v>3540680</v>
      </c>
    </row>
  </sheetData>
  <mergeCells count="11">
    <mergeCell ref="A2:G2"/>
    <mergeCell ref="A3:D3"/>
    <mergeCell ref="E4:G4"/>
    <mergeCell ref="A64:D64"/>
    <mergeCell ref="A4:A6"/>
    <mergeCell ref="B4:B6"/>
    <mergeCell ref="C4:C6"/>
    <mergeCell ref="D4:D6"/>
    <mergeCell ref="E5:E6"/>
    <mergeCell ref="F5:F6"/>
    <mergeCell ref="G5:G6"/>
  </mergeCells>
  <pageMargins left="0.75" right="0.75" top="1" bottom="1" header="0.5" footer="0.5"/>
  <headerFooter/>
  <ignoredErrors>
    <ignoredError sqref="A1:G64"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topLeftCell="J1" workbookViewId="0">
      <selection activeCell="P10" sqref="P10:Q10"/>
    </sheetView>
  </sheetViews>
  <sheetFormatPr defaultColWidth="8" defaultRowHeight="14.25" customHeight="1"/>
  <cols>
    <col min="1" max="1" width="21.1333333333333" style="82" customWidth="1"/>
    <col min="2" max="2" width="23.4285714285714" style="82" customWidth="1"/>
    <col min="3" max="5" width="15.8857142857143" style="82" customWidth="1"/>
    <col min="6" max="6" width="14" style="82" customWidth="1"/>
    <col min="7" max="8" width="12.5714285714286" style="82" customWidth="1"/>
    <col min="9" max="9" width="8.84761904761905" style="82" customWidth="1"/>
    <col min="10" max="14" width="12.5714285714286" style="82" customWidth="1"/>
    <col min="15" max="18" width="14.8857142857143" style="66" customWidth="1"/>
    <col min="19" max="19" width="14.8857142857143" style="82" customWidth="1"/>
    <col min="20" max="20" width="8" style="66" customWidth="1"/>
    <col min="21" max="16384" width="8" style="66"/>
  </cols>
  <sheetData>
    <row r="1" ht="12" customHeight="1" spans="1:18">
      <c r="A1" s="377" t="s">
        <v>74</v>
      </c>
      <c r="B1" s="84"/>
      <c r="C1" s="84"/>
      <c r="D1" s="84"/>
      <c r="E1" s="84"/>
      <c r="F1" s="84"/>
      <c r="G1" s="84"/>
      <c r="H1" s="84"/>
      <c r="I1" s="84"/>
      <c r="J1" s="84"/>
      <c r="K1" s="84"/>
      <c r="L1" s="84"/>
      <c r="M1" s="84"/>
      <c r="N1" s="84"/>
      <c r="O1" s="392"/>
      <c r="P1" s="392"/>
      <c r="Q1" s="392"/>
      <c r="R1" s="392"/>
    </row>
    <row r="2" ht="36" customHeight="1" spans="1:19">
      <c r="A2" s="378" t="s">
        <v>3</v>
      </c>
      <c r="B2" s="68"/>
      <c r="C2" s="68"/>
      <c r="D2" s="68"/>
      <c r="E2" s="68"/>
      <c r="F2" s="68"/>
      <c r="G2" s="68"/>
      <c r="H2" s="68"/>
      <c r="I2" s="68"/>
      <c r="J2" s="68"/>
      <c r="K2" s="68"/>
      <c r="L2" s="68"/>
      <c r="M2" s="68"/>
      <c r="N2" s="68"/>
      <c r="O2" s="69"/>
      <c r="P2" s="69"/>
      <c r="Q2" s="69"/>
      <c r="R2" s="69"/>
      <c r="S2" s="68"/>
    </row>
    <row r="3" ht="20.25" customHeight="1" spans="1:19">
      <c r="A3" s="87" t="s">
        <v>22</v>
      </c>
      <c r="B3" s="88"/>
      <c r="C3" s="88"/>
      <c r="D3" s="88"/>
      <c r="E3" s="88"/>
      <c r="F3" s="88"/>
      <c r="G3" s="88"/>
      <c r="H3" s="88"/>
      <c r="I3" s="88"/>
      <c r="J3" s="88"/>
      <c r="K3" s="88"/>
      <c r="L3" s="88"/>
      <c r="M3" s="88"/>
      <c r="N3" s="88"/>
      <c r="O3" s="393"/>
      <c r="P3" s="393"/>
      <c r="Q3" s="393"/>
      <c r="R3" s="393"/>
      <c r="S3" s="398" t="s">
        <v>23</v>
      </c>
    </row>
    <row r="4" ht="18.75" customHeight="1" spans="1:19">
      <c r="A4" s="379" t="s">
        <v>75</v>
      </c>
      <c r="B4" s="380" t="s">
        <v>76</v>
      </c>
      <c r="C4" s="380" t="s">
        <v>77</v>
      </c>
      <c r="D4" s="302" t="s">
        <v>78</v>
      </c>
      <c r="E4" s="381"/>
      <c r="F4" s="381"/>
      <c r="G4" s="381"/>
      <c r="H4" s="381"/>
      <c r="I4" s="381"/>
      <c r="J4" s="381"/>
      <c r="K4" s="381"/>
      <c r="L4" s="381"/>
      <c r="M4" s="381"/>
      <c r="N4" s="381"/>
      <c r="O4" s="276" t="s">
        <v>67</v>
      </c>
      <c r="P4" s="276"/>
      <c r="Q4" s="276"/>
      <c r="R4" s="276"/>
      <c r="S4" s="266"/>
    </row>
    <row r="5" ht="18.75" customHeight="1" spans="1:19">
      <c r="A5" s="382"/>
      <c r="B5" s="383"/>
      <c r="C5" s="383"/>
      <c r="D5" s="384" t="s">
        <v>79</v>
      </c>
      <c r="E5" s="384" t="s">
        <v>80</v>
      </c>
      <c r="F5" s="384" t="s">
        <v>81</v>
      </c>
      <c r="G5" s="384" t="s">
        <v>82</v>
      </c>
      <c r="H5" s="384" t="s">
        <v>83</v>
      </c>
      <c r="I5" s="394" t="s">
        <v>84</v>
      </c>
      <c r="J5" s="381"/>
      <c r="K5" s="381"/>
      <c r="L5" s="381"/>
      <c r="M5" s="381"/>
      <c r="N5" s="381"/>
      <c r="O5" s="276" t="s">
        <v>79</v>
      </c>
      <c r="P5" s="276" t="s">
        <v>80</v>
      </c>
      <c r="Q5" s="276" t="s">
        <v>81</v>
      </c>
      <c r="R5" s="399" t="s">
        <v>82</v>
      </c>
      <c r="S5" s="276" t="s">
        <v>85</v>
      </c>
    </row>
    <row r="6" ht="33.75" customHeight="1" spans="1:19">
      <c r="A6" s="385"/>
      <c r="B6" s="386"/>
      <c r="C6" s="386"/>
      <c r="D6" s="385"/>
      <c r="E6" s="385"/>
      <c r="F6" s="385"/>
      <c r="G6" s="385"/>
      <c r="H6" s="385"/>
      <c r="I6" s="386" t="s">
        <v>79</v>
      </c>
      <c r="J6" s="386" t="s">
        <v>86</v>
      </c>
      <c r="K6" s="386" t="s">
        <v>87</v>
      </c>
      <c r="L6" s="386" t="s">
        <v>88</v>
      </c>
      <c r="M6" s="386" t="s">
        <v>89</v>
      </c>
      <c r="N6" s="395" t="s">
        <v>90</v>
      </c>
      <c r="O6" s="276"/>
      <c r="P6" s="276"/>
      <c r="Q6" s="276"/>
      <c r="R6" s="399"/>
      <c r="S6" s="276"/>
    </row>
    <row r="7" ht="16.5" customHeight="1" spans="1:19">
      <c r="A7" s="387">
        <v>1</v>
      </c>
      <c r="B7" s="387">
        <v>2</v>
      </c>
      <c r="C7" s="387">
        <v>3</v>
      </c>
      <c r="D7" s="387">
        <v>4</v>
      </c>
      <c r="E7" s="387">
        <v>5</v>
      </c>
      <c r="F7" s="387">
        <v>6</v>
      </c>
      <c r="G7" s="387">
        <v>7</v>
      </c>
      <c r="H7" s="387">
        <v>8</v>
      </c>
      <c r="I7" s="387">
        <v>9</v>
      </c>
      <c r="J7" s="387">
        <v>10</v>
      </c>
      <c r="K7" s="387">
        <v>11</v>
      </c>
      <c r="L7" s="387">
        <v>12</v>
      </c>
      <c r="M7" s="387">
        <v>13</v>
      </c>
      <c r="N7" s="387">
        <v>14</v>
      </c>
      <c r="O7" s="387">
        <v>15</v>
      </c>
      <c r="P7" s="387">
        <v>16</v>
      </c>
      <c r="Q7" s="387">
        <v>17</v>
      </c>
      <c r="R7" s="387">
        <v>18</v>
      </c>
      <c r="S7" s="124">
        <v>19</v>
      </c>
    </row>
    <row r="8" ht="16.5" customHeight="1" spans="1:19">
      <c r="A8" s="243" t="s">
        <v>91</v>
      </c>
      <c r="B8" s="243" t="s">
        <v>92</v>
      </c>
      <c r="C8" s="388">
        <v>71531951.08</v>
      </c>
      <c r="D8" s="388">
        <v>41013964.01</v>
      </c>
      <c r="E8" s="389">
        <v>41013964.01</v>
      </c>
      <c r="F8" s="107" t="s">
        <v>93</v>
      </c>
      <c r="G8" s="107" t="s">
        <v>93</v>
      </c>
      <c r="H8" s="107" t="s">
        <v>93</v>
      </c>
      <c r="I8" s="107" t="s">
        <v>93</v>
      </c>
      <c r="J8" s="107" t="s">
        <v>93</v>
      </c>
      <c r="K8" s="107" t="s">
        <v>93</v>
      </c>
      <c r="L8" s="107" t="s">
        <v>93</v>
      </c>
      <c r="M8" s="107" t="s">
        <v>93</v>
      </c>
      <c r="N8" s="396" t="s">
        <v>93</v>
      </c>
      <c r="O8" s="397">
        <v>30517987.07</v>
      </c>
      <c r="P8" s="397">
        <v>22737576.07</v>
      </c>
      <c r="Q8" s="397">
        <v>7180600</v>
      </c>
      <c r="R8" s="400"/>
      <c r="S8" s="397">
        <v>599811</v>
      </c>
    </row>
    <row r="9" ht="16.5" customHeight="1" spans="1:19">
      <c r="A9" s="367" t="s">
        <v>94</v>
      </c>
      <c r="B9" s="367" t="s">
        <v>92</v>
      </c>
      <c r="C9" s="389">
        <v>71531951.08</v>
      </c>
      <c r="D9" s="389">
        <v>41013964.01</v>
      </c>
      <c r="E9" s="389">
        <v>41013964.01</v>
      </c>
      <c r="F9" s="107"/>
      <c r="G9" s="107"/>
      <c r="H9" s="107"/>
      <c r="I9" s="107"/>
      <c r="J9" s="107"/>
      <c r="K9" s="107"/>
      <c r="L9" s="107"/>
      <c r="M9" s="107"/>
      <c r="N9" s="396"/>
      <c r="O9" s="397">
        <v>30517987.07</v>
      </c>
      <c r="P9" s="397">
        <v>22737576.07</v>
      </c>
      <c r="Q9" s="397">
        <v>7180600</v>
      </c>
      <c r="R9" s="400"/>
      <c r="S9" s="397">
        <v>599811</v>
      </c>
    </row>
    <row r="10" ht="16.5" customHeight="1" spans="1:19">
      <c r="A10" s="390" t="s">
        <v>77</v>
      </c>
      <c r="B10" s="391"/>
      <c r="C10" s="389">
        <v>71531951.08</v>
      </c>
      <c r="D10" s="389">
        <v>41013964.01</v>
      </c>
      <c r="E10" s="389">
        <v>41013964.01</v>
      </c>
      <c r="F10" s="107" t="s">
        <v>93</v>
      </c>
      <c r="G10" s="107" t="s">
        <v>93</v>
      </c>
      <c r="H10" s="107" t="s">
        <v>93</v>
      </c>
      <c r="I10" s="107" t="s">
        <v>93</v>
      </c>
      <c r="J10" s="107" t="s">
        <v>93</v>
      </c>
      <c r="K10" s="107" t="s">
        <v>93</v>
      </c>
      <c r="L10" s="107" t="s">
        <v>93</v>
      </c>
      <c r="M10" s="107" t="s">
        <v>93</v>
      </c>
      <c r="N10" s="396" t="s">
        <v>93</v>
      </c>
      <c r="O10" s="397">
        <v>30517987.07</v>
      </c>
      <c r="P10" s="397">
        <v>22737576.07</v>
      </c>
      <c r="Q10" s="397">
        <v>7180600</v>
      </c>
      <c r="R10" s="400"/>
      <c r="S10" s="397">
        <v>599811</v>
      </c>
    </row>
    <row r="11" customHeight="1" spans="19:19">
      <c r="S11" s="80"/>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5"/>
  <sheetViews>
    <sheetView zoomScale="80" zoomScaleNormal="80" zoomScaleSheetLayoutView="60" topLeftCell="A14" workbookViewId="0">
      <selection activeCell="D46" sqref="D46"/>
    </sheetView>
  </sheetViews>
  <sheetFormatPr defaultColWidth="8.88571428571429" defaultRowHeight="14.25" customHeight="1"/>
  <cols>
    <col min="1" max="1" width="14.2857142857143" style="82" customWidth="1"/>
    <col min="2" max="2" width="29.1333333333333" style="82" customWidth="1"/>
    <col min="3" max="4" width="15.4285714285714" style="82" customWidth="1"/>
    <col min="5" max="8" width="18.847619047619" style="82" customWidth="1"/>
    <col min="9" max="9" width="15.5714285714286" style="82" customWidth="1"/>
    <col min="10" max="10" width="14.1333333333333" style="82" customWidth="1"/>
    <col min="11" max="15" width="18.847619047619" style="82" customWidth="1"/>
    <col min="16" max="16" width="9.13333333333333" style="82" customWidth="1"/>
    <col min="17" max="16384" width="9.13333333333333" style="82"/>
  </cols>
  <sheetData>
    <row r="1" ht="15.75" customHeight="1" spans="1:14">
      <c r="A1" s="333" t="s">
        <v>95</v>
      </c>
      <c r="B1" s="84"/>
      <c r="C1" s="84"/>
      <c r="D1" s="84"/>
      <c r="E1" s="84"/>
      <c r="F1" s="84"/>
      <c r="G1" s="84"/>
      <c r="H1" s="84"/>
      <c r="I1" s="84"/>
      <c r="J1" s="84"/>
      <c r="K1" s="84"/>
      <c r="L1" s="84"/>
      <c r="M1" s="84"/>
      <c r="N1" s="84"/>
    </row>
    <row r="2" ht="28.5" customHeight="1" spans="1:15">
      <c r="A2" s="68" t="s">
        <v>4</v>
      </c>
      <c r="B2" s="68"/>
      <c r="C2" s="68"/>
      <c r="D2" s="68"/>
      <c r="E2" s="68"/>
      <c r="F2" s="68"/>
      <c r="G2" s="68"/>
      <c r="H2" s="68"/>
      <c r="I2" s="68"/>
      <c r="J2" s="68"/>
      <c r="K2" s="68"/>
      <c r="L2" s="68"/>
      <c r="M2" s="68"/>
      <c r="N2" s="68"/>
      <c r="O2" s="68"/>
    </row>
    <row r="3" ht="15" customHeight="1" spans="1:15">
      <c r="A3" s="363" t="s">
        <v>22</v>
      </c>
      <c r="B3" s="274"/>
      <c r="C3" s="128"/>
      <c r="D3" s="128"/>
      <c r="E3" s="128"/>
      <c r="F3" s="128"/>
      <c r="G3" s="128"/>
      <c r="H3" s="128"/>
      <c r="I3" s="128"/>
      <c r="J3" s="128"/>
      <c r="K3" s="128"/>
      <c r="L3" s="128"/>
      <c r="M3" s="88"/>
      <c r="N3" s="88"/>
      <c r="O3" s="166" t="s">
        <v>23</v>
      </c>
    </row>
    <row r="4" ht="17.25" customHeight="1" spans="1:15">
      <c r="A4" s="96" t="s">
        <v>96</v>
      </c>
      <c r="B4" s="96" t="s">
        <v>97</v>
      </c>
      <c r="C4" s="97" t="s">
        <v>77</v>
      </c>
      <c r="D4" s="117" t="s">
        <v>80</v>
      </c>
      <c r="E4" s="117"/>
      <c r="F4" s="117"/>
      <c r="G4" s="117" t="s">
        <v>81</v>
      </c>
      <c r="H4" s="117" t="s">
        <v>82</v>
      </c>
      <c r="I4" s="117" t="s">
        <v>98</v>
      </c>
      <c r="J4" s="117" t="s">
        <v>84</v>
      </c>
      <c r="K4" s="117"/>
      <c r="L4" s="117"/>
      <c r="M4" s="117"/>
      <c r="N4" s="117"/>
      <c r="O4" s="117"/>
    </row>
    <row r="5" ht="27" spans="1:15">
      <c r="A5" s="110"/>
      <c r="B5" s="110"/>
      <c r="C5" s="215"/>
      <c r="D5" s="117" t="s">
        <v>79</v>
      </c>
      <c r="E5" s="117" t="s">
        <v>99</v>
      </c>
      <c r="F5" s="117" t="s">
        <v>100</v>
      </c>
      <c r="G5" s="117"/>
      <c r="H5" s="117"/>
      <c r="I5" s="117"/>
      <c r="J5" s="117" t="s">
        <v>79</v>
      </c>
      <c r="K5" s="117" t="s">
        <v>101</v>
      </c>
      <c r="L5" s="117" t="s">
        <v>102</v>
      </c>
      <c r="M5" s="117" t="s">
        <v>103</v>
      </c>
      <c r="N5" s="117" t="s">
        <v>104</v>
      </c>
      <c r="O5" s="117" t="s">
        <v>105</v>
      </c>
    </row>
    <row r="6" ht="16.5" customHeight="1" spans="1:15">
      <c r="A6" s="111">
        <v>1</v>
      </c>
      <c r="B6" s="111">
        <v>2</v>
      </c>
      <c r="C6" s="111">
        <v>3</v>
      </c>
      <c r="D6" s="111">
        <v>4</v>
      </c>
      <c r="E6" s="111">
        <v>5</v>
      </c>
      <c r="F6" s="111">
        <v>6</v>
      </c>
      <c r="G6" s="111">
        <v>7</v>
      </c>
      <c r="H6" s="111">
        <v>8</v>
      </c>
      <c r="I6" s="111">
        <v>9</v>
      </c>
      <c r="J6" s="111">
        <v>10</v>
      </c>
      <c r="K6" s="111">
        <v>11</v>
      </c>
      <c r="L6" s="111">
        <v>12</v>
      </c>
      <c r="M6" s="111">
        <v>13</v>
      </c>
      <c r="N6" s="111">
        <v>14</v>
      </c>
      <c r="O6" s="111">
        <v>15</v>
      </c>
    </row>
    <row r="7" ht="20.25" customHeight="1" spans="1:15">
      <c r="A7" s="243" t="s">
        <v>106</v>
      </c>
      <c r="B7" s="243" t="s">
        <v>107</v>
      </c>
      <c r="C7" s="364">
        <v>25950</v>
      </c>
      <c r="D7" s="365">
        <f>E7+F7</f>
        <v>25950</v>
      </c>
      <c r="E7" s="366">
        <v>5040</v>
      </c>
      <c r="F7" s="366">
        <v>20910</v>
      </c>
      <c r="G7" s="366"/>
      <c r="H7" s="366"/>
      <c r="I7" s="366" t="s">
        <v>93</v>
      </c>
      <c r="J7" s="366"/>
      <c r="K7" s="366"/>
      <c r="L7" s="366"/>
      <c r="M7" s="366"/>
      <c r="N7" s="366" t="s">
        <v>93</v>
      </c>
      <c r="O7" s="366" t="s">
        <v>93</v>
      </c>
    </row>
    <row r="8" ht="17.25" customHeight="1" spans="1:15">
      <c r="A8" s="367" t="s">
        <v>108</v>
      </c>
      <c r="B8" s="367" t="s">
        <v>109</v>
      </c>
      <c r="C8" s="364">
        <v>5040</v>
      </c>
      <c r="D8" s="365">
        <f t="shared" ref="D8:D54" si="0">E8+F8</f>
        <v>5040</v>
      </c>
      <c r="E8" s="368">
        <v>5040</v>
      </c>
      <c r="F8" s="368"/>
      <c r="G8" s="368"/>
      <c r="H8" s="368"/>
      <c r="I8" s="368"/>
      <c r="J8" s="368"/>
      <c r="K8" s="368"/>
      <c r="L8" s="368"/>
      <c r="M8" s="368"/>
      <c r="N8" s="368"/>
      <c r="O8" s="368"/>
    </row>
    <row r="9" ht="17.25" customHeight="1" spans="1:15">
      <c r="A9" s="244" t="s">
        <v>110</v>
      </c>
      <c r="B9" s="244" t="s">
        <v>109</v>
      </c>
      <c r="C9" s="364">
        <v>5040</v>
      </c>
      <c r="D9" s="365">
        <f t="shared" si="0"/>
        <v>5040</v>
      </c>
      <c r="E9" s="368">
        <v>5040</v>
      </c>
      <c r="F9" s="368"/>
      <c r="G9" s="368"/>
      <c r="H9" s="368"/>
      <c r="I9" s="368"/>
      <c r="J9" s="368"/>
      <c r="K9" s="368"/>
      <c r="L9" s="368"/>
      <c r="M9" s="368"/>
      <c r="N9" s="368"/>
      <c r="O9" s="368"/>
    </row>
    <row r="10" ht="17.25" customHeight="1" spans="1:15">
      <c r="A10" s="367" t="s">
        <v>111</v>
      </c>
      <c r="B10" s="367" t="s">
        <v>112</v>
      </c>
      <c r="C10" s="364">
        <v>20910</v>
      </c>
      <c r="D10" s="365">
        <f t="shared" si="0"/>
        <v>20910</v>
      </c>
      <c r="E10" s="368"/>
      <c r="F10" s="368">
        <v>20910</v>
      </c>
      <c r="G10" s="368"/>
      <c r="H10" s="368"/>
      <c r="I10" s="368"/>
      <c r="J10" s="368"/>
      <c r="K10" s="368"/>
      <c r="L10" s="368"/>
      <c r="M10" s="368"/>
      <c r="N10" s="368"/>
      <c r="O10" s="368"/>
    </row>
    <row r="11" ht="17.25" customHeight="1" spans="1:15">
      <c r="A11" s="244" t="s">
        <v>113</v>
      </c>
      <c r="B11" s="244" t="s">
        <v>114</v>
      </c>
      <c r="C11" s="364">
        <v>20910</v>
      </c>
      <c r="D11" s="365">
        <f t="shared" si="0"/>
        <v>20910</v>
      </c>
      <c r="E11" s="368"/>
      <c r="F11" s="368">
        <v>20910</v>
      </c>
      <c r="G11" s="368"/>
      <c r="H11" s="368"/>
      <c r="I11" s="368"/>
      <c r="J11" s="368"/>
      <c r="K11" s="368"/>
      <c r="L11" s="368"/>
      <c r="M11" s="368"/>
      <c r="N11" s="368"/>
      <c r="O11" s="368"/>
    </row>
    <row r="12" ht="17.25" customHeight="1" spans="1:15">
      <c r="A12" s="243" t="s">
        <v>115</v>
      </c>
      <c r="B12" s="243" t="s">
        <v>116</v>
      </c>
      <c r="C12" s="364">
        <v>5536671.6</v>
      </c>
      <c r="D12" s="365">
        <f t="shared" si="0"/>
        <v>5536671.6</v>
      </c>
      <c r="E12" s="368">
        <v>5133186</v>
      </c>
      <c r="F12" s="368">
        <v>403485.6</v>
      </c>
      <c r="G12" s="368"/>
      <c r="H12" s="368"/>
      <c r="I12" s="368"/>
      <c r="J12" s="368"/>
      <c r="K12" s="368"/>
      <c r="L12" s="368"/>
      <c r="M12" s="368"/>
      <c r="N12" s="368"/>
      <c r="O12" s="368"/>
    </row>
    <row r="13" ht="17.25" customHeight="1" spans="1:15">
      <c r="A13" s="367" t="s">
        <v>117</v>
      </c>
      <c r="B13" s="367" t="s">
        <v>118</v>
      </c>
      <c r="C13" s="364">
        <v>5135991.6</v>
      </c>
      <c r="D13" s="365">
        <f t="shared" si="0"/>
        <v>5135991.6</v>
      </c>
      <c r="E13" s="368">
        <v>5133186</v>
      </c>
      <c r="F13" s="368">
        <v>2805.6</v>
      </c>
      <c r="G13" s="368"/>
      <c r="H13" s="368"/>
      <c r="I13" s="368"/>
      <c r="J13" s="368"/>
      <c r="K13" s="368"/>
      <c r="L13" s="368"/>
      <c r="M13" s="368"/>
      <c r="N13" s="368"/>
      <c r="O13" s="368"/>
    </row>
    <row r="14" ht="17.25" customHeight="1" spans="1:15">
      <c r="A14" s="244" t="s">
        <v>119</v>
      </c>
      <c r="B14" s="244" t="s">
        <v>120</v>
      </c>
      <c r="C14" s="364">
        <v>704600</v>
      </c>
      <c r="D14" s="365">
        <f t="shared" si="0"/>
        <v>704600</v>
      </c>
      <c r="E14" s="368">
        <v>704600</v>
      </c>
      <c r="F14" s="368"/>
      <c r="G14" s="368"/>
      <c r="H14" s="368"/>
      <c r="I14" s="368"/>
      <c r="J14" s="368"/>
      <c r="K14" s="368"/>
      <c r="L14" s="368"/>
      <c r="M14" s="368"/>
      <c r="N14" s="368"/>
      <c r="O14" s="368"/>
    </row>
    <row r="15" ht="17.25" customHeight="1" spans="1:15">
      <c r="A15" s="244" t="s">
        <v>121</v>
      </c>
      <c r="B15" s="244" t="s">
        <v>122</v>
      </c>
      <c r="C15" s="364">
        <v>1293400</v>
      </c>
      <c r="D15" s="365">
        <f t="shared" si="0"/>
        <v>1293400</v>
      </c>
      <c r="E15" s="368">
        <v>1293400</v>
      </c>
      <c r="F15" s="368"/>
      <c r="G15" s="368"/>
      <c r="H15" s="368"/>
      <c r="I15" s="368"/>
      <c r="J15" s="368"/>
      <c r="K15" s="368"/>
      <c r="L15" s="368"/>
      <c r="M15" s="368"/>
      <c r="N15" s="368"/>
      <c r="O15" s="368"/>
    </row>
    <row r="16" ht="37" customHeight="1" spans="1:15">
      <c r="A16" s="244" t="s">
        <v>123</v>
      </c>
      <c r="B16" s="244" t="s">
        <v>124</v>
      </c>
      <c r="C16" s="364">
        <v>2085646</v>
      </c>
      <c r="D16" s="365">
        <f t="shared" si="0"/>
        <v>2085646</v>
      </c>
      <c r="E16" s="368">
        <v>2085646</v>
      </c>
      <c r="F16" s="368"/>
      <c r="G16" s="368"/>
      <c r="H16" s="368"/>
      <c r="I16" s="368"/>
      <c r="J16" s="368"/>
      <c r="K16" s="368"/>
      <c r="L16" s="368"/>
      <c r="M16" s="368"/>
      <c r="N16" s="368"/>
      <c r="O16" s="368"/>
    </row>
    <row r="17" ht="25" customHeight="1" spans="1:15">
      <c r="A17" s="244" t="s">
        <v>125</v>
      </c>
      <c r="B17" s="244" t="s">
        <v>126</v>
      </c>
      <c r="C17" s="364">
        <v>1049540</v>
      </c>
      <c r="D17" s="365">
        <f t="shared" si="0"/>
        <v>1049540</v>
      </c>
      <c r="E17" s="368">
        <v>1049540</v>
      </c>
      <c r="F17" s="368"/>
      <c r="G17" s="368"/>
      <c r="H17" s="368"/>
      <c r="I17" s="368"/>
      <c r="J17" s="368"/>
      <c r="K17" s="368"/>
      <c r="L17" s="368"/>
      <c r="M17" s="368"/>
      <c r="N17" s="368"/>
      <c r="O17" s="368"/>
    </row>
    <row r="18" ht="17.25" customHeight="1" spans="1:15">
      <c r="A18" s="244" t="s">
        <v>127</v>
      </c>
      <c r="B18" s="244" t="s">
        <v>128</v>
      </c>
      <c r="C18" s="364">
        <v>2805.6</v>
      </c>
      <c r="D18" s="365">
        <f t="shared" si="0"/>
        <v>2805.6</v>
      </c>
      <c r="E18" s="368"/>
      <c r="F18" s="368">
        <v>2805.6</v>
      </c>
      <c r="G18" s="368"/>
      <c r="H18" s="368"/>
      <c r="I18" s="368"/>
      <c r="J18" s="368"/>
      <c r="K18" s="368"/>
      <c r="L18" s="368"/>
      <c r="M18" s="368"/>
      <c r="N18" s="368"/>
      <c r="O18" s="368"/>
    </row>
    <row r="19" ht="17.25" customHeight="1" spans="1:15">
      <c r="A19" s="367" t="s">
        <v>129</v>
      </c>
      <c r="B19" s="367" t="s">
        <v>130</v>
      </c>
      <c r="C19" s="364">
        <v>40680</v>
      </c>
      <c r="D19" s="365">
        <f t="shared" si="0"/>
        <v>40680</v>
      </c>
      <c r="E19" s="368"/>
      <c r="F19" s="368">
        <v>40680</v>
      </c>
      <c r="G19" s="368"/>
      <c r="H19" s="368"/>
      <c r="I19" s="368"/>
      <c r="J19" s="368"/>
      <c r="K19" s="368"/>
      <c r="L19" s="368"/>
      <c r="M19" s="368"/>
      <c r="N19" s="368"/>
      <c r="O19" s="368"/>
    </row>
    <row r="20" ht="17.25" customHeight="1" spans="1:15">
      <c r="A20" s="244" t="s">
        <v>131</v>
      </c>
      <c r="B20" s="244" t="s">
        <v>132</v>
      </c>
      <c r="C20" s="364">
        <v>40680</v>
      </c>
      <c r="D20" s="365">
        <f t="shared" si="0"/>
        <v>40680</v>
      </c>
      <c r="E20" s="368"/>
      <c r="F20" s="368">
        <v>40680</v>
      </c>
      <c r="G20" s="368"/>
      <c r="H20" s="368"/>
      <c r="I20" s="368"/>
      <c r="J20" s="368"/>
      <c r="K20" s="368"/>
      <c r="L20" s="368"/>
      <c r="M20" s="368"/>
      <c r="N20" s="368"/>
      <c r="O20" s="368"/>
    </row>
    <row r="21" ht="17.25" customHeight="1" spans="1:15">
      <c r="A21" s="367" t="s">
        <v>133</v>
      </c>
      <c r="B21" s="367" t="s">
        <v>134</v>
      </c>
      <c r="C21" s="364">
        <v>360000</v>
      </c>
      <c r="D21" s="365">
        <f t="shared" si="0"/>
        <v>360000</v>
      </c>
      <c r="E21" s="368"/>
      <c r="F21" s="368">
        <v>360000</v>
      </c>
      <c r="G21" s="368"/>
      <c r="H21" s="368"/>
      <c r="I21" s="368"/>
      <c r="J21" s="368"/>
      <c r="K21" s="368"/>
      <c r="L21" s="368"/>
      <c r="M21" s="368"/>
      <c r="N21" s="368"/>
      <c r="O21" s="368"/>
    </row>
    <row r="22" ht="24" customHeight="1" spans="1:15">
      <c r="A22" s="244" t="s">
        <v>135</v>
      </c>
      <c r="B22" s="244" t="s">
        <v>136</v>
      </c>
      <c r="C22" s="364">
        <v>360000</v>
      </c>
      <c r="D22" s="365">
        <f t="shared" si="0"/>
        <v>360000</v>
      </c>
      <c r="E22" s="368"/>
      <c r="F22" s="368">
        <v>360000</v>
      </c>
      <c r="G22" s="368"/>
      <c r="H22" s="368"/>
      <c r="I22" s="368"/>
      <c r="J22" s="368"/>
      <c r="K22" s="368"/>
      <c r="L22" s="368"/>
      <c r="M22" s="368"/>
      <c r="N22" s="368"/>
      <c r="O22" s="368"/>
    </row>
    <row r="23" ht="17.25" customHeight="1" spans="1:15">
      <c r="A23" s="243" t="s">
        <v>137</v>
      </c>
      <c r="B23" s="243" t="s">
        <v>138</v>
      </c>
      <c r="C23" s="364">
        <v>2259784</v>
      </c>
      <c r="D23" s="365">
        <f t="shared" si="0"/>
        <v>2259784</v>
      </c>
      <c r="E23" s="368">
        <v>2259784</v>
      </c>
      <c r="F23" s="368"/>
      <c r="G23" s="368"/>
      <c r="H23" s="368"/>
      <c r="I23" s="368"/>
      <c r="J23" s="368"/>
      <c r="K23" s="368"/>
      <c r="L23" s="368"/>
      <c r="M23" s="368"/>
      <c r="N23" s="368"/>
      <c r="O23" s="368"/>
    </row>
    <row r="24" ht="17.25" customHeight="1" spans="1:15">
      <c r="A24" s="367" t="s">
        <v>139</v>
      </c>
      <c r="B24" s="367" t="s">
        <v>140</v>
      </c>
      <c r="C24" s="364">
        <v>2259784</v>
      </c>
      <c r="D24" s="365">
        <f t="shared" si="0"/>
        <v>2259784</v>
      </c>
      <c r="E24" s="368">
        <v>2259784</v>
      </c>
      <c r="F24" s="368"/>
      <c r="G24" s="368"/>
      <c r="H24" s="368"/>
      <c r="I24" s="368"/>
      <c r="J24" s="368"/>
      <c r="K24" s="368"/>
      <c r="L24" s="368"/>
      <c r="M24" s="368"/>
      <c r="N24" s="368"/>
      <c r="O24" s="368"/>
    </row>
    <row r="25" ht="17.25" customHeight="1" spans="1:15">
      <c r="A25" s="244" t="s">
        <v>141</v>
      </c>
      <c r="B25" s="244" t="s">
        <v>142</v>
      </c>
      <c r="C25" s="364">
        <v>251860</v>
      </c>
      <c r="D25" s="365">
        <f t="shared" si="0"/>
        <v>251860</v>
      </c>
      <c r="E25" s="368">
        <v>251860</v>
      </c>
      <c r="F25" s="368"/>
      <c r="G25" s="368"/>
      <c r="H25" s="368"/>
      <c r="I25" s="368"/>
      <c r="J25" s="368"/>
      <c r="K25" s="368"/>
      <c r="L25" s="368"/>
      <c r="M25" s="368"/>
      <c r="N25" s="368"/>
      <c r="O25" s="368"/>
    </row>
    <row r="26" ht="17.25" customHeight="1" spans="1:15">
      <c r="A26" s="244" t="s">
        <v>143</v>
      </c>
      <c r="B26" s="244" t="s">
        <v>144</v>
      </c>
      <c r="C26" s="364">
        <v>899880</v>
      </c>
      <c r="D26" s="365">
        <f t="shared" si="0"/>
        <v>899880</v>
      </c>
      <c r="E26" s="368">
        <v>899880</v>
      </c>
      <c r="F26" s="368"/>
      <c r="G26" s="368"/>
      <c r="H26" s="368"/>
      <c r="I26" s="368"/>
      <c r="J26" s="368"/>
      <c r="K26" s="368"/>
      <c r="L26" s="368"/>
      <c r="M26" s="368"/>
      <c r="N26" s="368"/>
      <c r="O26" s="368"/>
    </row>
    <row r="27" ht="17.25" customHeight="1" spans="1:15">
      <c r="A27" s="244" t="s">
        <v>145</v>
      </c>
      <c r="B27" s="244" t="s">
        <v>146</v>
      </c>
      <c r="C27" s="364">
        <v>1081920</v>
      </c>
      <c r="D27" s="365">
        <f t="shared" si="0"/>
        <v>1081920</v>
      </c>
      <c r="E27" s="368">
        <v>1081920</v>
      </c>
      <c r="F27" s="368"/>
      <c r="G27" s="368"/>
      <c r="H27" s="368"/>
      <c r="I27" s="368"/>
      <c r="J27" s="368"/>
      <c r="K27" s="368"/>
      <c r="L27" s="368"/>
      <c r="M27" s="368"/>
      <c r="N27" s="368"/>
      <c r="O27" s="368"/>
    </row>
    <row r="28" ht="17.25" customHeight="1" spans="1:15">
      <c r="A28" s="244" t="s">
        <v>147</v>
      </c>
      <c r="B28" s="244" t="s">
        <v>148</v>
      </c>
      <c r="C28" s="364">
        <v>26124</v>
      </c>
      <c r="D28" s="365">
        <f t="shared" si="0"/>
        <v>26124</v>
      </c>
      <c r="E28" s="368">
        <v>26124</v>
      </c>
      <c r="F28" s="368"/>
      <c r="G28" s="368"/>
      <c r="H28" s="368"/>
      <c r="I28" s="368"/>
      <c r="J28" s="368"/>
      <c r="K28" s="368"/>
      <c r="L28" s="368"/>
      <c r="M28" s="368"/>
      <c r="N28" s="368"/>
      <c r="O28" s="368"/>
    </row>
    <row r="29" ht="17.25" customHeight="1" spans="1:15">
      <c r="A29" s="243" t="s">
        <v>149</v>
      </c>
      <c r="B29" s="243" t="s">
        <v>150</v>
      </c>
      <c r="C29" s="364">
        <v>7180600</v>
      </c>
      <c r="D29" s="365"/>
      <c r="E29" s="368"/>
      <c r="F29" s="368"/>
      <c r="G29" s="368">
        <v>7180600</v>
      </c>
      <c r="H29" s="368"/>
      <c r="I29" s="368"/>
      <c r="J29" s="368"/>
      <c r="K29" s="368"/>
      <c r="L29" s="368"/>
      <c r="M29" s="368"/>
      <c r="N29" s="368"/>
      <c r="O29" s="368"/>
    </row>
    <row r="30" ht="31" customHeight="1" spans="1:15">
      <c r="A30" s="367" t="s">
        <v>151</v>
      </c>
      <c r="B30" s="367" t="s">
        <v>152</v>
      </c>
      <c r="C30" s="364">
        <v>7180600</v>
      </c>
      <c r="D30" s="365"/>
      <c r="E30" s="368"/>
      <c r="F30" s="368"/>
      <c r="G30" s="368">
        <v>7180600</v>
      </c>
      <c r="H30" s="368"/>
      <c r="I30" s="368"/>
      <c r="J30" s="368"/>
      <c r="K30" s="368"/>
      <c r="L30" s="368"/>
      <c r="M30" s="368"/>
      <c r="N30" s="368"/>
      <c r="O30" s="368"/>
    </row>
    <row r="31" ht="17.25" customHeight="1" spans="1:15">
      <c r="A31" s="244" t="s">
        <v>153</v>
      </c>
      <c r="B31" s="244" t="s">
        <v>154</v>
      </c>
      <c r="C31" s="364">
        <v>7180600</v>
      </c>
      <c r="D31" s="365"/>
      <c r="E31" s="368"/>
      <c r="F31" s="368"/>
      <c r="G31" s="368">
        <v>7180600</v>
      </c>
      <c r="H31" s="368"/>
      <c r="I31" s="368"/>
      <c r="J31" s="368"/>
      <c r="K31" s="368"/>
      <c r="L31" s="368"/>
      <c r="M31" s="368"/>
      <c r="N31" s="368"/>
      <c r="O31" s="368"/>
    </row>
    <row r="32" ht="17.25" customHeight="1" spans="1:15">
      <c r="A32" s="243" t="s">
        <v>155</v>
      </c>
      <c r="B32" s="243" t="s">
        <v>156</v>
      </c>
      <c r="C32" s="364">
        <v>54403913.48</v>
      </c>
      <c r="D32" s="365">
        <f t="shared" si="0"/>
        <v>53804102.48</v>
      </c>
      <c r="E32" s="368">
        <v>21329050</v>
      </c>
      <c r="F32" s="368">
        <v>32475052.48</v>
      </c>
      <c r="G32" s="368"/>
      <c r="H32" s="368"/>
      <c r="I32" s="368"/>
      <c r="J32" s="368">
        <v>599811</v>
      </c>
      <c r="K32" s="368"/>
      <c r="L32" s="368"/>
      <c r="M32" s="368">
        <v>595811</v>
      </c>
      <c r="N32" s="368"/>
      <c r="O32" s="368">
        <v>4000</v>
      </c>
    </row>
    <row r="33" ht="17.25" customHeight="1" spans="1:15">
      <c r="A33" s="367" t="s">
        <v>157</v>
      </c>
      <c r="B33" s="367" t="s">
        <v>158</v>
      </c>
      <c r="C33" s="364">
        <v>51109677.07</v>
      </c>
      <c r="D33" s="365">
        <f t="shared" si="0"/>
        <v>50509866.07</v>
      </c>
      <c r="E33" s="368">
        <v>21329050</v>
      </c>
      <c r="F33" s="368">
        <v>29180816.07</v>
      </c>
      <c r="G33" s="368"/>
      <c r="H33" s="368"/>
      <c r="I33" s="368"/>
      <c r="J33" s="368">
        <v>599811</v>
      </c>
      <c r="K33" s="368"/>
      <c r="L33" s="368"/>
      <c r="M33" s="368">
        <v>595811</v>
      </c>
      <c r="N33" s="368"/>
      <c r="O33" s="368">
        <v>4000</v>
      </c>
    </row>
    <row r="34" ht="17.25" customHeight="1" spans="1:15">
      <c r="A34" s="244" t="s">
        <v>159</v>
      </c>
      <c r="B34" s="244" t="s">
        <v>160</v>
      </c>
      <c r="C34" s="364">
        <v>4242586</v>
      </c>
      <c r="D34" s="365">
        <f t="shared" si="0"/>
        <v>4242586</v>
      </c>
      <c r="E34" s="368">
        <v>4242586</v>
      </c>
      <c r="F34" s="368"/>
      <c r="G34" s="368"/>
      <c r="H34" s="368"/>
      <c r="I34" s="368"/>
      <c r="J34" s="368"/>
      <c r="K34" s="368"/>
      <c r="L34" s="368"/>
      <c r="M34" s="368"/>
      <c r="N34" s="368"/>
      <c r="O34" s="368"/>
    </row>
    <row r="35" ht="17.25" customHeight="1" spans="1:15">
      <c r="A35" s="244" t="s">
        <v>161</v>
      </c>
      <c r="B35" s="244" t="s">
        <v>162</v>
      </c>
      <c r="C35" s="364">
        <v>999096.9</v>
      </c>
      <c r="D35" s="365">
        <f t="shared" si="0"/>
        <v>999096.9</v>
      </c>
      <c r="E35" s="368"/>
      <c r="F35" s="368">
        <v>999096.9</v>
      </c>
      <c r="G35" s="368"/>
      <c r="H35" s="368"/>
      <c r="I35" s="368"/>
      <c r="J35" s="368"/>
      <c r="K35" s="368"/>
      <c r="L35" s="368"/>
      <c r="M35" s="368"/>
      <c r="N35" s="368"/>
      <c r="O35" s="368"/>
    </row>
    <row r="36" ht="17.25" customHeight="1" spans="1:15">
      <c r="A36" s="244" t="s">
        <v>163</v>
      </c>
      <c r="B36" s="244" t="s">
        <v>164</v>
      </c>
      <c r="C36" s="364">
        <v>17086464</v>
      </c>
      <c r="D36" s="365">
        <f t="shared" si="0"/>
        <v>17086464</v>
      </c>
      <c r="E36" s="368">
        <v>17086464</v>
      </c>
      <c r="F36" s="368"/>
      <c r="G36" s="368"/>
      <c r="H36" s="368"/>
      <c r="I36" s="368"/>
      <c r="J36" s="368"/>
      <c r="K36" s="368"/>
      <c r="L36" s="368"/>
      <c r="M36" s="368"/>
      <c r="N36" s="368"/>
      <c r="O36" s="368"/>
    </row>
    <row r="37" ht="17.25" customHeight="1" spans="1:15">
      <c r="A37" s="244" t="s">
        <v>165</v>
      </c>
      <c r="B37" s="244" t="s">
        <v>166</v>
      </c>
      <c r="C37" s="364">
        <v>470000</v>
      </c>
      <c r="D37" s="365">
        <f t="shared" si="0"/>
        <v>470000</v>
      </c>
      <c r="E37" s="368"/>
      <c r="F37" s="368">
        <v>470000</v>
      </c>
      <c r="G37" s="368"/>
      <c r="H37" s="368"/>
      <c r="I37" s="368"/>
      <c r="J37" s="368"/>
      <c r="K37" s="368"/>
      <c r="L37" s="368"/>
      <c r="M37" s="368"/>
      <c r="N37" s="368"/>
      <c r="O37" s="368"/>
    </row>
    <row r="38" ht="17.25" customHeight="1" spans="1:15">
      <c r="A38" s="244" t="s">
        <v>167</v>
      </c>
      <c r="B38" s="244" t="s">
        <v>168</v>
      </c>
      <c r="C38" s="364">
        <v>620000</v>
      </c>
      <c r="D38" s="365">
        <f t="shared" si="0"/>
        <v>620000</v>
      </c>
      <c r="E38" s="368"/>
      <c r="F38" s="368">
        <v>620000</v>
      </c>
      <c r="G38" s="368"/>
      <c r="H38" s="368"/>
      <c r="I38" s="368"/>
      <c r="J38" s="368"/>
      <c r="K38" s="368"/>
      <c r="L38" s="368"/>
      <c r="M38" s="368"/>
      <c r="N38" s="368"/>
      <c r="O38" s="368"/>
    </row>
    <row r="39" ht="17.25" customHeight="1" spans="1:15">
      <c r="A39" s="244" t="s">
        <v>169</v>
      </c>
      <c r="B39" s="244" t="s">
        <v>170</v>
      </c>
      <c r="C39" s="364">
        <v>273500</v>
      </c>
      <c r="D39" s="365">
        <f t="shared" si="0"/>
        <v>273500</v>
      </c>
      <c r="E39" s="368"/>
      <c r="F39" s="368">
        <v>273500</v>
      </c>
      <c r="G39" s="368"/>
      <c r="H39" s="368"/>
      <c r="I39" s="368"/>
      <c r="J39" s="368"/>
      <c r="K39" s="368"/>
      <c r="L39" s="368"/>
      <c r="M39" s="368"/>
      <c r="N39" s="368"/>
      <c r="O39" s="368"/>
    </row>
    <row r="40" ht="17.25" customHeight="1" spans="1:15">
      <c r="A40" s="244" t="s">
        <v>171</v>
      </c>
      <c r="B40" s="244" t="s">
        <v>172</v>
      </c>
      <c r="C40" s="364">
        <v>140000</v>
      </c>
      <c r="D40" s="365">
        <f t="shared" si="0"/>
        <v>140000</v>
      </c>
      <c r="E40" s="368"/>
      <c r="F40" s="368">
        <v>140000</v>
      </c>
      <c r="G40" s="368"/>
      <c r="H40" s="368"/>
      <c r="I40" s="368"/>
      <c r="J40" s="368"/>
      <c r="K40" s="368"/>
      <c r="L40" s="368"/>
      <c r="M40" s="368"/>
      <c r="N40" s="368"/>
      <c r="O40" s="368"/>
    </row>
    <row r="41" ht="17.25" customHeight="1" spans="1:15">
      <c r="A41" s="244" t="s">
        <v>173</v>
      </c>
      <c r="B41" s="244" t="s">
        <v>174</v>
      </c>
      <c r="C41" s="364">
        <v>501.07</v>
      </c>
      <c r="D41" s="365">
        <f t="shared" si="0"/>
        <v>501.07</v>
      </c>
      <c r="E41" s="368"/>
      <c r="F41" s="368">
        <v>501.07</v>
      </c>
      <c r="G41" s="368"/>
      <c r="H41" s="368"/>
      <c r="I41" s="368"/>
      <c r="J41" s="368"/>
      <c r="K41" s="368"/>
      <c r="L41" s="368"/>
      <c r="M41" s="368"/>
      <c r="N41" s="368"/>
      <c r="O41" s="368"/>
    </row>
    <row r="42" ht="17.25" customHeight="1" spans="1:15">
      <c r="A42" s="244" t="s">
        <v>175</v>
      </c>
      <c r="B42" s="244" t="s">
        <v>176</v>
      </c>
      <c r="C42" s="364">
        <v>20995110</v>
      </c>
      <c r="D42" s="365">
        <f t="shared" si="0"/>
        <v>20991110</v>
      </c>
      <c r="E42" s="368"/>
      <c r="F42" s="368">
        <v>20991110</v>
      </c>
      <c r="G42" s="368"/>
      <c r="H42" s="368"/>
      <c r="I42" s="368"/>
      <c r="J42" s="368">
        <v>4000</v>
      </c>
      <c r="K42" s="368"/>
      <c r="L42" s="368"/>
      <c r="M42" s="368"/>
      <c r="N42" s="368"/>
      <c r="O42" s="368">
        <v>4000</v>
      </c>
    </row>
    <row r="43" ht="17.25" customHeight="1" spans="1:15">
      <c r="A43" s="244" t="s">
        <v>177</v>
      </c>
      <c r="B43" s="244" t="s">
        <v>178</v>
      </c>
      <c r="C43" s="364">
        <v>3459484.7</v>
      </c>
      <c r="D43" s="365">
        <f t="shared" si="0"/>
        <v>2865673.7</v>
      </c>
      <c r="E43" s="368"/>
      <c r="F43" s="368">
        <v>2865673.7</v>
      </c>
      <c r="G43" s="368"/>
      <c r="H43" s="368"/>
      <c r="I43" s="368"/>
      <c r="J43" s="368">
        <v>593811</v>
      </c>
      <c r="K43" s="368"/>
      <c r="L43" s="368"/>
      <c r="M43" s="368">
        <v>593811</v>
      </c>
      <c r="N43" s="368"/>
      <c r="O43" s="368"/>
    </row>
    <row r="44" ht="17.25" customHeight="1" spans="1:15">
      <c r="A44" s="244" t="s">
        <v>179</v>
      </c>
      <c r="B44" s="244" t="s">
        <v>180</v>
      </c>
      <c r="C44" s="364">
        <v>1570113.4</v>
      </c>
      <c r="D44" s="365">
        <f t="shared" si="0"/>
        <v>1570113.4</v>
      </c>
      <c r="E44" s="368"/>
      <c r="F44" s="368">
        <v>1570113.4</v>
      </c>
      <c r="G44" s="368"/>
      <c r="H44" s="368"/>
      <c r="I44" s="368"/>
      <c r="J44" s="368"/>
      <c r="K44" s="368"/>
      <c r="L44" s="368"/>
      <c r="M44" s="368"/>
      <c r="N44" s="368"/>
      <c r="O44" s="375"/>
    </row>
    <row r="45" ht="17.25" customHeight="1" spans="1:15">
      <c r="A45" s="244" t="s">
        <v>181</v>
      </c>
      <c r="B45" s="244" t="s">
        <v>182</v>
      </c>
      <c r="C45" s="364">
        <v>35025</v>
      </c>
      <c r="D45" s="365">
        <f t="shared" si="0"/>
        <v>33025</v>
      </c>
      <c r="E45" s="368"/>
      <c r="F45" s="368">
        <v>33025</v>
      </c>
      <c r="G45" s="368"/>
      <c r="H45" s="368"/>
      <c r="I45" s="368"/>
      <c r="J45" s="368">
        <v>2000</v>
      </c>
      <c r="K45" s="368"/>
      <c r="L45" s="368"/>
      <c r="M45" s="368">
        <v>2000</v>
      </c>
      <c r="N45" s="368"/>
      <c r="O45" s="375"/>
    </row>
    <row r="46" ht="17.25" customHeight="1" spans="1:15">
      <c r="A46" s="244" t="s">
        <v>183</v>
      </c>
      <c r="B46" s="244" t="s">
        <v>184</v>
      </c>
      <c r="C46" s="364">
        <v>1217796</v>
      </c>
      <c r="D46" s="365">
        <f t="shared" si="0"/>
        <v>1217796</v>
      </c>
      <c r="E46" s="368"/>
      <c r="F46" s="368">
        <v>1217796</v>
      </c>
      <c r="G46" s="368"/>
      <c r="H46" s="368"/>
      <c r="I46" s="368"/>
      <c r="J46" s="368"/>
      <c r="K46" s="368"/>
      <c r="L46" s="368"/>
      <c r="M46" s="368"/>
      <c r="N46" s="368"/>
      <c r="O46" s="375"/>
    </row>
    <row r="47" ht="32" customHeight="1" spans="1:15">
      <c r="A47" s="367" t="s">
        <v>185</v>
      </c>
      <c r="B47" s="367" t="s">
        <v>186</v>
      </c>
      <c r="C47" s="364">
        <v>1620000</v>
      </c>
      <c r="D47" s="365">
        <f t="shared" si="0"/>
        <v>1620000</v>
      </c>
      <c r="E47" s="368"/>
      <c r="F47" s="368">
        <v>1620000</v>
      </c>
      <c r="G47" s="368"/>
      <c r="H47" s="368"/>
      <c r="I47" s="368"/>
      <c r="J47" s="368"/>
      <c r="K47" s="368"/>
      <c r="L47" s="368"/>
      <c r="M47" s="368"/>
      <c r="N47" s="368"/>
      <c r="O47" s="375"/>
    </row>
    <row r="48" ht="17.25" customHeight="1" spans="1:15">
      <c r="A48" s="244" t="s">
        <v>187</v>
      </c>
      <c r="B48" s="244" t="s">
        <v>188</v>
      </c>
      <c r="C48" s="364">
        <v>1620000</v>
      </c>
      <c r="D48" s="365">
        <f t="shared" si="0"/>
        <v>1620000</v>
      </c>
      <c r="E48" s="368"/>
      <c r="F48" s="368">
        <v>1620000</v>
      </c>
      <c r="G48" s="368"/>
      <c r="H48" s="368"/>
      <c r="I48" s="368"/>
      <c r="J48" s="368"/>
      <c r="K48" s="368"/>
      <c r="L48" s="368"/>
      <c r="M48" s="368"/>
      <c r="N48" s="368"/>
      <c r="O48" s="375"/>
    </row>
    <row r="49" ht="17.25" customHeight="1" spans="1:15">
      <c r="A49" s="367" t="s">
        <v>189</v>
      </c>
      <c r="B49" s="367" t="s">
        <v>190</v>
      </c>
      <c r="C49" s="364">
        <v>1674236.41</v>
      </c>
      <c r="D49" s="365">
        <f t="shared" si="0"/>
        <v>1674236.41</v>
      </c>
      <c r="E49" s="368"/>
      <c r="F49" s="368">
        <v>1674236.41</v>
      </c>
      <c r="G49" s="368"/>
      <c r="H49" s="368"/>
      <c r="I49" s="368"/>
      <c r="J49" s="368"/>
      <c r="K49" s="368"/>
      <c r="L49" s="368"/>
      <c r="M49" s="368"/>
      <c r="N49" s="368"/>
      <c r="O49" s="375"/>
    </row>
    <row r="50" ht="17.25" customHeight="1" spans="1:15">
      <c r="A50" s="244" t="s">
        <v>191</v>
      </c>
      <c r="B50" s="244" t="s">
        <v>192</v>
      </c>
      <c r="C50" s="364">
        <v>1674236.41</v>
      </c>
      <c r="D50" s="365">
        <f t="shared" si="0"/>
        <v>1674236.41</v>
      </c>
      <c r="E50" s="368"/>
      <c r="F50" s="368">
        <v>1674236.41</v>
      </c>
      <c r="G50" s="368"/>
      <c r="H50" s="368"/>
      <c r="I50" s="368"/>
      <c r="J50" s="368"/>
      <c r="K50" s="368"/>
      <c r="L50" s="368"/>
      <c r="M50" s="368"/>
      <c r="N50" s="368"/>
      <c r="O50" s="375"/>
    </row>
    <row r="51" ht="17.25" customHeight="1" spans="1:15">
      <c r="A51" s="243" t="s">
        <v>193</v>
      </c>
      <c r="B51" s="243" t="s">
        <v>194</v>
      </c>
      <c r="C51" s="364">
        <v>2125032</v>
      </c>
      <c r="D51" s="365">
        <f t="shared" si="0"/>
        <v>2125032</v>
      </c>
      <c r="E51" s="368">
        <v>2125032</v>
      </c>
      <c r="F51" s="368"/>
      <c r="G51" s="368"/>
      <c r="H51" s="368"/>
      <c r="I51" s="368"/>
      <c r="J51" s="368"/>
      <c r="K51" s="368"/>
      <c r="L51" s="368"/>
      <c r="M51" s="368"/>
      <c r="N51" s="368"/>
      <c r="O51" s="375"/>
    </row>
    <row r="52" ht="17.25" customHeight="1" spans="1:15">
      <c r="A52" s="367" t="s">
        <v>195</v>
      </c>
      <c r="B52" s="367" t="s">
        <v>196</v>
      </c>
      <c r="C52" s="364">
        <v>2125032</v>
      </c>
      <c r="D52" s="365">
        <f t="shared" si="0"/>
        <v>2125032</v>
      </c>
      <c r="E52" s="368">
        <v>2125032</v>
      </c>
      <c r="F52" s="368"/>
      <c r="G52" s="368"/>
      <c r="H52" s="368"/>
      <c r="I52" s="368"/>
      <c r="J52" s="368"/>
      <c r="K52" s="368"/>
      <c r="L52" s="368"/>
      <c r="M52" s="368"/>
      <c r="N52" s="368"/>
      <c r="O52" s="375"/>
    </row>
    <row r="53" ht="17.25" customHeight="1" spans="1:15">
      <c r="A53" s="369" t="s">
        <v>197</v>
      </c>
      <c r="B53" s="369" t="s">
        <v>198</v>
      </c>
      <c r="C53" s="370">
        <v>2125032</v>
      </c>
      <c r="D53" s="365">
        <f t="shared" si="0"/>
        <v>2125032</v>
      </c>
      <c r="E53" s="366">
        <v>2125032</v>
      </c>
      <c r="F53" s="366"/>
      <c r="G53" s="371"/>
      <c r="H53" s="372"/>
      <c r="I53" s="372" t="s">
        <v>93</v>
      </c>
      <c r="J53" s="372"/>
      <c r="K53" s="372"/>
      <c r="L53" s="372"/>
      <c r="M53" s="372"/>
      <c r="N53" s="372" t="s">
        <v>93</v>
      </c>
      <c r="O53" s="375"/>
    </row>
    <row r="54" customHeight="1" spans="1:15">
      <c r="A54" s="373" t="s">
        <v>77</v>
      </c>
      <c r="B54" s="373"/>
      <c r="C54" s="366">
        <v>71531951.08</v>
      </c>
      <c r="D54" s="365">
        <f t="shared" si="0"/>
        <v>63751540.08</v>
      </c>
      <c r="E54" s="366">
        <v>30852092</v>
      </c>
      <c r="F54" s="366">
        <v>32899448.08</v>
      </c>
      <c r="G54" s="366">
        <v>7180600</v>
      </c>
      <c r="H54" s="374"/>
      <c r="I54" s="376"/>
      <c r="J54" s="366">
        <v>599811</v>
      </c>
      <c r="K54" s="376"/>
      <c r="L54" s="376"/>
      <c r="M54" s="366">
        <v>595811</v>
      </c>
      <c r="N54" s="376"/>
      <c r="O54" s="368">
        <v>4000</v>
      </c>
    </row>
    <row r="55" customHeight="1" spans="14:16">
      <c r="N55"/>
      <c r="O55"/>
      <c r="P55"/>
    </row>
  </sheetData>
  <mergeCells count="11">
    <mergeCell ref="A2:O2"/>
    <mergeCell ref="A3:L3"/>
    <mergeCell ref="D4:F4"/>
    <mergeCell ref="J4:O4"/>
    <mergeCell ref="A54:B54"/>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F19" activePane="bottomRight" state="frozen"/>
      <selection/>
      <selection pane="topRight"/>
      <selection pane="bottomLeft"/>
      <selection pane="bottomRight" activeCell="D26" sqref="D26"/>
    </sheetView>
  </sheetViews>
  <sheetFormatPr defaultColWidth="8.88571428571429" defaultRowHeight="14.25" customHeight="1" outlineLevelCol="3"/>
  <cols>
    <col min="1" max="1" width="49.2857142857143" style="65" customWidth="1"/>
    <col min="2" max="2" width="38.847619047619" style="65" customWidth="1"/>
    <col min="3" max="3" width="48.5714285714286" style="65" customWidth="1"/>
    <col min="4" max="4" width="36.4285714285714" style="65" customWidth="1"/>
    <col min="5" max="5" width="9.13333333333333" style="66" customWidth="1"/>
    <col min="6" max="16384" width="9.13333333333333" style="66"/>
  </cols>
  <sheetData>
    <row r="1" customHeight="1" spans="1:4">
      <c r="A1" s="347" t="s">
        <v>199</v>
      </c>
      <c r="B1" s="347"/>
      <c r="C1" s="347"/>
      <c r="D1" s="159"/>
    </row>
    <row r="2" ht="31.5" customHeight="1" spans="1:4">
      <c r="A2" s="67" t="s">
        <v>5</v>
      </c>
      <c r="B2" s="348"/>
      <c r="C2" s="348"/>
      <c r="D2" s="348"/>
    </row>
    <row r="3" ht="17.25" customHeight="1" spans="1:4">
      <c r="A3" s="169" t="s">
        <v>22</v>
      </c>
      <c r="B3" s="349"/>
      <c r="C3" s="349"/>
      <c r="D3" s="161" t="s">
        <v>23</v>
      </c>
    </row>
    <row r="4" ht="19.5" customHeight="1" spans="1:4">
      <c r="A4" s="91" t="s">
        <v>24</v>
      </c>
      <c r="B4" s="171"/>
      <c r="C4" s="91" t="s">
        <v>25</v>
      </c>
      <c r="D4" s="171"/>
    </row>
    <row r="5" ht="21.75" customHeight="1" spans="1:4">
      <c r="A5" s="90" t="s">
        <v>26</v>
      </c>
      <c r="B5" s="350" t="s">
        <v>27</v>
      </c>
      <c r="C5" s="90" t="s">
        <v>200</v>
      </c>
      <c r="D5" s="350" t="s">
        <v>27</v>
      </c>
    </row>
    <row r="6" ht="17.25" customHeight="1" spans="1:4">
      <c r="A6" s="94"/>
      <c r="B6" s="110"/>
      <c r="C6" s="94"/>
      <c r="D6" s="110"/>
    </row>
    <row r="7" ht="17.25" customHeight="1" spans="1:4">
      <c r="A7" s="351" t="s">
        <v>201</v>
      </c>
      <c r="B7" s="331">
        <v>41013964.01</v>
      </c>
      <c r="C7" s="352" t="s">
        <v>202</v>
      </c>
      <c r="D7" s="353">
        <v>70932140.08</v>
      </c>
    </row>
    <row r="8" ht="17.25" customHeight="1" spans="1:4">
      <c r="A8" s="354" t="s">
        <v>203</v>
      </c>
      <c r="B8" s="331">
        <v>41013964.01</v>
      </c>
      <c r="C8" s="352" t="s">
        <v>204</v>
      </c>
      <c r="D8" s="353">
        <v>25950</v>
      </c>
    </row>
    <row r="9" ht="17.25" customHeight="1" spans="1:4">
      <c r="A9" s="354" t="s">
        <v>205</v>
      </c>
      <c r="B9" s="331"/>
      <c r="C9" s="352" t="s">
        <v>206</v>
      </c>
      <c r="D9" s="353"/>
    </row>
    <row r="10" ht="17.25" customHeight="1" spans="1:4">
      <c r="A10" s="354" t="s">
        <v>207</v>
      </c>
      <c r="B10" s="331"/>
      <c r="C10" s="352" t="s">
        <v>208</v>
      </c>
      <c r="D10" s="353"/>
    </row>
    <row r="11" ht="17.25" customHeight="1" spans="1:4">
      <c r="A11" s="354" t="s">
        <v>209</v>
      </c>
      <c r="B11" s="331">
        <v>29918176.07</v>
      </c>
      <c r="C11" s="352" t="s">
        <v>210</v>
      </c>
      <c r="D11" s="353"/>
    </row>
    <row r="12" ht="17.25" customHeight="1" spans="1:4">
      <c r="A12" s="354" t="s">
        <v>203</v>
      </c>
      <c r="B12" s="331">
        <v>22737576.07</v>
      </c>
      <c r="C12" s="352" t="s">
        <v>211</v>
      </c>
      <c r="D12" s="353"/>
    </row>
    <row r="13" ht="17.25" customHeight="1" spans="1:4">
      <c r="A13" s="355" t="s">
        <v>205</v>
      </c>
      <c r="B13" s="356">
        <v>7180600</v>
      </c>
      <c r="C13" s="352" t="s">
        <v>212</v>
      </c>
      <c r="D13" s="353"/>
    </row>
    <row r="14" ht="17.25" customHeight="1" spans="1:4">
      <c r="A14" s="355" t="s">
        <v>207</v>
      </c>
      <c r="B14" s="356"/>
      <c r="C14" s="352" t="s">
        <v>213</v>
      </c>
      <c r="D14" s="353"/>
    </row>
    <row r="15" ht="17.25" customHeight="1" spans="1:4">
      <c r="A15" s="354"/>
      <c r="B15" s="356"/>
      <c r="C15" s="352" t="s">
        <v>214</v>
      </c>
      <c r="D15" s="353">
        <v>5536671.6</v>
      </c>
    </row>
    <row r="16" ht="17.25" customHeight="1" spans="1:4">
      <c r="A16" s="354"/>
      <c r="B16" s="331"/>
      <c r="C16" s="352" t="s">
        <v>215</v>
      </c>
      <c r="D16" s="353">
        <v>2259784</v>
      </c>
    </row>
    <row r="17" ht="17.25" customHeight="1" spans="1:4">
      <c r="A17" s="354"/>
      <c r="B17" s="357"/>
      <c r="C17" s="352" t="s">
        <v>216</v>
      </c>
      <c r="D17" s="353"/>
    </row>
    <row r="18" ht="17.25" customHeight="1" spans="1:4">
      <c r="A18" s="355"/>
      <c r="B18" s="357"/>
      <c r="C18" s="352" t="s">
        <v>217</v>
      </c>
      <c r="D18" s="353">
        <v>7180600</v>
      </c>
    </row>
    <row r="19" ht="17.25" customHeight="1" spans="1:4">
      <c r="A19" s="355"/>
      <c r="B19" s="358"/>
      <c r="C19" s="352" t="s">
        <v>218</v>
      </c>
      <c r="D19" s="353">
        <v>53804102.48</v>
      </c>
    </row>
    <row r="20" ht="17.25" customHeight="1" spans="1:4">
      <c r="A20" s="359"/>
      <c r="B20" s="358"/>
      <c r="C20" s="352" t="s">
        <v>219</v>
      </c>
      <c r="D20" s="353"/>
    </row>
    <row r="21" ht="17.25" customHeight="1" spans="1:4">
      <c r="A21" s="359"/>
      <c r="B21" s="358"/>
      <c r="C21" s="352" t="s">
        <v>220</v>
      </c>
      <c r="D21" s="353"/>
    </row>
    <row r="22" ht="17.25" customHeight="1" spans="1:4">
      <c r="A22" s="359"/>
      <c r="B22" s="358"/>
      <c r="C22" s="352" t="s">
        <v>221</v>
      </c>
      <c r="D22" s="353"/>
    </row>
    <row r="23" ht="17.25" customHeight="1" spans="1:4">
      <c r="A23" s="359"/>
      <c r="B23" s="358"/>
      <c r="C23" s="352" t="s">
        <v>222</v>
      </c>
      <c r="D23" s="353"/>
    </row>
    <row r="24" ht="17.25" customHeight="1" spans="1:4">
      <c r="A24" s="359"/>
      <c r="B24" s="358"/>
      <c r="C24" s="352" t="s">
        <v>223</v>
      </c>
      <c r="D24" s="353"/>
    </row>
    <row r="25" ht="17.25" customHeight="1" spans="1:4">
      <c r="A25" s="359"/>
      <c r="B25" s="358"/>
      <c r="C25" s="352" t="s">
        <v>224</v>
      </c>
      <c r="D25" s="353"/>
    </row>
    <row r="26" ht="17.25" customHeight="1" spans="1:4">
      <c r="A26" s="359"/>
      <c r="B26" s="358"/>
      <c r="C26" s="352" t="s">
        <v>225</v>
      </c>
      <c r="D26" s="353">
        <v>2125032</v>
      </c>
    </row>
    <row r="27" ht="17.25" customHeight="1" spans="1:4">
      <c r="A27" s="359"/>
      <c r="B27" s="358"/>
      <c r="C27" s="352" t="s">
        <v>226</v>
      </c>
      <c r="D27" s="353"/>
    </row>
    <row r="28" ht="17.25" customHeight="1" spans="1:4">
      <c r="A28" s="359"/>
      <c r="B28" s="358"/>
      <c r="C28" s="352" t="s">
        <v>227</v>
      </c>
      <c r="D28" s="353"/>
    </row>
    <row r="29" ht="17.25" customHeight="1" spans="1:4">
      <c r="A29" s="359"/>
      <c r="B29" s="358"/>
      <c r="C29" s="352" t="s">
        <v>228</v>
      </c>
      <c r="D29" s="353"/>
    </row>
    <row r="30" ht="17.25" customHeight="1" spans="1:4">
      <c r="A30" s="359"/>
      <c r="B30" s="358"/>
      <c r="C30" s="352" t="s">
        <v>229</v>
      </c>
      <c r="D30" s="353"/>
    </row>
    <row r="31" customHeight="1" spans="1:4">
      <c r="A31" s="360"/>
      <c r="B31" s="357"/>
      <c r="C31" s="352" t="s">
        <v>230</v>
      </c>
      <c r="D31" s="353"/>
    </row>
    <row r="32" customHeight="1" spans="1:4">
      <c r="A32" s="360"/>
      <c r="B32" s="357"/>
      <c r="C32" s="352" t="s">
        <v>231</v>
      </c>
      <c r="D32" s="353"/>
    </row>
    <row r="33" customHeight="1" spans="1:4">
      <c r="A33" s="360"/>
      <c r="B33" s="357"/>
      <c r="C33" s="352" t="s">
        <v>232</v>
      </c>
      <c r="D33" s="353"/>
    </row>
    <row r="34" customHeight="1" spans="1:4">
      <c r="A34" s="360"/>
      <c r="B34" s="357"/>
      <c r="C34" s="355" t="s">
        <v>233</v>
      </c>
      <c r="D34" s="361"/>
    </row>
    <row r="35" ht="17.25" customHeight="1" spans="1:4">
      <c r="A35" s="362" t="s">
        <v>234</v>
      </c>
      <c r="B35" s="357">
        <v>70932140.08</v>
      </c>
      <c r="C35" s="360" t="s">
        <v>73</v>
      </c>
      <c r="D35" s="357">
        <v>70932140.08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5"/>
  <sheetViews>
    <sheetView zoomScaleSheetLayoutView="60" topLeftCell="A14" workbookViewId="0">
      <selection activeCell="C14" sqref="C14"/>
    </sheetView>
  </sheetViews>
  <sheetFormatPr defaultColWidth="8.88571428571429" defaultRowHeight="14.25" customHeight="1" outlineLevelCol="6"/>
  <cols>
    <col min="1" max="1" width="20.1333333333333" style="163" customWidth="1"/>
    <col min="2" max="2" width="44" style="163" customWidth="1"/>
    <col min="3" max="3" width="24.2857142857143" style="82" customWidth="1"/>
    <col min="4" max="4" width="16.5714285714286" style="82" customWidth="1"/>
    <col min="5" max="7" width="24.2857142857143" style="82" customWidth="1"/>
    <col min="8" max="8" width="9.13333333333333" style="82" customWidth="1"/>
    <col min="9" max="16384" width="9.13333333333333" style="82"/>
  </cols>
  <sheetData>
    <row r="1" ht="12" customHeight="1" spans="1:6">
      <c r="A1" s="333" t="s">
        <v>235</v>
      </c>
      <c r="D1" s="334"/>
      <c r="F1" s="85"/>
    </row>
    <row r="2" ht="39" customHeight="1" spans="1:7">
      <c r="A2" s="168" t="s">
        <v>6</v>
      </c>
      <c r="B2" s="168"/>
      <c r="C2" s="168"/>
      <c r="D2" s="168"/>
      <c r="E2" s="168"/>
      <c r="F2" s="168"/>
      <c r="G2" s="168"/>
    </row>
    <row r="3" ht="18" customHeight="1" spans="1:7">
      <c r="A3" s="169" t="s">
        <v>22</v>
      </c>
      <c r="F3" s="166"/>
      <c r="G3" s="166" t="s">
        <v>23</v>
      </c>
    </row>
    <row r="4" ht="20.25" customHeight="1" spans="1:7">
      <c r="A4" s="335" t="s">
        <v>236</v>
      </c>
      <c r="B4" s="336"/>
      <c r="C4" s="93" t="s">
        <v>77</v>
      </c>
      <c r="D4" s="93" t="s">
        <v>99</v>
      </c>
      <c r="E4" s="93"/>
      <c r="F4" s="93"/>
      <c r="G4" s="337" t="s">
        <v>100</v>
      </c>
    </row>
    <row r="5" ht="20.25" customHeight="1" spans="1:7">
      <c r="A5" s="173" t="s">
        <v>96</v>
      </c>
      <c r="B5" s="338" t="s">
        <v>97</v>
      </c>
      <c r="C5" s="93"/>
      <c r="D5" s="93" t="s">
        <v>79</v>
      </c>
      <c r="E5" s="93" t="s">
        <v>237</v>
      </c>
      <c r="F5" s="93" t="s">
        <v>238</v>
      </c>
      <c r="G5" s="339"/>
    </row>
    <row r="6" ht="13.5" customHeight="1" spans="1:7">
      <c r="A6" s="183">
        <v>1</v>
      </c>
      <c r="B6" s="183">
        <v>2</v>
      </c>
      <c r="C6" s="340">
        <v>3</v>
      </c>
      <c r="D6" s="340">
        <v>4</v>
      </c>
      <c r="E6" s="340">
        <v>5</v>
      </c>
      <c r="F6" s="340">
        <v>6</v>
      </c>
      <c r="G6" s="183">
        <v>7</v>
      </c>
    </row>
    <row r="7" ht="18" customHeight="1" spans="1:7">
      <c r="A7" s="341" t="s">
        <v>106</v>
      </c>
      <c r="B7" s="341" t="s">
        <v>107</v>
      </c>
      <c r="C7" s="342">
        <v>25950</v>
      </c>
      <c r="D7" s="342">
        <v>5040</v>
      </c>
      <c r="E7" s="342">
        <v>5040</v>
      </c>
      <c r="F7" s="342"/>
      <c r="G7" s="342">
        <v>20910</v>
      </c>
    </row>
    <row r="8" ht="18" customHeight="1" spans="1:7">
      <c r="A8" s="343" t="s">
        <v>108</v>
      </c>
      <c r="B8" s="343" t="s">
        <v>109</v>
      </c>
      <c r="C8" s="306">
        <v>5040</v>
      </c>
      <c r="D8" s="342">
        <v>5040</v>
      </c>
      <c r="E8" s="306">
        <v>5040</v>
      </c>
      <c r="F8" s="306"/>
      <c r="G8" s="306"/>
    </row>
    <row r="9" ht="18" customHeight="1" spans="1:7">
      <c r="A9" s="344" t="s">
        <v>110</v>
      </c>
      <c r="B9" s="344" t="s">
        <v>109</v>
      </c>
      <c r="C9" s="306">
        <v>5040</v>
      </c>
      <c r="D9" s="342">
        <v>5040</v>
      </c>
      <c r="E9" s="306">
        <v>5040</v>
      </c>
      <c r="F9" s="306"/>
      <c r="G9" s="306"/>
    </row>
    <row r="10" ht="18" customHeight="1" spans="1:7">
      <c r="A10" s="343" t="s">
        <v>111</v>
      </c>
      <c r="B10" s="343" t="s">
        <v>112</v>
      </c>
      <c r="C10" s="306">
        <v>20910</v>
      </c>
      <c r="D10" s="342"/>
      <c r="E10" s="306"/>
      <c r="F10" s="306"/>
      <c r="G10" s="306">
        <v>20910</v>
      </c>
    </row>
    <row r="11" ht="18" customHeight="1" spans="1:7">
      <c r="A11" s="344" t="s">
        <v>113</v>
      </c>
      <c r="B11" s="344" t="s">
        <v>114</v>
      </c>
      <c r="C11" s="306">
        <v>20910</v>
      </c>
      <c r="D11" s="342"/>
      <c r="E11" s="306"/>
      <c r="F11" s="306"/>
      <c r="G11" s="306">
        <v>20910</v>
      </c>
    </row>
    <row r="12" ht="18" customHeight="1" spans="1:7">
      <c r="A12" s="341" t="s">
        <v>115</v>
      </c>
      <c r="B12" s="341" t="s">
        <v>116</v>
      </c>
      <c r="C12" s="306">
        <v>5536671.6</v>
      </c>
      <c r="D12" s="342">
        <v>5133186</v>
      </c>
      <c r="E12" s="306">
        <v>4973586</v>
      </c>
      <c r="F12" s="306">
        <v>159600</v>
      </c>
      <c r="G12" s="306">
        <v>403485.6</v>
      </c>
    </row>
    <row r="13" ht="18" customHeight="1" spans="1:7">
      <c r="A13" s="343" t="s">
        <v>117</v>
      </c>
      <c r="B13" s="343" t="s">
        <v>118</v>
      </c>
      <c r="C13" s="306">
        <v>5135991.6</v>
      </c>
      <c r="D13" s="342">
        <v>5133186</v>
      </c>
      <c r="E13" s="306">
        <v>4973586</v>
      </c>
      <c r="F13" s="306">
        <v>159600</v>
      </c>
      <c r="G13" s="306">
        <v>2805.6</v>
      </c>
    </row>
    <row r="14" ht="18" customHeight="1" spans="1:7">
      <c r="A14" s="344" t="s">
        <v>119</v>
      </c>
      <c r="B14" s="344" t="s">
        <v>120</v>
      </c>
      <c r="C14" s="306">
        <v>704600</v>
      </c>
      <c r="D14" s="342">
        <v>704600</v>
      </c>
      <c r="E14" s="306">
        <v>655200</v>
      </c>
      <c r="F14" s="306">
        <v>49400</v>
      </c>
      <c r="G14" s="306"/>
    </row>
    <row r="15" ht="18" customHeight="1" spans="1:7">
      <c r="A15" s="344" t="s">
        <v>121</v>
      </c>
      <c r="B15" s="344" t="s">
        <v>122</v>
      </c>
      <c r="C15" s="306">
        <v>1293400</v>
      </c>
      <c r="D15" s="342">
        <v>1293400</v>
      </c>
      <c r="E15" s="306">
        <v>1183200</v>
      </c>
      <c r="F15" s="306">
        <v>110200</v>
      </c>
      <c r="G15" s="306"/>
    </row>
    <row r="16" ht="18" customHeight="1" spans="1:7">
      <c r="A16" s="344" t="s">
        <v>123</v>
      </c>
      <c r="B16" s="344" t="s">
        <v>124</v>
      </c>
      <c r="C16" s="306">
        <v>2085646</v>
      </c>
      <c r="D16" s="342">
        <v>2085646</v>
      </c>
      <c r="E16" s="306">
        <v>2085646</v>
      </c>
      <c r="F16" s="306"/>
      <c r="G16" s="306"/>
    </row>
    <row r="17" ht="18" customHeight="1" spans="1:7">
      <c r="A17" s="344" t="s">
        <v>125</v>
      </c>
      <c r="B17" s="344" t="s">
        <v>126</v>
      </c>
      <c r="C17" s="306">
        <v>1049540</v>
      </c>
      <c r="D17" s="342">
        <v>1049540</v>
      </c>
      <c r="E17" s="306">
        <v>1049540</v>
      </c>
      <c r="F17" s="306"/>
      <c r="G17" s="306"/>
    </row>
    <row r="18" ht="18" customHeight="1" spans="1:7">
      <c r="A18" s="344" t="s">
        <v>127</v>
      </c>
      <c r="B18" s="344" t="s">
        <v>128</v>
      </c>
      <c r="C18" s="306">
        <v>2805.6</v>
      </c>
      <c r="D18" s="342"/>
      <c r="E18" s="306"/>
      <c r="F18" s="306"/>
      <c r="G18" s="306">
        <v>2805.6</v>
      </c>
    </row>
    <row r="19" ht="18" customHeight="1" spans="1:7">
      <c r="A19" s="343" t="s">
        <v>129</v>
      </c>
      <c r="B19" s="343" t="s">
        <v>130</v>
      </c>
      <c r="C19" s="306">
        <v>40680</v>
      </c>
      <c r="D19" s="342"/>
      <c r="E19" s="306"/>
      <c r="F19" s="306"/>
      <c r="G19" s="306">
        <v>40680</v>
      </c>
    </row>
    <row r="20" ht="18" customHeight="1" spans="1:7">
      <c r="A20" s="344" t="s">
        <v>131</v>
      </c>
      <c r="B20" s="344" t="s">
        <v>132</v>
      </c>
      <c r="C20" s="306">
        <v>40680</v>
      </c>
      <c r="D20" s="342"/>
      <c r="E20" s="306"/>
      <c r="F20" s="306"/>
      <c r="G20" s="306">
        <v>40680</v>
      </c>
    </row>
    <row r="21" ht="18" customHeight="1" spans="1:7">
      <c r="A21" s="343" t="s">
        <v>133</v>
      </c>
      <c r="B21" s="343" t="s">
        <v>134</v>
      </c>
      <c r="C21" s="306">
        <v>360000</v>
      </c>
      <c r="D21" s="342"/>
      <c r="E21" s="306"/>
      <c r="F21" s="306"/>
      <c r="G21" s="306">
        <v>360000</v>
      </c>
    </row>
    <row r="22" ht="18" customHeight="1" spans="1:7">
      <c r="A22" s="344" t="s">
        <v>135</v>
      </c>
      <c r="B22" s="344" t="s">
        <v>136</v>
      </c>
      <c r="C22" s="306">
        <v>360000</v>
      </c>
      <c r="D22" s="342"/>
      <c r="E22" s="306"/>
      <c r="F22" s="306"/>
      <c r="G22" s="306">
        <v>360000</v>
      </c>
    </row>
    <row r="23" ht="18" customHeight="1" spans="1:7">
      <c r="A23" s="341" t="s">
        <v>137</v>
      </c>
      <c r="B23" s="341" t="s">
        <v>138</v>
      </c>
      <c r="C23" s="306">
        <v>2259784</v>
      </c>
      <c r="D23" s="342">
        <v>2259784</v>
      </c>
      <c r="E23" s="306">
        <v>2259784</v>
      </c>
      <c r="F23" s="306"/>
      <c r="G23" s="306"/>
    </row>
    <row r="24" ht="18" customHeight="1" spans="1:7">
      <c r="A24" s="343" t="s">
        <v>139</v>
      </c>
      <c r="B24" s="343" t="s">
        <v>140</v>
      </c>
      <c r="C24" s="306">
        <v>2259784</v>
      </c>
      <c r="D24" s="342">
        <v>2259784</v>
      </c>
      <c r="E24" s="306">
        <v>2259784</v>
      </c>
      <c r="F24" s="306"/>
      <c r="G24" s="306"/>
    </row>
    <row r="25" ht="18" customHeight="1" spans="1:7">
      <c r="A25" s="344" t="s">
        <v>141</v>
      </c>
      <c r="B25" s="344" t="s">
        <v>142</v>
      </c>
      <c r="C25" s="306">
        <v>251860</v>
      </c>
      <c r="D25" s="342">
        <v>251860</v>
      </c>
      <c r="E25" s="306">
        <v>251860</v>
      </c>
      <c r="F25" s="306"/>
      <c r="G25" s="306"/>
    </row>
    <row r="26" ht="18" customHeight="1" spans="1:7">
      <c r="A26" s="344" t="s">
        <v>143</v>
      </c>
      <c r="B26" s="344" t="s">
        <v>144</v>
      </c>
      <c r="C26" s="306">
        <v>899880</v>
      </c>
      <c r="D26" s="342">
        <v>899880</v>
      </c>
      <c r="E26" s="306">
        <v>899880</v>
      </c>
      <c r="F26" s="306"/>
      <c r="G26" s="306"/>
    </row>
    <row r="27" ht="18" customHeight="1" spans="1:7">
      <c r="A27" s="344" t="s">
        <v>145</v>
      </c>
      <c r="B27" s="344" t="s">
        <v>146</v>
      </c>
      <c r="C27" s="306">
        <v>1081920</v>
      </c>
      <c r="D27" s="342">
        <v>1081920</v>
      </c>
      <c r="E27" s="306">
        <v>1081920</v>
      </c>
      <c r="F27" s="306"/>
      <c r="G27" s="306"/>
    </row>
    <row r="28" ht="18" customHeight="1" spans="1:7">
      <c r="A28" s="344" t="s">
        <v>147</v>
      </c>
      <c r="B28" s="344" t="s">
        <v>148</v>
      </c>
      <c r="C28" s="306">
        <v>26124</v>
      </c>
      <c r="D28" s="342">
        <v>26124</v>
      </c>
      <c r="E28" s="306">
        <v>26124</v>
      </c>
      <c r="F28" s="306"/>
      <c r="G28" s="306"/>
    </row>
    <row r="29" ht="18" customHeight="1" spans="1:7">
      <c r="A29" s="341" t="s">
        <v>149</v>
      </c>
      <c r="B29" s="341" t="s">
        <v>150</v>
      </c>
      <c r="C29" s="306"/>
      <c r="D29" s="342"/>
      <c r="E29" s="306"/>
      <c r="F29" s="306"/>
      <c r="G29" s="306"/>
    </row>
    <row r="30" ht="18" customHeight="1" spans="1:7">
      <c r="A30" s="343" t="s">
        <v>151</v>
      </c>
      <c r="B30" s="343" t="s">
        <v>152</v>
      </c>
      <c r="C30" s="306"/>
      <c r="D30" s="342"/>
      <c r="E30" s="306"/>
      <c r="F30" s="306"/>
      <c r="G30" s="306"/>
    </row>
    <row r="31" ht="18" customHeight="1" spans="1:7">
      <c r="A31" s="344" t="s">
        <v>153</v>
      </c>
      <c r="B31" s="344" t="s">
        <v>154</v>
      </c>
      <c r="C31" s="177"/>
      <c r="D31" s="187"/>
      <c r="E31" s="177"/>
      <c r="F31" s="178"/>
      <c r="G31" s="178"/>
    </row>
    <row r="32" ht="18" customHeight="1" spans="1:7">
      <c r="A32" s="341" t="s">
        <v>155</v>
      </c>
      <c r="B32" s="341" t="s">
        <v>156</v>
      </c>
      <c r="C32" s="306">
        <v>53804102.48</v>
      </c>
      <c r="D32" s="342">
        <v>21329050</v>
      </c>
      <c r="E32" s="306">
        <v>20039900</v>
      </c>
      <c r="F32" s="306">
        <v>1289150</v>
      </c>
      <c r="G32" s="306">
        <v>32475052.48</v>
      </c>
    </row>
    <row r="33" ht="18" customHeight="1" spans="1:7">
      <c r="A33" s="343" t="s">
        <v>157</v>
      </c>
      <c r="B33" s="343" t="s">
        <v>158</v>
      </c>
      <c r="C33" s="306">
        <v>50509866.07</v>
      </c>
      <c r="D33" s="342">
        <v>21329050</v>
      </c>
      <c r="E33" s="306">
        <v>20039900</v>
      </c>
      <c r="F33" s="306">
        <v>1289150</v>
      </c>
      <c r="G33" s="306">
        <v>29180816.07</v>
      </c>
    </row>
    <row r="34" ht="18" customHeight="1" spans="1:7">
      <c r="A34" s="344" t="s">
        <v>159</v>
      </c>
      <c r="B34" s="344" t="s">
        <v>160</v>
      </c>
      <c r="C34" s="306">
        <v>4242586</v>
      </c>
      <c r="D34" s="342">
        <v>4242586</v>
      </c>
      <c r="E34" s="306">
        <v>3720356</v>
      </c>
      <c r="F34" s="306">
        <v>522230</v>
      </c>
      <c r="G34" s="306"/>
    </row>
    <row r="35" ht="18" customHeight="1" spans="1:7">
      <c r="A35" s="344" t="s">
        <v>161</v>
      </c>
      <c r="B35" s="344" t="s">
        <v>162</v>
      </c>
      <c r="C35" s="306">
        <v>999096.9</v>
      </c>
      <c r="D35" s="342"/>
      <c r="E35" s="306"/>
      <c r="F35" s="306"/>
      <c r="G35" s="306">
        <v>999096.9</v>
      </c>
    </row>
    <row r="36" ht="18" customHeight="1" spans="1:7">
      <c r="A36" s="344" t="s">
        <v>163</v>
      </c>
      <c r="B36" s="344" t="s">
        <v>164</v>
      </c>
      <c r="C36" s="306">
        <v>17086464</v>
      </c>
      <c r="D36" s="342">
        <v>17086464</v>
      </c>
      <c r="E36" s="306">
        <v>16319544</v>
      </c>
      <c r="F36" s="306">
        <v>766920</v>
      </c>
      <c r="G36" s="306"/>
    </row>
    <row r="37" ht="18" customHeight="1" spans="1:7">
      <c r="A37" s="344" t="s">
        <v>165</v>
      </c>
      <c r="B37" s="344" t="s">
        <v>166</v>
      </c>
      <c r="C37" s="306">
        <v>470000</v>
      </c>
      <c r="D37" s="342"/>
      <c r="E37" s="306"/>
      <c r="F37" s="306"/>
      <c r="G37" s="306">
        <v>470000</v>
      </c>
    </row>
    <row r="38" ht="18" customHeight="1" spans="1:7">
      <c r="A38" s="344" t="s">
        <v>167</v>
      </c>
      <c r="B38" s="344" t="s">
        <v>168</v>
      </c>
      <c r="C38" s="306">
        <v>620000</v>
      </c>
      <c r="D38" s="342"/>
      <c r="E38" s="306"/>
      <c r="F38" s="306"/>
      <c r="G38" s="306">
        <v>620000</v>
      </c>
    </row>
    <row r="39" ht="18" customHeight="1" spans="1:7">
      <c r="A39" s="344" t="s">
        <v>169</v>
      </c>
      <c r="B39" s="344" t="s">
        <v>170</v>
      </c>
      <c r="C39" s="306">
        <v>273500</v>
      </c>
      <c r="D39" s="342"/>
      <c r="E39" s="306"/>
      <c r="F39" s="306"/>
      <c r="G39" s="306">
        <v>273500</v>
      </c>
    </row>
    <row r="40" ht="18" customHeight="1" spans="1:7">
      <c r="A40" s="344" t="s">
        <v>171</v>
      </c>
      <c r="B40" s="344" t="s">
        <v>172</v>
      </c>
      <c r="C40" s="306">
        <v>140000</v>
      </c>
      <c r="D40" s="342"/>
      <c r="E40" s="306"/>
      <c r="F40" s="306"/>
      <c r="G40" s="306">
        <v>140000</v>
      </c>
    </row>
    <row r="41" ht="18" customHeight="1" spans="1:7">
      <c r="A41" s="344" t="s">
        <v>173</v>
      </c>
      <c r="B41" s="344" t="s">
        <v>174</v>
      </c>
      <c r="C41" s="306">
        <v>501.07</v>
      </c>
      <c r="D41" s="342"/>
      <c r="E41" s="306"/>
      <c r="F41" s="306"/>
      <c r="G41" s="306">
        <v>501.07</v>
      </c>
    </row>
    <row r="42" ht="18" customHeight="1" spans="1:7">
      <c r="A42" s="344" t="s">
        <v>175</v>
      </c>
      <c r="B42" s="344" t="s">
        <v>176</v>
      </c>
      <c r="C42" s="306">
        <v>20991110</v>
      </c>
      <c r="D42" s="342"/>
      <c r="E42" s="306"/>
      <c r="F42" s="306"/>
      <c r="G42" s="306">
        <v>20991110</v>
      </c>
    </row>
    <row r="43" ht="18" customHeight="1" spans="1:7">
      <c r="A43" s="344" t="s">
        <v>177</v>
      </c>
      <c r="B43" s="344" t="s">
        <v>178</v>
      </c>
      <c r="C43" s="306">
        <v>2865673.7</v>
      </c>
      <c r="D43" s="342"/>
      <c r="E43" s="306"/>
      <c r="F43" s="306"/>
      <c r="G43" s="306">
        <v>2865673.7</v>
      </c>
    </row>
    <row r="44" ht="18" customHeight="1" spans="1:7">
      <c r="A44" s="344" t="s">
        <v>179</v>
      </c>
      <c r="B44" s="344" t="s">
        <v>180</v>
      </c>
      <c r="C44" s="306">
        <v>1570113.4</v>
      </c>
      <c r="D44" s="342"/>
      <c r="E44" s="306"/>
      <c r="F44" s="306"/>
      <c r="G44" s="306">
        <v>1570113.4</v>
      </c>
    </row>
    <row r="45" ht="18" customHeight="1" spans="1:7">
      <c r="A45" s="344" t="s">
        <v>181</v>
      </c>
      <c r="B45" s="344" t="s">
        <v>182</v>
      </c>
      <c r="C45" s="306">
        <v>33025</v>
      </c>
      <c r="D45" s="342"/>
      <c r="E45" s="306"/>
      <c r="F45" s="306"/>
      <c r="G45" s="306">
        <v>33025</v>
      </c>
    </row>
    <row r="46" ht="18" customHeight="1" spans="1:7">
      <c r="A46" s="344" t="s">
        <v>183</v>
      </c>
      <c r="B46" s="344" t="s">
        <v>184</v>
      </c>
      <c r="C46" s="306">
        <v>1217796</v>
      </c>
      <c r="D46" s="342"/>
      <c r="E46" s="306"/>
      <c r="F46" s="306"/>
      <c r="G46" s="306">
        <v>1217796</v>
      </c>
    </row>
    <row r="47" ht="18" customHeight="1" spans="1:7">
      <c r="A47" s="343" t="s">
        <v>185</v>
      </c>
      <c r="B47" s="343" t="s">
        <v>186</v>
      </c>
      <c r="C47" s="306">
        <v>1620000</v>
      </c>
      <c r="D47" s="342"/>
      <c r="E47" s="306"/>
      <c r="F47" s="306"/>
      <c r="G47" s="306">
        <v>1620000</v>
      </c>
    </row>
    <row r="48" ht="18" customHeight="1" spans="1:7">
      <c r="A48" s="344" t="s">
        <v>187</v>
      </c>
      <c r="B48" s="344" t="s">
        <v>188</v>
      </c>
      <c r="C48" s="306">
        <v>1620000</v>
      </c>
      <c r="D48" s="342"/>
      <c r="E48" s="306"/>
      <c r="F48" s="306"/>
      <c r="G48" s="306">
        <v>1620000</v>
      </c>
    </row>
    <row r="49" ht="18" customHeight="1" spans="1:7">
      <c r="A49" s="343" t="s">
        <v>189</v>
      </c>
      <c r="B49" s="343" t="s">
        <v>190</v>
      </c>
      <c r="C49" s="306">
        <v>1674236.41</v>
      </c>
      <c r="D49" s="342"/>
      <c r="E49" s="306"/>
      <c r="F49" s="306"/>
      <c r="G49" s="306">
        <v>1674236.41</v>
      </c>
    </row>
    <row r="50" ht="18" customHeight="1" spans="1:7">
      <c r="A50" s="344" t="s">
        <v>191</v>
      </c>
      <c r="B50" s="344" t="s">
        <v>192</v>
      </c>
      <c r="C50" s="306">
        <v>1674236.41</v>
      </c>
      <c r="D50" s="342"/>
      <c r="E50" s="306"/>
      <c r="F50" s="306"/>
      <c r="G50" s="306">
        <v>1674236.41</v>
      </c>
    </row>
    <row r="51" ht="18" customHeight="1" spans="1:7">
      <c r="A51" s="341" t="s">
        <v>193</v>
      </c>
      <c r="B51" s="341" t="s">
        <v>194</v>
      </c>
      <c r="C51" s="306">
        <v>2125032</v>
      </c>
      <c r="D51" s="342">
        <v>2125032</v>
      </c>
      <c r="E51" s="306">
        <v>2125032</v>
      </c>
      <c r="F51" s="306"/>
      <c r="G51" s="306"/>
    </row>
    <row r="52" ht="18" customHeight="1" spans="1:7">
      <c r="A52" s="343" t="s">
        <v>195</v>
      </c>
      <c r="B52" s="343" t="s">
        <v>196</v>
      </c>
      <c r="C52" s="306">
        <v>2125032</v>
      </c>
      <c r="D52" s="342">
        <v>2125032</v>
      </c>
      <c r="E52" s="306">
        <v>2125032</v>
      </c>
      <c r="F52" s="306"/>
      <c r="G52" s="306"/>
    </row>
    <row r="53" ht="18" customHeight="1" spans="1:7">
      <c r="A53" s="344" t="s">
        <v>197</v>
      </c>
      <c r="B53" s="344" t="s">
        <v>198</v>
      </c>
      <c r="C53" s="306">
        <v>2125032</v>
      </c>
      <c r="D53" s="342">
        <v>2125032</v>
      </c>
      <c r="E53" s="306">
        <v>2125032</v>
      </c>
      <c r="F53" s="306"/>
      <c r="G53" s="306"/>
    </row>
    <row r="54" ht="18" customHeight="1" spans="1:7">
      <c r="A54" s="179" t="s">
        <v>239</v>
      </c>
      <c r="B54" s="181" t="s">
        <v>239</v>
      </c>
      <c r="C54" s="306">
        <v>63751540.08</v>
      </c>
      <c r="D54" s="342">
        <v>30852092</v>
      </c>
      <c r="E54" s="306">
        <v>29403342</v>
      </c>
      <c r="F54" s="306">
        <v>1448750</v>
      </c>
      <c r="G54" s="306">
        <v>32899448.08</v>
      </c>
    </row>
    <row r="55" customHeight="1" spans="2:4">
      <c r="B55" s="345"/>
      <c r="C55" s="346"/>
      <c r="D55" s="346"/>
    </row>
  </sheetData>
  <mergeCells count="7">
    <mergeCell ref="A2:G2"/>
    <mergeCell ref="A3:E3"/>
    <mergeCell ref="A4:B4"/>
    <mergeCell ref="D4:F4"/>
    <mergeCell ref="A54:B54"/>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topLeftCell="B1" workbookViewId="0">
      <selection activeCell="E7" sqref="E7:F7"/>
    </sheetView>
  </sheetViews>
  <sheetFormatPr defaultColWidth="8.88571428571429" defaultRowHeight="14.25" outlineLevelRow="6" outlineLevelCol="5"/>
  <cols>
    <col min="1" max="2" width="27.4285714285714" style="321" customWidth="1"/>
    <col min="3" max="3" width="17.2857142857143" style="322" customWidth="1"/>
    <col min="4" max="5" width="26.2857142857143" style="323" customWidth="1"/>
    <col min="6" max="6" width="18.7142857142857" style="323" customWidth="1"/>
    <col min="7" max="7" width="9.13333333333333" style="82" customWidth="1"/>
    <col min="8" max="16384" width="9.13333333333333" style="82"/>
  </cols>
  <sheetData>
    <row r="1" ht="12" customHeight="1" spans="1:5">
      <c r="A1" s="324" t="s">
        <v>240</v>
      </c>
      <c r="B1" s="325"/>
      <c r="C1" s="127"/>
      <c r="D1" s="82"/>
      <c r="E1" s="82"/>
    </row>
    <row r="2" ht="25.5" customHeight="1" spans="1:6">
      <c r="A2" s="326" t="s">
        <v>7</v>
      </c>
      <c r="B2" s="326"/>
      <c r="C2" s="326"/>
      <c r="D2" s="326"/>
      <c r="E2" s="326"/>
      <c r="F2" s="326"/>
    </row>
    <row r="3" ht="15.75" customHeight="1" spans="1:6">
      <c r="A3" s="169" t="s">
        <v>22</v>
      </c>
      <c r="B3" s="325"/>
      <c r="C3" s="127"/>
      <c r="D3" s="82"/>
      <c r="E3" s="82"/>
      <c r="F3" s="327" t="s">
        <v>241</v>
      </c>
    </row>
    <row r="4" s="320" customFormat="1" ht="19.5" customHeight="1" spans="1:6">
      <c r="A4" s="328" t="s">
        <v>242</v>
      </c>
      <c r="B4" s="90" t="s">
        <v>243</v>
      </c>
      <c r="C4" s="91" t="s">
        <v>244</v>
      </c>
      <c r="D4" s="92"/>
      <c r="E4" s="171"/>
      <c r="F4" s="90" t="s">
        <v>245</v>
      </c>
    </row>
    <row r="5" s="320" customFormat="1" ht="19.5" customHeight="1" spans="1:6">
      <c r="A5" s="110"/>
      <c r="B5" s="94"/>
      <c r="C5" s="111" t="s">
        <v>79</v>
      </c>
      <c r="D5" s="111" t="s">
        <v>246</v>
      </c>
      <c r="E5" s="111" t="s">
        <v>247</v>
      </c>
      <c r="F5" s="94"/>
    </row>
    <row r="6" s="320" customFormat="1" ht="18.75" customHeight="1" spans="1:6">
      <c r="A6" s="329">
        <v>1</v>
      </c>
      <c r="B6" s="329">
        <v>2</v>
      </c>
      <c r="C6" s="330">
        <v>3</v>
      </c>
      <c r="D6" s="329">
        <v>4</v>
      </c>
      <c r="E6" s="329">
        <v>5</v>
      </c>
      <c r="F6" s="329">
        <v>6</v>
      </c>
    </row>
    <row r="7" ht="18.75" customHeight="1" spans="1:6">
      <c r="A7" s="331">
        <f>B7+C7+F7</f>
        <v>92000</v>
      </c>
      <c r="B7" s="331">
        <v>0</v>
      </c>
      <c r="C7" s="332">
        <f>E7+D7</f>
        <v>75000</v>
      </c>
      <c r="D7" s="331">
        <v>0</v>
      </c>
      <c r="E7" s="331">
        <v>75000</v>
      </c>
      <c r="F7" s="331">
        <v>17000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0"/>
  <sheetViews>
    <sheetView zoomScale="80" zoomScaleNormal="80" zoomScaleSheetLayoutView="60" topLeftCell="E37" workbookViewId="0">
      <selection activeCell="M10" sqref="M10"/>
    </sheetView>
  </sheetViews>
  <sheetFormatPr defaultColWidth="8.88571428571429" defaultRowHeight="14.25" customHeight="1"/>
  <cols>
    <col min="1" max="1" width="17.6666666666667" style="82" customWidth="1"/>
    <col min="2" max="2" width="17.6666666666667" style="163" customWidth="1"/>
    <col min="3" max="3" width="21.7809523809524" style="163" customWidth="1"/>
    <col min="4" max="4" width="17.7809523809524" style="163" customWidth="1"/>
    <col min="5" max="5" width="15.1333333333333" style="163"/>
    <col min="6" max="6" width="31" style="163" customWidth="1"/>
    <col min="7" max="7" width="14.2857142857143" style="163" customWidth="1"/>
    <col min="8" max="8" width="27.2190476190476" style="163" customWidth="1"/>
    <col min="9" max="10" width="14.447619047619" style="127" customWidth="1"/>
    <col min="11" max="12" width="12.1333333333333" style="127" customWidth="1"/>
    <col min="13" max="13" width="14.447619047619" style="127" customWidth="1"/>
    <col min="14" max="24" width="12.1333333333333" style="127" customWidth="1"/>
    <col min="25" max="25" width="9.13333333333333" style="82" customWidth="1"/>
    <col min="26" max="16384" width="9.13333333333333" style="82"/>
  </cols>
  <sheetData>
    <row r="1" ht="12" customHeight="1" spans="1:1">
      <c r="A1" s="308" t="s">
        <v>248</v>
      </c>
    </row>
    <row r="2" ht="39" customHeight="1" spans="1:24">
      <c r="A2" s="309" t="s">
        <v>8</v>
      </c>
      <c r="B2" s="309"/>
      <c r="C2" s="309"/>
      <c r="D2" s="309"/>
      <c r="E2" s="309"/>
      <c r="F2" s="309"/>
      <c r="G2" s="309"/>
      <c r="H2" s="309"/>
      <c r="I2" s="309"/>
      <c r="J2" s="309"/>
      <c r="K2" s="309"/>
      <c r="L2" s="309"/>
      <c r="M2" s="309"/>
      <c r="N2" s="309"/>
      <c r="O2" s="309"/>
      <c r="P2" s="309"/>
      <c r="Q2" s="309"/>
      <c r="R2" s="309"/>
      <c r="S2" s="309"/>
      <c r="T2" s="309"/>
      <c r="U2" s="309"/>
      <c r="V2" s="309"/>
      <c r="W2" s="309"/>
      <c r="X2" s="309"/>
    </row>
    <row r="3" ht="18" customHeight="1" spans="1:24">
      <c r="A3" s="310" t="s">
        <v>22</v>
      </c>
      <c r="B3" s="310"/>
      <c r="C3" s="310"/>
      <c r="D3" s="310"/>
      <c r="E3" s="310"/>
      <c r="F3" s="310"/>
      <c r="G3" s="310"/>
      <c r="H3" s="310"/>
      <c r="I3" s="310"/>
      <c r="J3" s="310"/>
      <c r="K3" s="82"/>
      <c r="L3" s="82"/>
      <c r="M3" s="82"/>
      <c r="N3" s="82"/>
      <c r="O3" s="82"/>
      <c r="P3" s="82"/>
      <c r="Q3" s="82"/>
      <c r="X3" s="319" t="s">
        <v>23</v>
      </c>
    </row>
    <row r="4" ht="13.5" spans="1:24">
      <c r="A4" s="199" t="s">
        <v>249</v>
      </c>
      <c r="B4" s="199" t="s">
        <v>250</v>
      </c>
      <c r="C4" s="199" t="s">
        <v>251</v>
      </c>
      <c r="D4" s="199" t="s">
        <v>252</v>
      </c>
      <c r="E4" s="199" t="s">
        <v>253</v>
      </c>
      <c r="F4" s="199" t="s">
        <v>254</v>
      </c>
      <c r="G4" s="199" t="s">
        <v>255</v>
      </c>
      <c r="H4" s="199" t="s">
        <v>256</v>
      </c>
      <c r="I4" s="117" t="s">
        <v>257</v>
      </c>
      <c r="J4" s="117"/>
      <c r="K4" s="117"/>
      <c r="L4" s="117"/>
      <c r="M4" s="117"/>
      <c r="N4" s="117"/>
      <c r="O4" s="117"/>
      <c r="P4" s="117"/>
      <c r="Q4" s="117"/>
      <c r="R4" s="117"/>
      <c r="S4" s="117"/>
      <c r="T4" s="117"/>
      <c r="U4" s="117"/>
      <c r="V4" s="117"/>
      <c r="W4" s="117"/>
      <c r="X4" s="117"/>
    </row>
    <row r="5" ht="13.5" spans="1:24">
      <c r="A5" s="199"/>
      <c r="B5" s="199"/>
      <c r="C5" s="199"/>
      <c r="D5" s="199"/>
      <c r="E5" s="199"/>
      <c r="F5" s="199"/>
      <c r="G5" s="199"/>
      <c r="H5" s="199"/>
      <c r="I5" s="117" t="s">
        <v>258</v>
      </c>
      <c r="J5" s="117" t="s">
        <v>259</v>
      </c>
      <c r="K5" s="117"/>
      <c r="L5" s="117"/>
      <c r="M5" s="117"/>
      <c r="N5" s="117"/>
      <c r="O5" s="93" t="s">
        <v>260</v>
      </c>
      <c r="P5" s="93"/>
      <c r="Q5" s="93"/>
      <c r="R5" s="117" t="s">
        <v>83</v>
      </c>
      <c r="S5" s="117" t="s">
        <v>84</v>
      </c>
      <c r="T5" s="117"/>
      <c r="U5" s="117"/>
      <c r="V5" s="117"/>
      <c r="W5" s="117"/>
      <c r="X5" s="117"/>
    </row>
    <row r="6" ht="13.5" customHeight="1" spans="1:24">
      <c r="A6" s="199"/>
      <c r="B6" s="199"/>
      <c r="C6" s="199"/>
      <c r="D6" s="199"/>
      <c r="E6" s="199"/>
      <c r="F6" s="199"/>
      <c r="G6" s="199"/>
      <c r="H6" s="199"/>
      <c r="I6" s="117"/>
      <c r="J6" s="118" t="s">
        <v>261</v>
      </c>
      <c r="K6" s="117" t="s">
        <v>262</v>
      </c>
      <c r="L6" s="117" t="s">
        <v>263</v>
      </c>
      <c r="M6" s="117" t="s">
        <v>264</v>
      </c>
      <c r="N6" s="117" t="s">
        <v>265</v>
      </c>
      <c r="O6" s="315" t="s">
        <v>80</v>
      </c>
      <c r="P6" s="315" t="s">
        <v>81</v>
      </c>
      <c r="Q6" s="315" t="s">
        <v>82</v>
      </c>
      <c r="R6" s="117"/>
      <c r="S6" s="117" t="s">
        <v>79</v>
      </c>
      <c r="T6" s="117" t="s">
        <v>86</v>
      </c>
      <c r="U6" s="117" t="s">
        <v>87</v>
      </c>
      <c r="V6" s="117" t="s">
        <v>88</v>
      </c>
      <c r="W6" s="117" t="s">
        <v>89</v>
      </c>
      <c r="X6" s="117" t="s">
        <v>90</v>
      </c>
    </row>
    <row r="7" ht="12.75" spans="1:24">
      <c r="A7" s="199"/>
      <c r="B7" s="199"/>
      <c r="C7" s="199"/>
      <c r="D7" s="199"/>
      <c r="E7" s="199"/>
      <c r="F7" s="199"/>
      <c r="G7" s="199"/>
      <c r="H7" s="199"/>
      <c r="I7" s="117"/>
      <c r="J7" s="121"/>
      <c r="K7" s="117"/>
      <c r="L7" s="117"/>
      <c r="M7" s="117"/>
      <c r="N7" s="117"/>
      <c r="O7" s="316"/>
      <c r="P7" s="316"/>
      <c r="Q7" s="316"/>
      <c r="R7" s="117"/>
      <c r="S7" s="117"/>
      <c r="T7" s="117"/>
      <c r="U7" s="117"/>
      <c r="V7" s="117"/>
      <c r="W7" s="117"/>
      <c r="X7" s="117"/>
    </row>
    <row r="8" ht="13.5" customHeight="1" spans="1:24">
      <c r="A8" s="311">
        <v>1</v>
      </c>
      <c r="B8" s="311">
        <v>2</v>
      </c>
      <c r="C8" s="311">
        <v>3</v>
      </c>
      <c r="D8" s="311">
        <v>4</v>
      </c>
      <c r="E8" s="311">
        <v>5</v>
      </c>
      <c r="F8" s="311">
        <v>6</v>
      </c>
      <c r="G8" s="311">
        <v>7</v>
      </c>
      <c r="H8" s="311">
        <v>8</v>
      </c>
      <c r="I8" s="311">
        <v>9</v>
      </c>
      <c r="J8" s="311">
        <v>10</v>
      </c>
      <c r="K8" s="311">
        <v>11</v>
      </c>
      <c r="L8" s="311">
        <v>12</v>
      </c>
      <c r="M8" s="311">
        <v>13</v>
      </c>
      <c r="N8" s="311">
        <v>14</v>
      </c>
      <c r="O8" s="311">
        <v>15</v>
      </c>
      <c r="P8" s="311">
        <v>16</v>
      </c>
      <c r="Q8" s="311">
        <v>17</v>
      </c>
      <c r="R8" s="311">
        <v>18</v>
      </c>
      <c r="S8" s="311">
        <v>19</v>
      </c>
      <c r="T8" s="311">
        <v>20</v>
      </c>
      <c r="U8" s="311">
        <v>21</v>
      </c>
      <c r="V8" s="311">
        <v>22</v>
      </c>
      <c r="W8" s="311">
        <v>23</v>
      </c>
      <c r="X8" s="311">
        <v>24</v>
      </c>
    </row>
    <row r="9" ht="18" customHeight="1" spans="1:24">
      <c r="A9" s="249" t="s">
        <v>92</v>
      </c>
      <c r="B9" s="249" t="s">
        <v>92</v>
      </c>
      <c r="C9" s="30" t="s">
        <v>266</v>
      </c>
      <c r="D9" s="30" t="s">
        <v>267</v>
      </c>
      <c r="E9" s="30" t="s">
        <v>159</v>
      </c>
      <c r="F9" s="30" t="s">
        <v>160</v>
      </c>
      <c r="G9" s="30" t="s">
        <v>268</v>
      </c>
      <c r="H9" s="30" t="s">
        <v>269</v>
      </c>
      <c r="I9" s="317">
        <v>1188192</v>
      </c>
      <c r="J9" s="317">
        <v>1188192</v>
      </c>
      <c r="K9" s="317"/>
      <c r="L9" s="317"/>
      <c r="M9" s="317">
        <v>1188192</v>
      </c>
      <c r="N9" s="317"/>
      <c r="O9" s="317"/>
      <c r="P9" s="317"/>
      <c r="Q9" s="317"/>
      <c r="R9" s="317"/>
      <c r="S9" s="317"/>
      <c r="T9" s="317"/>
      <c r="U9" s="317"/>
      <c r="V9" s="317"/>
      <c r="W9" s="317"/>
      <c r="X9" s="317" t="s">
        <v>93</v>
      </c>
    </row>
    <row r="10" ht="18" customHeight="1" spans="1:24">
      <c r="A10" s="249" t="s">
        <v>92</v>
      </c>
      <c r="B10" s="249" t="s">
        <v>92</v>
      </c>
      <c r="C10" s="30" t="s">
        <v>266</v>
      </c>
      <c r="D10" s="30" t="s">
        <v>267</v>
      </c>
      <c r="E10" s="30" t="s">
        <v>159</v>
      </c>
      <c r="F10" s="30" t="s">
        <v>160</v>
      </c>
      <c r="G10" s="30" t="s">
        <v>270</v>
      </c>
      <c r="H10" s="30" t="s">
        <v>271</v>
      </c>
      <c r="I10" s="318">
        <v>1486968</v>
      </c>
      <c r="J10" s="318">
        <v>1486968</v>
      </c>
      <c r="K10" s="318"/>
      <c r="L10" s="318"/>
      <c r="M10" s="318">
        <v>1486968</v>
      </c>
      <c r="N10" s="318"/>
      <c r="O10" s="318"/>
      <c r="P10" s="318"/>
      <c r="Q10" s="318"/>
      <c r="R10" s="318"/>
      <c r="S10" s="318"/>
      <c r="T10" s="318"/>
      <c r="U10" s="318"/>
      <c r="V10" s="318"/>
      <c r="W10" s="318"/>
      <c r="X10" s="318"/>
    </row>
    <row r="11" ht="18" customHeight="1" spans="1:24">
      <c r="A11" s="249" t="s">
        <v>92</v>
      </c>
      <c r="B11" s="249" t="s">
        <v>92</v>
      </c>
      <c r="C11" s="30" t="s">
        <v>266</v>
      </c>
      <c r="D11" s="30" t="s">
        <v>267</v>
      </c>
      <c r="E11" s="30" t="s">
        <v>159</v>
      </c>
      <c r="F11" s="30" t="s">
        <v>160</v>
      </c>
      <c r="G11" s="30" t="s">
        <v>272</v>
      </c>
      <c r="H11" s="30" t="s">
        <v>273</v>
      </c>
      <c r="I11" s="318">
        <v>99016</v>
      </c>
      <c r="J11" s="318">
        <v>99016</v>
      </c>
      <c r="K11" s="318"/>
      <c r="L11" s="318"/>
      <c r="M11" s="318">
        <v>99016</v>
      </c>
      <c r="N11" s="318"/>
      <c r="O11" s="318"/>
      <c r="P11" s="318"/>
      <c r="Q11" s="318"/>
      <c r="R11" s="318"/>
      <c r="S11" s="318"/>
      <c r="T11" s="318"/>
      <c r="U11" s="318"/>
      <c r="V11" s="318"/>
      <c r="W11" s="318"/>
      <c r="X11" s="318"/>
    </row>
    <row r="12" ht="18" customHeight="1" spans="1:24">
      <c r="A12" s="249" t="s">
        <v>92</v>
      </c>
      <c r="B12" s="249" t="s">
        <v>92</v>
      </c>
      <c r="C12" s="30" t="s">
        <v>274</v>
      </c>
      <c r="D12" s="30" t="s">
        <v>275</v>
      </c>
      <c r="E12" s="30" t="s">
        <v>163</v>
      </c>
      <c r="F12" s="30" t="s">
        <v>164</v>
      </c>
      <c r="G12" s="30" t="s">
        <v>268</v>
      </c>
      <c r="H12" s="30" t="s">
        <v>269</v>
      </c>
      <c r="I12" s="318">
        <v>5204736</v>
      </c>
      <c r="J12" s="318">
        <v>5204736</v>
      </c>
      <c r="K12" s="318"/>
      <c r="L12" s="318"/>
      <c r="M12" s="318">
        <v>5204736</v>
      </c>
      <c r="N12" s="318"/>
      <c r="O12" s="318"/>
      <c r="P12" s="318"/>
      <c r="Q12" s="318"/>
      <c r="R12" s="318"/>
      <c r="S12" s="318"/>
      <c r="T12" s="318"/>
      <c r="U12" s="318"/>
      <c r="V12" s="318"/>
      <c r="W12" s="318"/>
      <c r="X12" s="318"/>
    </row>
    <row r="13" ht="18" customHeight="1" spans="1:24">
      <c r="A13" s="249" t="s">
        <v>92</v>
      </c>
      <c r="B13" s="249" t="s">
        <v>92</v>
      </c>
      <c r="C13" s="30" t="s">
        <v>274</v>
      </c>
      <c r="D13" s="30" t="s">
        <v>275</v>
      </c>
      <c r="E13" s="30" t="s">
        <v>163</v>
      </c>
      <c r="F13" s="30" t="s">
        <v>164</v>
      </c>
      <c r="G13" s="30" t="s">
        <v>270</v>
      </c>
      <c r="H13" s="30" t="s">
        <v>271</v>
      </c>
      <c r="I13" s="318">
        <v>96</v>
      </c>
      <c r="J13" s="318">
        <v>96</v>
      </c>
      <c r="K13" s="318"/>
      <c r="L13" s="318"/>
      <c r="M13" s="318">
        <v>96</v>
      </c>
      <c r="N13" s="318"/>
      <c r="O13" s="318"/>
      <c r="P13" s="318"/>
      <c r="Q13" s="318"/>
      <c r="R13" s="318"/>
      <c r="S13" s="318"/>
      <c r="T13" s="318"/>
      <c r="U13" s="318"/>
      <c r="V13" s="318"/>
      <c r="W13" s="318"/>
      <c r="X13" s="318"/>
    </row>
    <row r="14" ht="18" customHeight="1" spans="1:24">
      <c r="A14" s="249" t="s">
        <v>92</v>
      </c>
      <c r="B14" s="249" t="s">
        <v>92</v>
      </c>
      <c r="C14" s="30" t="s">
        <v>274</v>
      </c>
      <c r="D14" s="30" t="s">
        <v>275</v>
      </c>
      <c r="E14" s="30" t="s">
        <v>163</v>
      </c>
      <c r="F14" s="30" t="s">
        <v>164</v>
      </c>
      <c r="G14" s="30" t="s">
        <v>272</v>
      </c>
      <c r="H14" s="30" t="s">
        <v>273</v>
      </c>
      <c r="I14" s="318">
        <v>433728</v>
      </c>
      <c r="J14" s="318">
        <v>433728</v>
      </c>
      <c r="K14" s="318"/>
      <c r="L14" s="318"/>
      <c r="M14" s="318">
        <v>433728</v>
      </c>
      <c r="N14" s="318"/>
      <c r="O14" s="318"/>
      <c r="P14" s="318"/>
      <c r="Q14" s="318"/>
      <c r="R14" s="318"/>
      <c r="S14" s="318"/>
      <c r="T14" s="318"/>
      <c r="U14" s="318"/>
      <c r="V14" s="318"/>
      <c r="W14" s="318"/>
      <c r="X14" s="318"/>
    </row>
    <row r="15" ht="18" customHeight="1" spans="1:24">
      <c r="A15" s="249" t="s">
        <v>92</v>
      </c>
      <c r="B15" s="249" t="s">
        <v>92</v>
      </c>
      <c r="C15" s="30" t="s">
        <v>274</v>
      </c>
      <c r="D15" s="30" t="s">
        <v>275</v>
      </c>
      <c r="E15" s="30" t="s">
        <v>163</v>
      </c>
      <c r="F15" s="30" t="s">
        <v>164</v>
      </c>
      <c r="G15" s="30" t="s">
        <v>276</v>
      </c>
      <c r="H15" s="30" t="s">
        <v>277</v>
      </c>
      <c r="I15" s="318">
        <v>4968864</v>
      </c>
      <c r="J15" s="318">
        <v>4968864</v>
      </c>
      <c r="K15" s="318"/>
      <c r="L15" s="318"/>
      <c r="M15" s="318">
        <v>4968864</v>
      </c>
      <c r="N15" s="318"/>
      <c r="O15" s="318"/>
      <c r="P15" s="318"/>
      <c r="Q15" s="318"/>
      <c r="R15" s="318"/>
      <c r="S15" s="318"/>
      <c r="T15" s="318"/>
      <c r="U15" s="318"/>
      <c r="V15" s="318"/>
      <c r="W15" s="318"/>
      <c r="X15" s="318"/>
    </row>
    <row r="16" ht="18" customHeight="1" spans="1:24">
      <c r="A16" s="249" t="s">
        <v>92</v>
      </c>
      <c r="B16" s="249" t="s">
        <v>92</v>
      </c>
      <c r="C16" s="30" t="s">
        <v>278</v>
      </c>
      <c r="D16" s="30" t="s">
        <v>279</v>
      </c>
      <c r="E16" s="30" t="s">
        <v>123</v>
      </c>
      <c r="F16" s="30" t="s">
        <v>124</v>
      </c>
      <c r="G16" s="30" t="s">
        <v>280</v>
      </c>
      <c r="H16" s="30" t="s">
        <v>281</v>
      </c>
      <c r="I16" s="318">
        <v>2085646</v>
      </c>
      <c r="J16" s="318">
        <v>2085646</v>
      </c>
      <c r="K16" s="318"/>
      <c r="L16" s="318"/>
      <c r="M16" s="318">
        <v>2085646</v>
      </c>
      <c r="N16" s="318"/>
      <c r="O16" s="318"/>
      <c r="P16" s="318"/>
      <c r="Q16" s="318"/>
      <c r="R16" s="318"/>
      <c r="S16" s="318"/>
      <c r="T16" s="318"/>
      <c r="U16" s="318"/>
      <c r="V16" s="318"/>
      <c r="W16" s="318"/>
      <c r="X16" s="318"/>
    </row>
    <row r="17" ht="18" customHeight="1" spans="1:24">
      <c r="A17" s="249" t="s">
        <v>92</v>
      </c>
      <c r="B17" s="249" t="s">
        <v>92</v>
      </c>
      <c r="C17" s="30" t="s">
        <v>278</v>
      </c>
      <c r="D17" s="30" t="s">
        <v>279</v>
      </c>
      <c r="E17" s="30" t="s">
        <v>125</v>
      </c>
      <c r="F17" s="30" t="s">
        <v>126</v>
      </c>
      <c r="G17" s="30" t="s">
        <v>282</v>
      </c>
      <c r="H17" s="30" t="s">
        <v>283</v>
      </c>
      <c r="I17" s="318">
        <v>1049540</v>
      </c>
      <c r="J17" s="318">
        <v>1049540</v>
      </c>
      <c r="K17" s="318"/>
      <c r="L17" s="318"/>
      <c r="M17" s="318">
        <v>1049540</v>
      </c>
      <c r="N17" s="318"/>
      <c r="O17" s="318"/>
      <c r="P17" s="318"/>
      <c r="Q17" s="318"/>
      <c r="R17" s="318"/>
      <c r="S17" s="318"/>
      <c r="T17" s="318"/>
      <c r="U17" s="318"/>
      <c r="V17" s="318"/>
      <c r="W17" s="318"/>
      <c r="X17" s="318"/>
    </row>
    <row r="18" ht="18" customHeight="1" spans="1:24">
      <c r="A18" s="249" t="s">
        <v>92</v>
      </c>
      <c r="B18" s="249" t="s">
        <v>92</v>
      </c>
      <c r="C18" s="30" t="s">
        <v>278</v>
      </c>
      <c r="D18" s="30" t="s">
        <v>279</v>
      </c>
      <c r="E18" s="30" t="s">
        <v>141</v>
      </c>
      <c r="F18" s="30" t="s">
        <v>142</v>
      </c>
      <c r="G18" s="30" t="s">
        <v>284</v>
      </c>
      <c r="H18" s="30" t="s">
        <v>285</v>
      </c>
      <c r="I18" s="318">
        <v>251860</v>
      </c>
      <c r="J18" s="318">
        <v>251860</v>
      </c>
      <c r="K18" s="318"/>
      <c r="L18" s="318"/>
      <c r="M18" s="318">
        <v>251860</v>
      </c>
      <c r="N18" s="318"/>
      <c r="O18" s="318"/>
      <c r="P18" s="318"/>
      <c r="Q18" s="318"/>
      <c r="R18" s="318"/>
      <c r="S18" s="318"/>
      <c r="T18" s="318"/>
      <c r="U18" s="318"/>
      <c r="V18" s="318"/>
      <c r="W18" s="318"/>
      <c r="X18" s="318"/>
    </row>
    <row r="19" ht="18" customHeight="1" spans="1:24">
      <c r="A19" s="249" t="s">
        <v>92</v>
      </c>
      <c r="B19" s="249" t="s">
        <v>92</v>
      </c>
      <c r="C19" s="30" t="s">
        <v>278</v>
      </c>
      <c r="D19" s="30" t="s">
        <v>279</v>
      </c>
      <c r="E19" s="30" t="s">
        <v>143</v>
      </c>
      <c r="F19" s="30" t="s">
        <v>144</v>
      </c>
      <c r="G19" s="30" t="s">
        <v>284</v>
      </c>
      <c r="H19" s="30" t="s">
        <v>285</v>
      </c>
      <c r="I19" s="318">
        <v>899880</v>
      </c>
      <c r="J19" s="318">
        <v>899880</v>
      </c>
      <c r="K19" s="318"/>
      <c r="L19" s="318"/>
      <c r="M19" s="318">
        <v>899880</v>
      </c>
      <c r="N19" s="318"/>
      <c r="O19" s="318"/>
      <c r="P19" s="318"/>
      <c r="Q19" s="318"/>
      <c r="R19" s="318"/>
      <c r="S19" s="318"/>
      <c r="T19" s="318"/>
      <c r="U19" s="318"/>
      <c r="V19" s="318"/>
      <c r="W19" s="318"/>
      <c r="X19" s="318"/>
    </row>
    <row r="20" ht="18" customHeight="1" spans="1:24">
      <c r="A20" s="249" t="s">
        <v>92</v>
      </c>
      <c r="B20" s="249" t="s">
        <v>92</v>
      </c>
      <c r="C20" s="30" t="s">
        <v>278</v>
      </c>
      <c r="D20" s="30" t="s">
        <v>279</v>
      </c>
      <c r="E20" s="30" t="s">
        <v>145</v>
      </c>
      <c r="F20" s="30" t="s">
        <v>146</v>
      </c>
      <c r="G20" s="30" t="s">
        <v>286</v>
      </c>
      <c r="H20" s="30" t="s">
        <v>287</v>
      </c>
      <c r="I20" s="318">
        <v>1081920</v>
      </c>
      <c r="J20" s="318">
        <v>1081920</v>
      </c>
      <c r="K20" s="318"/>
      <c r="L20" s="318"/>
      <c r="M20" s="318">
        <v>1081920</v>
      </c>
      <c r="N20" s="318"/>
      <c r="O20" s="318"/>
      <c r="P20" s="318"/>
      <c r="Q20" s="318"/>
      <c r="R20" s="318"/>
      <c r="S20" s="318"/>
      <c r="T20" s="318"/>
      <c r="U20" s="318"/>
      <c r="V20" s="318"/>
      <c r="W20" s="318"/>
      <c r="X20" s="318"/>
    </row>
    <row r="21" ht="18" customHeight="1" spans="1:24">
      <c r="A21" s="249" t="s">
        <v>92</v>
      </c>
      <c r="B21" s="249" t="s">
        <v>92</v>
      </c>
      <c r="C21" s="30" t="s">
        <v>278</v>
      </c>
      <c r="D21" s="30" t="s">
        <v>279</v>
      </c>
      <c r="E21" s="30" t="s">
        <v>147</v>
      </c>
      <c r="F21" s="30" t="s">
        <v>148</v>
      </c>
      <c r="G21" s="30" t="s">
        <v>288</v>
      </c>
      <c r="H21" s="30" t="s">
        <v>289</v>
      </c>
      <c r="I21" s="318">
        <v>26124</v>
      </c>
      <c r="J21" s="318">
        <v>26124</v>
      </c>
      <c r="K21" s="318"/>
      <c r="L21" s="318"/>
      <c r="M21" s="318">
        <v>26124</v>
      </c>
      <c r="N21" s="318"/>
      <c r="O21" s="318"/>
      <c r="P21" s="318"/>
      <c r="Q21" s="318"/>
      <c r="R21" s="318"/>
      <c r="S21" s="318"/>
      <c r="T21" s="318"/>
      <c r="U21" s="318"/>
      <c r="V21" s="318"/>
      <c r="W21" s="318"/>
      <c r="X21" s="318"/>
    </row>
    <row r="22" ht="18" customHeight="1" spans="1:24">
      <c r="A22" s="249" t="s">
        <v>92</v>
      </c>
      <c r="B22" s="249" t="s">
        <v>92</v>
      </c>
      <c r="C22" s="30" t="s">
        <v>278</v>
      </c>
      <c r="D22" s="30" t="s">
        <v>279</v>
      </c>
      <c r="E22" s="30" t="s">
        <v>159</v>
      </c>
      <c r="F22" s="30" t="s">
        <v>160</v>
      </c>
      <c r="G22" s="30" t="s">
        <v>288</v>
      </c>
      <c r="H22" s="30" t="s">
        <v>289</v>
      </c>
      <c r="I22" s="318">
        <v>1480</v>
      </c>
      <c r="J22" s="318">
        <v>1480</v>
      </c>
      <c r="K22" s="318"/>
      <c r="L22" s="318"/>
      <c r="M22" s="318">
        <v>1480</v>
      </c>
      <c r="N22" s="318"/>
      <c r="O22" s="318"/>
      <c r="P22" s="318"/>
      <c r="Q22" s="318"/>
      <c r="R22" s="318"/>
      <c r="S22" s="318"/>
      <c r="T22" s="318"/>
      <c r="U22" s="318"/>
      <c r="V22" s="318"/>
      <c r="W22" s="318"/>
      <c r="X22" s="318"/>
    </row>
    <row r="23" ht="18" customHeight="1" spans="1:24">
      <c r="A23" s="249" t="s">
        <v>92</v>
      </c>
      <c r="B23" s="249" t="s">
        <v>92</v>
      </c>
      <c r="C23" s="30" t="s">
        <v>278</v>
      </c>
      <c r="D23" s="30" t="s">
        <v>279</v>
      </c>
      <c r="E23" s="30" t="s">
        <v>163</v>
      </c>
      <c r="F23" s="30" t="s">
        <v>164</v>
      </c>
      <c r="G23" s="30" t="s">
        <v>288</v>
      </c>
      <c r="H23" s="30" t="s">
        <v>289</v>
      </c>
      <c r="I23" s="318">
        <v>62160</v>
      </c>
      <c r="J23" s="318">
        <v>62160</v>
      </c>
      <c r="K23" s="318"/>
      <c r="L23" s="318"/>
      <c r="M23" s="318">
        <v>62160</v>
      </c>
      <c r="N23" s="318"/>
      <c r="O23" s="318"/>
      <c r="P23" s="318"/>
      <c r="Q23" s="318"/>
      <c r="R23" s="318"/>
      <c r="S23" s="318"/>
      <c r="T23" s="318"/>
      <c r="U23" s="318"/>
      <c r="V23" s="318"/>
      <c r="W23" s="318"/>
      <c r="X23" s="318"/>
    </row>
    <row r="24" ht="18" customHeight="1" spans="1:24">
      <c r="A24" s="249" t="s">
        <v>92</v>
      </c>
      <c r="B24" s="249" t="s">
        <v>92</v>
      </c>
      <c r="C24" s="30" t="s">
        <v>290</v>
      </c>
      <c r="D24" s="30" t="s">
        <v>198</v>
      </c>
      <c r="E24" s="30" t="s">
        <v>197</v>
      </c>
      <c r="F24" s="30" t="s">
        <v>198</v>
      </c>
      <c r="G24" s="30" t="s">
        <v>291</v>
      </c>
      <c r="H24" s="30" t="s">
        <v>198</v>
      </c>
      <c r="I24" s="318">
        <v>2125032</v>
      </c>
      <c r="J24" s="318">
        <v>2125032</v>
      </c>
      <c r="K24" s="318"/>
      <c r="L24" s="318"/>
      <c r="M24" s="318">
        <v>2125032</v>
      </c>
      <c r="N24" s="318"/>
      <c r="O24" s="318"/>
      <c r="P24" s="318"/>
      <c r="Q24" s="318"/>
      <c r="R24" s="318"/>
      <c r="S24" s="318"/>
      <c r="T24" s="318"/>
      <c r="U24" s="318"/>
      <c r="V24" s="318"/>
      <c r="W24" s="318"/>
      <c r="X24" s="318"/>
    </row>
    <row r="25" ht="18" customHeight="1" spans="1:24">
      <c r="A25" s="249" t="s">
        <v>92</v>
      </c>
      <c r="B25" s="249" t="s">
        <v>92</v>
      </c>
      <c r="C25" s="30" t="s">
        <v>292</v>
      </c>
      <c r="D25" s="30" t="s">
        <v>293</v>
      </c>
      <c r="E25" s="30" t="s">
        <v>119</v>
      </c>
      <c r="F25" s="30" t="s">
        <v>120</v>
      </c>
      <c r="G25" s="30" t="s">
        <v>294</v>
      </c>
      <c r="H25" s="30" t="s">
        <v>295</v>
      </c>
      <c r="I25" s="318">
        <v>655200</v>
      </c>
      <c r="J25" s="318">
        <v>655200</v>
      </c>
      <c r="K25" s="318"/>
      <c r="L25" s="318"/>
      <c r="M25" s="318">
        <v>655200</v>
      </c>
      <c r="N25" s="318"/>
      <c r="O25" s="318"/>
      <c r="P25" s="318"/>
      <c r="Q25" s="318"/>
      <c r="R25" s="318"/>
      <c r="S25" s="318"/>
      <c r="T25" s="318"/>
      <c r="U25" s="318"/>
      <c r="V25" s="318"/>
      <c r="W25" s="318"/>
      <c r="X25" s="318"/>
    </row>
    <row r="26" ht="18" customHeight="1" spans="1:24">
      <c r="A26" s="249" t="s">
        <v>92</v>
      </c>
      <c r="B26" s="249" t="s">
        <v>92</v>
      </c>
      <c r="C26" s="30" t="s">
        <v>292</v>
      </c>
      <c r="D26" s="30" t="s">
        <v>293</v>
      </c>
      <c r="E26" s="30" t="s">
        <v>121</v>
      </c>
      <c r="F26" s="30" t="s">
        <v>122</v>
      </c>
      <c r="G26" s="30" t="s">
        <v>294</v>
      </c>
      <c r="H26" s="30" t="s">
        <v>295</v>
      </c>
      <c r="I26" s="318">
        <v>1183200</v>
      </c>
      <c r="J26" s="318">
        <v>1183200</v>
      </c>
      <c r="K26" s="318"/>
      <c r="L26" s="318"/>
      <c r="M26" s="318">
        <v>1183200</v>
      </c>
      <c r="N26" s="318"/>
      <c r="O26" s="318"/>
      <c r="P26" s="318"/>
      <c r="Q26" s="318"/>
      <c r="R26" s="318"/>
      <c r="S26" s="318"/>
      <c r="T26" s="318"/>
      <c r="U26" s="318"/>
      <c r="V26" s="318"/>
      <c r="W26" s="318"/>
      <c r="X26" s="318"/>
    </row>
    <row r="27" ht="18" customHeight="1" spans="1:24">
      <c r="A27" s="249" t="s">
        <v>92</v>
      </c>
      <c r="B27" s="249" t="s">
        <v>92</v>
      </c>
      <c r="C27" s="30" t="s">
        <v>296</v>
      </c>
      <c r="D27" s="30" t="s">
        <v>297</v>
      </c>
      <c r="E27" s="30" t="s">
        <v>159</v>
      </c>
      <c r="F27" s="30" t="s">
        <v>160</v>
      </c>
      <c r="G27" s="30" t="s">
        <v>298</v>
      </c>
      <c r="H27" s="30" t="s">
        <v>299</v>
      </c>
      <c r="I27" s="318">
        <v>75000</v>
      </c>
      <c r="J27" s="318">
        <v>75000</v>
      </c>
      <c r="K27" s="318"/>
      <c r="L27" s="318"/>
      <c r="M27" s="318">
        <v>75000</v>
      </c>
      <c r="N27" s="318"/>
      <c r="O27" s="318"/>
      <c r="P27" s="318"/>
      <c r="Q27" s="318"/>
      <c r="R27" s="318"/>
      <c r="S27" s="318"/>
      <c r="T27" s="318"/>
      <c r="U27" s="318"/>
      <c r="V27" s="318"/>
      <c r="W27" s="318"/>
      <c r="X27" s="318"/>
    </row>
    <row r="28" ht="18" customHeight="1" spans="1:24">
      <c r="A28" s="249" t="s">
        <v>92</v>
      </c>
      <c r="B28" s="249" t="s">
        <v>92</v>
      </c>
      <c r="C28" s="30" t="s">
        <v>300</v>
      </c>
      <c r="D28" s="30" t="s">
        <v>301</v>
      </c>
      <c r="E28" s="30" t="s">
        <v>159</v>
      </c>
      <c r="F28" s="30" t="s">
        <v>160</v>
      </c>
      <c r="G28" s="30" t="s">
        <v>302</v>
      </c>
      <c r="H28" s="30" t="s">
        <v>303</v>
      </c>
      <c r="I28" s="318">
        <v>215400</v>
      </c>
      <c r="J28" s="318">
        <v>215400</v>
      </c>
      <c r="K28" s="318"/>
      <c r="L28" s="318"/>
      <c r="M28" s="318">
        <v>215400</v>
      </c>
      <c r="N28" s="318"/>
      <c r="O28" s="318"/>
      <c r="P28" s="318"/>
      <c r="Q28" s="318"/>
      <c r="R28" s="318"/>
      <c r="S28" s="318"/>
      <c r="T28" s="318"/>
      <c r="U28" s="318"/>
      <c r="V28" s="318"/>
      <c r="W28" s="318"/>
      <c r="X28" s="318"/>
    </row>
    <row r="29" ht="18" customHeight="1" spans="1:24">
      <c r="A29" s="249" t="s">
        <v>92</v>
      </c>
      <c r="B29" s="249" t="s">
        <v>92</v>
      </c>
      <c r="C29" s="30" t="s">
        <v>304</v>
      </c>
      <c r="D29" s="30" t="s">
        <v>305</v>
      </c>
      <c r="E29" s="30" t="s">
        <v>119</v>
      </c>
      <c r="F29" s="30" t="s">
        <v>120</v>
      </c>
      <c r="G29" s="30" t="s">
        <v>306</v>
      </c>
      <c r="H29" s="30" t="s">
        <v>307</v>
      </c>
      <c r="I29" s="318">
        <v>49400</v>
      </c>
      <c r="J29" s="318">
        <v>49400</v>
      </c>
      <c r="K29" s="318"/>
      <c r="L29" s="318"/>
      <c r="M29" s="318">
        <v>49400</v>
      </c>
      <c r="N29" s="318"/>
      <c r="O29" s="318"/>
      <c r="P29" s="318"/>
      <c r="Q29" s="318"/>
      <c r="R29" s="318"/>
      <c r="S29" s="318"/>
      <c r="T29" s="318"/>
      <c r="U29" s="318"/>
      <c r="V29" s="318"/>
      <c r="W29" s="318"/>
      <c r="X29" s="318"/>
    </row>
    <row r="30" ht="18" customHeight="1" spans="1:24">
      <c r="A30" s="249" t="s">
        <v>92</v>
      </c>
      <c r="B30" s="249" t="s">
        <v>92</v>
      </c>
      <c r="C30" s="30" t="s">
        <v>304</v>
      </c>
      <c r="D30" s="30" t="s">
        <v>305</v>
      </c>
      <c r="E30" s="30" t="s">
        <v>121</v>
      </c>
      <c r="F30" s="30" t="s">
        <v>122</v>
      </c>
      <c r="G30" s="30" t="s">
        <v>306</v>
      </c>
      <c r="H30" s="30" t="s">
        <v>307</v>
      </c>
      <c r="I30" s="318">
        <v>110200</v>
      </c>
      <c r="J30" s="318">
        <v>110200</v>
      </c>
      <c r="K30" s="318"/>
      <c r="L30" s="318"/>
      <c r="M30" s="318">
        <v>110200</v>
      </c>
      <c r="N30" s="318"/>
      <c r="O30" s="318"/>
      <c r="P30" s="318"/>
      <c r="Q30" s="318"/>
      <c r="R30" s="318"/>
      <c r="S30" s="318"/>
      <c r="T30" s="318"/>
      <c r="U30" s="318"/>
      <c r="V30" s="318"/>
      <c r="W30" s="318"/>
      <c r="X30" s="318"/>
    </row>
    <row r="31" ht="18" customHeight="1" spans="1:24">
      <c r="A31" s="249" t="s">
        <v>92</v>
      </c>
      <c r="B31" s="249" t="s">
        <v>92</v>
      </c>
      <c r="C31" s="30" t="s">
        <v>304</v>
      </c>
      <c r="D31" s="30" t="s">
        <v>305</v>
      </c>
      <c r="E31" s="30" t="s">
        <v>159</v>
      </c>
      <c r="F31" s="30" t="s">
        <v>160</v>
      </c>
      <c r="G31" s="30" t="s">
        <v>308</v>
      </c>
      <c r="H31" s="30" t="s">
        <v>309</v>
      </c>
      <c r="I31" s="318">
        <v>46000</v>
      </c>
      <c r="J31" s="318">
        <v>46000</v>
      </c>
      <c r="K31" s="318"/>
      <c r="L31" s="318"/>
      <c r="M31" s="318">
        <v>46000</v>
      </c>
      <c r="N31" s="318"/>
      <c r="O31" s="318"/>
      <c r="P31" s="318"/>
      <c r="Q31" s="318"/>
      <c r="R31" s="318"/>
      <c r="S31" s="318"/>
      <c r="T31" s="318"/>
      <c r="U31" s="318"/>
      <c r="V31" s="318"/>
      <c r="W31" s="318"/>
      <c r="X31" s="318"/>
    </row>
    <row r="32" ht="18" customHeight="1" spans="1:24">
      <c r="A32" s="249" t="s">
        <v>92</v>
      </c>
      <c r="B32" s="249" t="s">
        <v>92</v>
      </c>
      <c r="C32" s="30" t="s">
        <v>304</v>
      </c>
      <c r="D32" s="30" t="s">
        <v>305</v>
      </c>
      <c r="E32" s="30" t="s">
        <v>159</v>
      </c>
      <c r="F32" s="30" t="s">
        <v>160</v>
      </c>
      <c r="G32" s="30" t="s">
        <v>310</v>
      </c>
      <c r="H32" s="30" t="s">
        <v>311</v>
      </c>
      <c r="I32" s="318">
        <v>4600</v>
      </c>
      <c r="J32" s="318">
        <v>4600</v>
      </c>
      <c r="K32" s="318"/>
      <c r="L32" s="318"/>
      <c r="M32" s="318">
        <v>4600</v>
      </c>
      <c r="N32" s="318"/>
      <c r="O32" s="318"/>
      <c r="P32" s="318"/>
      <c r="Q32" s="318"/>
      <c r="R32" s="318"/>
      <c r="S32" s="318"/>
      <c r="T32" s="318"/>
      <c r="U32" s="318"/>
      <c r="V32" s="318"/>
      <c r="W32" s="318"/>
      <c r="X32" s="318"/>
    </row>
    <row r="33" ht="18" customHeight="1" spans="1:24">
      <c r="A33" s="249" t="s">
        <v>92</v>
      </c>
      <c r="B33" s="249" t="s">
        <v>92</v>
      </c>
      <c r="C33" s="30" t="s">
        <v>304</v>
      </c>
      <c r="D33" s="30" t="s">
        <v>305</v>
      </c>
      <c r="E33" s="30" t="s">
        <v>159</v>
      </c>
      <c r="F33" s="30" t="s">
        <v>160</v>
      </c>
      <c r="G33" s="30" t="s">
        <v>312</v>
      </c>
      <c r="H33" s="30" t="s">
        <v>313</v>
      </c>
      <c r="I33" s="318">
        <v>46000</v>
      </c>
      <c r="J33" s="318">
        <v>46000</v>
      </c>
      <c r="K33" s="318"/>
      <c r="L33" s="318"/>
      <c r="M33" s="318">
        <v>46000</v>
      </c>
      <c r="N33" s="318"/>
      <c r="O33" s="318"/>
      <c r="P33" s="318"/>
      <c r="Q33" s="318"/>
      <c r="R33" s="318"/>
      <c r="S33" s="318"/>
      <c r="T33" s="318"/>
      <c r="U33" s="318"/>
      <c r="V33" s="318"/>
      <c r="W33" s="318"/>
      <c r="X33" s="318"/>
    </row>
    <row r="34" ht="18" customHeight="1" spans="1:24">
      <c r="A34" s="249" t="s">
        <v>92</v>
      </c>
      <c r="B34" s="249" t="s">
        <v>92</v>
      </c>
      <c r="C34" s="30" t="s">
        <v>304</v>
      </c>
      <c r="D34" s="30" t="s">
        <v>305</v>
      </c>
      <c r="E34" s="30" t="s">
        <v>159</v>
      </c>
      <c r="F34" s="30" t="s">
        <v>160</v>
      </c>
      <c r="G34" s="30" t="s">
        <v>314</v>
      </c>
      <c r="H34" s="30" t="s">
        <v>315</v>
      </c>
      <c r="I34" s="318">
        <v>6210</v>
      </c>
      <c r="J34" s="318">
        <v>6210</v>
      </c>
      <c r="K34" s="318"/>
      <c r="L34" s="318"/>
      <c r="M34" s="318">
        <v>6210</v>
      </c>
      <c r="N34" s="318"/>
      <c r="O34" s="318"/>
      <c r="P34" s="318"/>
      <c r="Q34" s="318"/>
      <c r="R34" s="318"/>
      <c r="S34" s="318"/>
      <c r="T34" s="318"/>
      <c r="U34" s="318"/>
      <c r="V34" s="318"/>
      <c r="W34" s="318"/>
      <c r="X34" s="318"/>
    </row>
    <row r="35" ht="18" customHeight="1" spans="1:24">
      <c r="A35" s="249" t="s">
        <v>92</v>
      </c>
      <c r="B35" s="249" t="s">
        <v>92</v>
      </c>
      <c r="C35" s="30" t="s">
        <v>304</v>
      </c>
      <c r="D35" s="30" t="s">
        <v>305</v>
      </c>
      <c r="E35" s="30" t="s">
        <v>159</v>
      </c>
      <c r="F35" s="30" t="s">
        <v>160</v>
      </c>
      <c r="G35" s="30" t="s">
        <v>302</v>
      </c>
      <c r="H35" s="30" t="s">
        <v>303</v>
      </c>
      <c r="I35" s="318">
        <v>21540</v>
      </c>
      <c r="J35" s="318">
        <v>21540</v>
      </c>
      <c r="K35" s="318"/>
      <c r="L35" s="318"/>
      <c r="M35" s="318">
        <v>21540</v>
      </c>
      <c r="N35" s="318"/>
      <c r="O35" s="318"/>
      <c r="P35" s="318"/>
      <c r="Q35" s="318"/>
      <c r="R35" s="318"/>
      <c r="S35" s="318"/>
      <c r="T35" s="318"/>
      <c r="U35" s="318"/>
      <c r="V35" s="318"/>
      <c r="W35" s="318"/>
      <c r="X35" s="318"/>
    </row>
    <row r="36" ht="18" customHeight="1" spans="1:24">
      <c r="A36" s="249" t="s">
        <v>92</v>
      </c>
      <c r="B36" s="249" t="s">
        <v>92</v>
      </c>
      <c r="C36" s="30" t="s">
        <v>304</v>
      </c>
      <c r="D36" s="30" t="s">
        <v>305</v>
      </c>
      <c r="E36" s="30" t="s">
        <v>159</v>
      </c>
      <c r="F36" s="30" t="s">
        <v>160</v>
      </c>
      <c r="G36" s="30" t="s">
        <v>306</v>
      </c>
      <c r="H36" s="30" t="s">
        <v>307</v>
      </c>
      <c r="I36" s="318">
        <v>99200</v>
      </c>
      <c r="J36" s="318">
        <v>99200</v>
      </c>
      <c r="K36" s="318"/>
      <c r="L36" s="318"/>
      <c r="M36" s="318">
        <v>99200</v>
      </c>
      <c r="N36" s="318"/>
      <c r="O36" s="318"/>
      <c r="P36" s="318"/>
      <c r="Q36" s="318"/>
      <c r="R36" s="318"/>
      <c r="S36" s="318"/>
      <c r="T36" s="318"/>
      <c r="U36" s="318"/>
      <c r="V36" s="318"/>
      <c r="W36" s="318"/>
      <c r="X36" s="318"/>
    </row>
    <row r="37" ht="18" customHeight="1" spans="1:24">
      <c r="A37" s="249" t="s">
        <v>92</v>
      </c>
      <c r="B37" s="249" t="s">
        <v>92</v>
      </c>
      <c r="C37" s="30" t="s">
        <v>304</v>
      </c>
      <c r="D37" s="30" t="s">
        <v>305</v>
      </c>
      <c r="E37" s="30" t="s">
        <v>163</v>
      </c>
      <c r="F37" s="30" t="s">
        <v>164</v>
      </c>
      <c r="G37" s="30" t="s">
        <v>308</v>
      </c>
      <c r="H37" s="30" t="s">
        <v>309</v>
      </c>
      <c r="I37" s="318">
        <v>151000</v>
      </c>
      <c r="J37" s="318">
        <v>151000</v>
      </c>
      <c r="K37" s="318"/>
      <c r="L37" s="318"/>
      <c r="M37" s="318">
        <v>151000</v>
      </c>
      <c r="N37" s="318"/>
      <c r="O37" s="318"/>
      <c r="P37" s="318"/>
      <c r="Q37" s="318"/>
      <c r="R37" s="318"/>
      <c r="S37" s="318"/>
      <c r="T37" s="318"/>
      <c r="U37" s="318"/>
      <c r="V37" s="318"/>
      <c r="W37" s="318"/>
      <c r="X37" s="318"/>
    </row>
    <row r="38" ht="18" customHeight="1" spans="1:24">
      <c r="A38" s="249" t="s">
        <v>92</v>
      </c>
      <c r="B38" s="249" t="s">
        <v>92</v>
      </c>
      <c r="C38" s="30" t="s">
        <v>304</v>
      </c>
      <c r="D38" s="30" t="s">
        <v>305</v>
      </c>
      <c r="E38" s="30" t="s">
        <v>163</v>
      </c>
      <c r="F38" s="30" t="s">
        <v>164</v>
      </c>
      <c r="G38" s="30" t="s">
        <v>310</v>
      </c>
      <c r="H38" s="30" t="s">
        <v>311</v>
      </c>
      <c r="I38" s="318">
        <v>16800</v>
      </c>
      <c r="J38" s="318">
        <v>16800</v>
      </c>
      <c r="K38" s="318"/>
      <c r="L38" s="318"/>
      <c r="M38" s="318">
        <v>16800</v>
      </c>
      <c r="N38" s="318"/>
      <c r="O38" s="318"/>
      <c r="P38" s="318"/>
      <c r="Q38" s="318"/>
      <c r="R38" s="318"/>
      <c r="S38" s="318"/>
      <c r="T38" s="318"/>
      <c r="U38" s="318"/>
      <c r="V38" s="318"/>
      <c r="W38" s="318"/>
      <c r="X38" s="318"/>
    </row>
    <row r="39" ht="18" customHeight="1" spans="1:24">
      <c r="A39" s="249" t="s">
        <v>92</v>
      </c>
      <c r="B39" s="249" t="s">
        <v>92</v>
      </c>
      <c r="C39" s="30" t="s">
        <v>304</v>
      </c>
      <c r="D39" s="30" t="s">
        <v>305</v>
      </c>
      <c r="E39" s="30" t="s">
        <v>163</v>
      </c>
      <c r="F39" s="30" t="s">
        <v>164</v>
      </c>
      <c r="G39" s="30" t="s">
        <v>312</v>
      </c>
      <c r="H39" s="30" t="s">
        <v>313</v>
      </c>
      <c r="I39" s="318">
        <v>168000</v>
      </c>
      <c r="J39" s="318">
        <v>168000</v>
      </c>
      <c r="K39" s="318"/>
      <c r="L39" s="318"/>
      <c r="M39" s="318">
        <v>168000</v>
      </c>
      <c r="N39" s="318"/>
      <c r="O39" s="318"/>
      <c r="P39" s="318"/>
      <c r="Q39" s="318"/>
      <c r="R39" s="318"/>
      <c r="S39" s="318"/>
      <c r="T39" s="318"/>
      <c r="U39" s="318"/>
      <c r="V39" s="318"/>
      <c r="W39" s="318"/>
      <c r="X39" s="318"/>
    </row>
    <row r="40" ht="18" customHeight="1" spans="1:24">
      <c r="A40" s="249" t="s">
        <v>92</v>
      </c>
      <c r="B40" s="249" t="s">
        <v>92</v>
      </c>
      <c r="C40" s="30" t="s">
        <v>304</v>
      </c>
      <c r="D40" s="30" t="s">
        <v>305</v>
      </c>
      <c r="E40" s="30" t="s">
        <v>163</v>
      </c>
      <c r="F40" s="30" t="s">
        <v>164</v>
      </c>
      <c r="G40" s="30" t="s">
        <v>314</v>
      </c>
      <c r="H40" s="30" t="s">
        <v>315</v>
      </c>
      <c r="I40" s="318">
        <v>22680</v>
      </c>
      <c r="J40" s="318">
        <v>22680</v>
      </c>
      <c r="K40" s="318"/>
      <c r="L40" s="318"/>
      <c r="M40" s="318">
        <v>22680</v>
      </c>
      <c r="N40" s="318"/>
      <c r="O40" s="318"/>
      <c r="P40" s="318"/>
      <c r="Q40" s="318"/>
      <c r="R40" s="318"/>
      <c r="S40" s="318"/>
      <c r="T40" s="318"/>
      <c r="U40" s="318"/>
      <c r="V40" s="318"/>
      <c r="W40" s="318"/>
      <c r="X40" s="318"/>
    </row>
    <row r="41" ht="18" customHeight="1" spans="1:24">
      <c r="A41" s="249" t="s">
        <v>92</v>
      </c>
      <c r="B41" s="249" t="s">
        <v>92</v>
      </c>
      <c r="C41" s="30" t="s">
        <v>304</v>
      </c>
      <c r="D41" s="30" t="s">
        <v>305</v>
      </c>
      <c r="E41" s="30" t="s">
        <v>163</v>
      </c>
      <c r="F41" s="30" t="s">
        <v>164</v>
      </c>
      <c r="G41" s="30" t="s">
        <v>302</v>
      </c>
      <c r="H41" s="30" t="s">
        <v>303</v>
      </c>
      <c r="I41" s="318">
        <v>75600</v>
      </c>
      <c r="J41" s="318">
        <v>75600</v>
      </c>
      <c r="K41" s="318"/>
      <c r="L41" s="318"/>
      <c r="M41" s="318">
        <v>75600</v>
      </c>
      <c r="N41" s="318"/>
      <c r="O41" s="318"/>
      <c r="P41" s="318"/>
      <c r="Q41" s="318"/>
      <c r="R41" s="318"/>
      <c r="S41" s="318"/>
      <c r="T41" s="318"/>
      <c r="U41" s="318"/>
      <c r="V41" s="318"/>
      <c r="W41" s="318"/>
      <c r="X41" s="318"/>
    </row>
    <row r="42" ht="18" customHeight="1" spans="1:24">
      <c r="A42" s="249" t="s">
        <v>92</v>
      </c>
      <c r="B42" s="249" t="s">
        <v>92</v>
      </c>
      <c r="C42" s="30" t="s">
        <v>304</v>
      </c>
      <c r="D42" s="30" t="s">
        <v>305</v>
      </c>
      <c r="E42" s="30" t="s">
        <v>163</v>
      </c>
      <c r="F42" s="30" t="s">
        <v>164</v>
      </c>
      <c r="G42" s="30" t="s">
        <v>306</v>
      </c>
      <c r="H42" s="30" t="s">
        <v>307</v>
      </c>
      <c r="I42" s="318">
        <v>285600</v>
      </c>
      <c r="J42" s="318">
        <v>285600</v>
      </c>
      <c r="K42" s="318"/>
      <c r="L42" s="318"/>
      <c r="M42" s="318">
        <v>285600</v>
      </c>
      <c r="N42" s="318"/>
      <c r="O42" s="318"/>
      <c r="P42" s="318"/>
      <c r="Q42" s="318"/>
      <c r="R42" s="318"/>
      <c r="S42" s="318"/>
      <c r="T42" s="318"/>
      <c r="U42" s="318"/>
      <c r="V42" s="318"/>
      <c r="W42" s="318"/>
      <c r="X42" s="318"/>
    </row>
    <row r="43" ht="18" customHeight="1" spans="1:24">
      <c r="A43" s="249" t="s">
        <v>92</v>
      </c>
      <c r="B43" s="249" t="s">
        <v>92</v>
      </c>
      <c r="C43" s="30" t="s">
        <v>316</v>
      </c>
      <c r="D43" s="30" t="s">
        <v>317</v>
      </c>
      <c r="E43" s="30" t="s">
        <v>159</v>
      </c>
      <c r="F43" s="30" t="s">
        <v>160</v>
      </c>
      <c r="G43" s="30" t="s">
        <v>318</v>
      </c>
      <c r="H43" s="30" t="s">
        <v>317</v>
      </c>
      <c r="I43" s="318">
        <v>8280</v>
      </c>
      <c r="J43" s="318">
        <v>8280</v>
      </c>
      <c r="K43" s="318"/>
      <c r="L43" s="318"/>
      <c r="M43" s="318">
        <v>8280</v>
      </c>
      <c r="N43" s="318"/>
      <c r="O43" s="318"/>
      <c r="P43" s="318"/>
      <c r="Q43" s="318"/>
      <c r="R43" s="318"/>
      <c r="S43" s="318"/>
      <c r="T43" s="318"/>
      <c r="U43" s="318"/>
      <c r="V43" s="318"/>
      <c r="W43" s="318"/>
      <c r="X43" s="318"/>
    </row>
    <row r="44" ht="18" customHeight="1" spans="1:24">
      <c r="A44" s="249" t="s">
        <v>92</v>
      </c>
      <c r="B44" s="249" t="s">
        <v>92</v>
      </c>
      <c r="C44" s="30" t="s">
        <v>316</v>
      </c>
      <c r="D44" s="30" t="s">
        <v>317</v>
      </c>
      <c r="E44" s="30" t="s">
        <v>163</v>
      </c>
      <c r="F44" s="30" t="s">
        <v>164</v>
      </c>
      <c r="G44" s="30" t="s">
        <v>318</v>
      </c>
      <c r="H44" s="30" t="s">
        <v>317</v>
      </c>
      <c r="I44" s="318">
        <v>30240</v>
      </c>
      <c r="J44" s="318">
        <v>30240</v>
      </c>
      <c r="K44" s="318"/>
      <c r="L44" s="318"/>
      <c r="M44" s="318">
        <v>30240</v>
      </c>
      <c r="N44" s="318"/>
      <c r="O44" s="318"/>
      <c r="P44" s="318"/>
      <c r="Q44" s="318"/>
      <c r="R44" s="318"/>
      <c r="S44" s="318"/>
      <c r="T44" s="318"/>
      <c r="U44" s="318"/>
      <c r="V44" s="318"/>
      <c r="W44" s="318"/>
      <c r="X44" s="318"/>
    </row>
    <row r="45" ht="18" customHeight="1" spans="1:24">
      <c r="A45" s="249" t="s">
        <v>92</v>
      </c>
      <c r="B45" s="249" t="s">
        <v>92</v>
      </c>
      <c r="C45" s="30" t="s">
        <v>319</v>
      </c>
      <c r="D45" s="30" t="s">
        <v>320</v>
      </c>
      <c r="E45" s="30" t="s">
        <v>159</v>
      </c>
      <c r="F45" s="30" t="s">
        <v>160</v>
      </c>
      <c r="G45" s="30" t="s">
        <v>272</v>
      </c>
      <c r="H45" s="30" t="s">
        <v>273</v>
      </c>
      <c r="I45" s="318">
        <v>944700</v>
      </c>
      <c r="J45" s="318">
        <v>944700</v>
      </c>
      <c r="K45" s="318"/>
      <c r="L45" s="318"/>
      <c r="M45" s="318">
        <v>944700</v>
      </c>
      <c r="N45" s="318"/>
      <c r="O45" s="318"/>
      <c r="P45" s="318"/>
      <c r="Q45" s="318"/>
      <c r="R45" s="318"/>
      <c r="S45" s="318"/>
      <c r="T45" s="318"/>
      <c r="U45" s="318"/>
      <c r="V45" s="318"/>
      <c r="W45" s="318"/>
      <c r="X45" s="318"/>
    </row>
    <row r="46" ht="18" customHeight="1" spans="1:24">
      <c r="A46" s="249" t="s">
        <v>92</v>
      </c>
      <c r="B46" s="249" t="s">
        <v>92</v>
      </c>
      <c r="C46" s="30" t="s">
        <v>321</v>
      </c>
      <c r="D46" s="30" t="s">
        <v>322</v>
      </c>
      <c r="E46" s="30" t="s">
        <v>163</v>
      </c>
      <c r="F46" s="30" t="s">
        <v>164</v>
      </c>
      <c r="G46" s="30" t="s">
        <v>276</v>
      </c>
      <c r="H46" s="30" t="s">
        <v>277</v>
      </c>
      <c r="I46" s="318">
        <v>3260880</v>
      </c>
      <c r="J46" s="318">
        <v>3260880</v>
      </c>
      <c r="K46" s="318"/>
      <c r="L46" s="318"/>
      <c r="M46" s="318">
        <v>3260880</v>
      </c>
      <c r="N46" s="318"/>
      <c r="O46" s="318"/>
      <c r="P46" s="318"/>
      <c r="Q46" s="318"/>
      <c r="R46" s="318"/>
      <c r="S46" s="318"/>
      <c r="T46" s="318"/>
      <c r="U46" s="318"/>
      <c r="V46" s="318"/>
      <c r="W46" s="318"/>
      <c r="X46" s="318"/>
    </row>
    <row r="47" ht="18" customHeight="1" spans="1:24">
      <c r="A47" s="249" t="s">
        <v>92</v>
      </c>
      <c r="B47" s="249" t="s">
        <v>92</v>
      </c>
      <c r="C47" s="30" t="s">
        <v>323</v>
      </c>
      <c r="D47" s="30" t="s">
        <v>324</v>
      </c>
      <c r="E47" s="30" t="s">
        <v>163</v>
      </c>
      <c r="F47" s="30" t="s">
        <v>164</v>
      </c>
      <c r="G47" s="30" t="s">
        <v>325</v>
      </c>
      <c r="H47" s="30" t="s">
        <v>326</v>
      </c>
      <c r="I47" s="318">
        <v>2389080</v>
      </c>
      <c r="J47" s="318">
        <v>2389080</v>
      </c>
      <c r="K47" s="318"/>
      <c r="L47" s="318"/>
      <c r="M47" s="318">
        <v>2389080</v>
      </c>
      <c r="N47" s="318"/>
      <c r="O47" s="318"/>
      <c r="P47" s="318"/>
      <c r="Q47" s="318"/>
      <c r="R47" s="318"/>
      <c r="S47" s="318"/>
      <c r="T47" s="318"/>
      <c r="U47" s="318"/>
      <c r="V47" s="318"/>
      <c r="W47" s="318"/>
      <c r="X47" s="318"/>
    </row>
    <row r="48" ht="18" customHeight="1" spans="1:24">
      <c r="A48" s="249" t="s">
        <v>92</v>
      </c>
      <c r="B48" s="249" t="s">
        <v>92</v>
      </c>
      <c r="C48" s="30" t="s">
        <v>327</v>
      </c>
      <c r="D48" s="30" t="s">
        <v>328</v>
      </c>
      <c r="E48" s="30" t="s">
        <v>110</v>
      </c>
      <c r="F48" s="30" t="s">
        <v>109</v>
      </c>
      <c r="G48" s="30" t="s">
        <v>294</v>
      </c>
      <c r="H48" s="30" t="s">
        <v>295</v>
      </c>
      <c r="I48" s="318">
        <v>5040</v>
      </c>
      <c r="J48" s="318">
        <v>5040</v>
      </c>
      <c r="K48" s="318"/>
      <c r="L48" s="318"/>
      <c r="M48" s="318">
        <v>5040</v>
      </c>
      <c r="N48" s="318"/>
      <c r="O48" s="318"/>
      <c r="P48" s="318"/>
      <c r="Q48" s="318"/>
      <c r="R48" s="318"/>
      <c r="S48" s="318"/>
      <c r="T48" s="318"/>
      <c r="U48" s="318"/>
      <c r="V48" s="318"/>
      <c r="W48" s="318"/>
      <c r="X48" s="318"/>
    </row>
    <row r="49" ht="18" customHeight="1" spans="1:24">
      <c r="A49" s="249" t="s">
        <v>92</v>
      </c>
      <c r="B49" s="249" t="s">
        <v>92</v>
      </c>
      <c r="C49" s="30" t="s">
        <v>329</v>
      </c>
      <c r="D49" s="30" t="s">
        <v>245</v>
      </c>
      <c r="E49" s="30" t="s">
        <v>163</v>
      </c>
      <c r="F49" s="30" t="s">
        <v>164</v>
      </c>
      <c r="G49" s="30" t="s">
        <v>330</v>
      </c>
      <c r="H49" s="30" t="s">
        <v>245</v>
      </c>
      <c r="I49" s="318">
        <v>17000</v>
      </c>
      <c r="J49" s="318">
        <v>17000</v>
      </c>
      <c r="K49" s="318"/>
      <c r="L49" s="318"/>
      <c r="M49" s="318">
        <v>17000</v>
      </c>
      <c r="N49" s="318"/>
      <c r="O49" s="318"/>
      <c r="P49" s="318"/>
      <c r="Q49" s="318"/>
      <c r="R49" s="318"/>
      <c r="S49" s="318"/>
      <c r="T49" s="318"/>
      <c r="U49" s="318"/>
      <c r="V49" s="318"/>
      <c r="W49" s="318"/>
      <c r="X49" s="318"/>
    </row>
    <row r="50" ht="18" customHeight="1" spans="1:24">
      <c r="A50" s="312" t="s">
        <v>239</v>
      </c>
      <c r="B50" s="313"/>
      <c r="C50" s="313"/>
      <c r="D50" s="313"/>
      <c r="E50" s="313"/>
      <c r="F50" s="313"/>
      <c r="G50" s="313"/>
      <c r="H50" s="314"/>
      <c r="I50" s="318">
        <v>30852092</v>
      </c>
      <c r="J50" s="318">
        <v>30852092</v>
      </c>
      <c r="K50" s="318"/>
      <c r="L50" s="318"/>
      <c r="M50" s="318">
        <v>30852092</v>
      </c>
      <c r="N50" s="318"/>
      <c r="O50" s="318"/>
      <c r="P50" s="318"/>
      <c r="Q50" s="318"/>
      <c r="R50" s="318"/>
      <c r="S50" s="318"/>
      <c r="T50" s="318"/>
      <c r="U50" s="318"/>
      <c r="V50" s="318"/>
      <c r="W50" s="318"/>
      <c r="X50" s="318" t="s">
        <v>93</v>
      </c>
    </row>
  </sheetData>
  <mergeCells count="31">
    <mergeCell ref="A2:X2"/>
    <mergeCell ref="A3:J3"/>
    <mergeCell ref="I4:X4"/>
    <mergeCell ref="J5:N5"/>
    <mergeCell ref="O5:Q5"/>
    <mergeCell ref="S5:X5"/>
    <mergeCell ref="A50:H5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9"/>
  <sheetViews>
    <sheetView zoomScaleSheetLayoutView="60" topLeftCell="C21" workbookViewId="0">
      <selection activeCell="C44" sqref="C44"/>
    </sheetView>
  </sheetViews>
  <sheetFormatPr defaultColWidth="8.88571428571429" defaultRowHeight="14.25" customHeight="1"/>
  <cols>
    <col min="1" max="1" width="14.2190476190476" style="82" customWidth="1"/>
    <col min="2" max="2" width="21.7809523809524" style="82" customWidth="1"/>
    <col min="3" max="3" width="44.3333333333333" style="127" customWidth="1"/>
    <col min="4" max="4" width="15.447619047619" style="82" customWidth="1"/>
    <col min="5" max="5" width="11.1333333333333" style="82" customWidth="1"/>
    <col min="6" max="6" width="24.7809523809524" style="82" customWidth="1"/>
    <col min="7" max="7" width="9.84761904761905" style="82" customWidth="1"/>
    <col min="8" max="8" width="15.447619047619" style="82" customWidth="1"/>
    <col min="9" max="11" width="14.447619047619" style="82" customWidth="1"/>
    <col min="12" max="12" width="10" style="82" customWidth="1"/>
    <col min="13" max="13" width="10.5714285714286" style="82" customWidth="1"/>
    <col min="14" max="14" width="14.447619047619" style="82" customWidth="1"/>
    <col min="15" max="15" width="14.7809523809524" style="82" customWidth="1"/>
    <col min="16" max="17" width="11.1333333333333" style="82" customWidth="1"/>
    <col min="18" max="18" width="11.447619047619" style="82" customWidth="1"/>
    <col min="19" max="19" width="10.2857142857143" style="82" customWidth="1"/>
    <col min="20" max="22" width="11.7142857142857" style="82" customWidth="1"/>
    <col min="23" max="23" width="10.2857142857143" style="82" customWidth="1"/>
    <col min="24" max="24" width="9.13333333333333" style="82" customWidth="1"/>
    <col min="25" max="16384" width="9.13333333333333" style="82"/>
  </cols>
  <sheetData>
    <row r="1" ht="13.5" customHeight="1" spans="1:23">
      <c r="A1" s="82" t="s">
        <v>331</v>
      </c>
      <c r="E1" s="273"/>
      <c r="F1" s="273"/>
      <c r="G1" s="273"/>
      <c r="H1" s="273"/>
      <c r="I1" s="84"/>
      <c r="J1" s="84"/>
      <c r="K1" s="84"/>
      <c r="L1" s="84"/>
      <c r="M1" s="84"/>
      <c r="N1" s="84"/>
      <c r="O1" s="84"/>
      <c r="P1" s="84"/>
      <c r="Q1" s="84"/>
      <c r="W1" s="85"/>
    </row>
    <row r="2" ht="27.75" customHeight="1" spans="1:23">
      <c r="A2" s="68" t="s">
        <v>9</v>
      </c>
      <c r="B2" s="68"/>
      <c r="C2" s="240"/>
      <c r="D2" s="68"/>
      <c r="E2" s="68"/>
      <c r="F2" s="68"/>
      <c r="G2" s="68"/>
      <c r="H2" s="68"/>
      <c r="I2" s="68"/>
      <c r="J2" s="68"/>
      <c r="K2" s="68"/>
      <c r="L2" s="68"/>
      <c r="M2" s="68"/>
      <c r="N2" s="68"/>
      <c r="O2" s="68"/>
      <c r="P2" s="68"/>
      <c r="Q2" s="68"/>
      <c r="R2" s="68"/>
      <c r="S2" s="68"/>
      <c r="T2" s="68"/>
      <c r="U2" s="68"/>
      <c r="V2" s="68"/>
      <c r="W2" s="68"/>
    </row>
    <row r="3" ht="13.5" customHeight="1" spans="1:23">
      <c r="A3" s="169" t="s">
        <v>22</v>
      </c>
      <c r="B3" s="169"/>
      <c r="C3" s="274"/>
      <c r="D3" s="275"/>
      <c r="E3" s="275"/>
      <c r="F3" s="275"/>
      <c r="G3" s="275"/>
      <c r="H3" s="275"/>
      <c r="I3" s="88"/>
      <c r="J3" s="88"/>
      <c r="K3" s="88"/>
      <c r="L3" s="88"/>
      <c r="M3" s="88"/>
      <c r="N3" s="88"/>
      <c r="O3" s="88"/>
      <c r="P3" s="88"/>
      <c r="Q3" s="88"/>
      <c r="W3" s="166" t="s">
        <v>241</v>
      </c>
    </row>
    <row r="4" ht="15.75" customHeight="1" spans="1:23">
      <c r="A4" s="129" t="s">
        <v>332</v>
      </c>
      <c r="B4" s="129" t="s">
        <v>251</v>
      </c>
      <c r="C4" s="129" t="s">
        <v>252</v>
      </c>
      <c r="D4" s="129" t="s">
        <v>333</v>
      </c>
      <c r="E4" s="129" t="s">
        <v>253</v>
      </c>
      <c r="F4" s="129" t="s">
        <v>254</v>
      </c>
      <c r="G4" s="129" t="s">
        <v>334</v>
      </c>
      <c r="H4" s="129" t="s">
        <v>335</v>
      </c>
      <c r="I4" s="129" t="s">
        <v>77</v>
      </c>
      <c r="J4" s="93" t="s">
        <v>336</v>
      </c>
      <c r="K4" s="93"/>
      <c r="L4" s="93"/>
      <c r="M4" s="93"/>
      <c r="N4" s="93" t="s">
        <v>260</v>
      </c>
      <c r="O4" s="93"/>
      <c r="P4" s="93"/>
      <c r="Q4" s="201" t="s">
        <v>83</v>
      </c>
      <c r="R4" s="93" t="s">
        <v>84</v>
      </c>
      <c r="S4" s="93"/>
      <c r="T4" s="93"/>
      <c r="U4" s="93"/>
      <c r="V4" s="93"/>
      <c r="W4" s="93"/>
    </row>
    <row r="5" ht="17.25" customHeight="1" spans="1:23">
      <c r="A5" s="129"/>
      <c r="B5" s="129"/>
      <c r="C5" s="129"/>
      <c r="D5" s="129"/>
      <c r="E5" s="129"/>
      <c r="F5" s="129"/>
      <c r="G5" s="129"/>
      <c r="H5" s="129"/>
      <c r="I5" s="129"/>
      <c r="J5" s="93" t="s">
        <v>80</v>
      </c>
      <c r="K5" s="93"/>
      <c r="L5" s="201" t="s">
        <v>81</v>
      </c>
      <c r="M5" s="201" t="s">
        <v>82</v>
      </c>
      <c r="N5" s="201" t="s">
        <v>80</v>
      </c>
      <c r="O5" s="201" t="s">
        <v>81</v>
      </c>
      <c r="P5" s="201" t="s">
        <v>82</v>
      </c>
      <c r="Q5" s="201"/>
      <c r="R5" s="201" t="s">
        <v>79</v>
      </c>
      <c r="S5" s="201" t="s">
        <v>86</v>
      </c>
      <c r="T5" s="201" t="s">
        <v>337</v>
      </c>
      <c r="U5" s="292" t="s">
        <v>88</v>
      </c>
      <c r="V5" s="201" t="s">
        <v>89</v>
      </c>
      <c r="W5" s="201" t="s">
        <v>90</v>
      </c>
    </row>
    <row r="6" ht="27" spans="1:23">
      <c r="A6" s="129"/>
      <c r="B6" s="129"/>
      <c r="C6" s="129"/>
      <c r="D6" s="129"/>
      <c r="E6" s="129"/>
      <c r="F6" s="129"/>
      <c r="G6" s="129"/>
      <c r="H6" s="129"/>
      <c r="I6" s="129"/>
      <c r="J6" s="289" t="s">
        <v>79</v>
      </c>
      <c r="K6" s="289" t="s">
        <v>338</v>
      </c>
      <c r="L6" s="201"/>
      <c r="M6" s="201"/>
      <c r="N6" s="201"/>
      <c r="O6" s="201"/>
      <c r="P6" s="201"/>
      <c r="Q6" s="201"/>
      <c r="R6" s="201"/>
      <c r="S6" s="201"/>
      <c r="T6" s="201"/>
      <c r="U6" s="292"/>
      <c r="V6" s="201"/>
      <c r="W6" s="201"/>
    </row>
    <row r="7" ht="15" customHeight="1" spans="1:23">
      <c r="A7" s="124">
        <v>1</v>
      </c>
      <c r="B7" s="124">
        <v>2</v>
      </c>
      <c r="C7" s="152">
        <v>3</v>
      </c>
      <c r="D7" s="124">
        <v>4</v>
      </c>
      <c r="E7" s="124">
        <v>5</v>
      </c>
      <c r="F7" s="124">
        <v>6</v>
      </c>
      <c r="G7" s="124">
        <v>7</v>
      </c>
      <c r="H7" s="124">
        <v>8</v>
      </c>
      <c r="I7" s="124">
        <v>9</v>
      </c>
      <c r="J7" s="124">
        <v>10</v>
      </c>
      <c r="K7" s="124">
        <v>11</v>
      </c>
      <c r="L7" s="124">
        <v>12</v>
      </c>
      <c r="M7" s="124">
        <v>13</v>
      </c>
      <c r="N7" s="124">
        <v>14</v>
      </c>
      <c r="O7" s="124">
        <v>15</v>
      </c>
      <c r="P7" s="124">
        <v>16</v>
      </c>
      <c r="Q7" s="124">
        <v>17</v>
      </c>
      <c r="R7" s="124">
        <v>18</v>
      </c>
      <c r="S7" s="124">
        <v>19</v>
      </c>
      <c r="T7" s="124">
        <v>20</v>
      </c>
      <c r="U7" s="124">
        <v>21</v>
      </c>
      <c r="V7" s="124">
        <v>22</v>
      </c>
      <c r="W7" s="124">
        <v>23</v>
      </c>
    </row>
    <row r="8" ht="18.75" customHeight="1" spans="1:23">
      <c r="A8" s="276" t="s">
        <v>339</v>
      </c>
      <c r="B8" s="277" t="s">
        <v>340</v>
      </c>
      <c r="C8" s="278" t="s">
        <v>341</v>
      </c>
      <c r="D8" s="142" t="s">
        <v>92</v>
      </c>
      <c r="E8" s="279" t="s">
        <v>167</v>
      </c>
      <c r="F8" s="279" t="s">
        <v>168</v>
      </c>
      <c r="G8" s="279" t="s">
        <v>342</v>
      </c>
      <c r="H8" s="279" t="s">
        <v>343</v>
      </c>
      <c r="I8" s="290">
        <v>1584</v>
      </c>
      <c r="J8" s="290">
        <v>1584</v>
      </c>
      <c r="K8" s="290">
        <v>1584</v>
      </c>
      <c r="L8" s="290"/>
      <c r="M8" s="290"/>
      <c r="N8" s="290"/>
      <c r="O8" s="290"/>
      <c r="P8" s="290"/>
      <c r="Q8" s="290"/>
      <c r="R8" s="290"/>
      <c r="S8" s="290"/>
      <c r="T8" s="290"/>
      <c r="U8" s="293"/>
      <c r="V8" s="294"/>
      <c r="W8" s="294"/>
    </row>
    <row r="9" ht="18.75" customHeight="1" spans="1:23">
      <c r="A9" s="280" t="s">
        <v>339</v>
      </c>
      <c r="B9" s="281" t="s">
        <v>340</v>
      </c>
      <c r="C9" s="278" t="s">
        <v>341</v>
      </c>
      <c r="D9" s="282" t="s">
        <v>92</v>
      </c>
      <c r="E9" s="283" t="s">
        <v>167</v>
      </c>
      <c r="F9" s="283" t="s">
        <v>168</v>
      </c>
      <c r="G9" s="283" t="s">
        <v>308</v>
      </c>
      <c r="H9" s="284" t="s">
        <v>309</v>
      </c>
      <c r="I9" s="291">
        <v>8416</v>
      </c>
      <c r="J9" s="291">
        <v>8416</v>
      </c>
      <c r="K9" s="291">
        <v>8416</v>
      </c>
      <c r="L9" s="291"/>
      <c r="M9" s="291"/>
      <c r="N9" s="291"/>
      <c r="O9" s="291"/>
      <c r="P9" s="291"/>
      <c r="Q9" s="291"/>
      <c r="R9" s="291"/>
      <c r="S9" s="291"/>
      <c r="T9" s="291"/>
      <c r="U9" s="295"/>
      <c r="V9" s="296"/>
      <c r="W9" s="296"/>
    </row>
    <row r="10" ht="18.75" customHeight="1" spans="1:23">
      <c r="A10" s="276" t="s">
        <v>339</v>
      </c>
      <c r="B10" s="276" t="s">
        <v>344</v>
      </c>
      <c r="C10" s="150" t="s">
        <v>345</v>
      </c>
      <c r="D10" s="285" t="s">
        <v>92</v>
      </c>
      <c r="E10" s="285" t="s">
        <v>191</v>
      </c>
      <c r="F10" s="285" t="s">
        <v>192</v>
      </c>
      <c r="G10" s="285" t="s">
        <v>342</v>
      </c>
      <c r="H10" s="286" t="s">
        <v>343</v>
      </c>
      <c r="I10" s="291">
        <v>350000</v>
      </c>
      <c r="J10" s="291">
        <v>350000</v>
      </c>
      <c r="K10" s="291">
        <v>350000</v>
      </c>
      <c r="L10" s="291"/>
      <c r="M10" s="291"/>
      <c r="N10" s="291"/>
      <c r="O10" s="291"/>
      <c r="P10" s="291"/>
      <c r="Q10" s="291"/>
      <c r="R10" s="291"/>
      <c r="S10" s="291"/>
      <c r="T10" s="291"/>
      <c r="U10" s="295"/>
      <c r="V10" s="296"/>
      <c r="W10" s="296"/>
    </row>
    <row r="11" ht="18.75" customHeight="1" spans="1:23">
      <c r="A11" s="276" t="s">
        <v>339</v>
      </c>
      <c r="B11" s="276" t="s">
        <v>346</v>
      </c>
      <c r="C11" s="150" t="s">
        <v>347</v>
      </c>
      <c r="D11" s="285" t="s">
        <v>92</v>
      </c>
      <c r="E11" s="285" t="s">
        <v>167</v>
      </c>
      <c r="F11" s="285" t="s">
        <v>168</v>
      </c>
      <c r="G11" s="285" t="s">
        <v>348</v>
      </c>
      <c r="H11" s="286" t="s">
        <v>349</v>
      </c>
      <c r="I11" s="291">
        <v>50000</v>
      </c>
      <c r="J11" s="291">
        <v>50000</v>
      </c>
      <c r="K11" s="291">
        <v>50000</v>
      </c>
      <c r="L11" s="291"/>
      <c r="M11" s="291"/>
      <c r="N11" s="291"/>
      <c r="O11" s="291"/>
      <c r="P11" s="291"/>
      <c r="Q11" s="291"/>
      <c r="R11" s="291"/>
      <c r="S11" s="291"/>
      <c r="T11" s="291"/>
      <c r="U11" s="295"/>
      <c r="V11" s="296"/>
      <c r="W11" s="296"/>
    </row>
    <row r="12" ht="30" customHeight="1" spans="1:23">
      <c r="A12" s="276" t="s">
        <v>339</v>
      </c>
      <c r="B12" s="276" t="s">
        <v>350</v>
      </c>
      <c r="C12" s="287" t="s">
        <v>351</v>
      </c>
      <c r="D12" s="285" t="s">
        <v>92</v>
      </c>
      <c r="E12" s="285" t="s">
        <v>167</v>
      </c>
      <c r="F12" s="285" t="s">
        <v>168</v>
      </c>
      <c r="G12" s="285" t="s">
        <v>352</v>
      </c>
      <c r="H12" s="286" t="s">
        <v>353</v>
      </c>
      <c r="I12" s="291">
        <v>115700</v>
      </c>
      <c r="J12" s="291">
        <v>115700</v>
      </c>
      <c r="K12" s="291">
        <v>115700</v>
      </c>
      <c r="L12" s="291"/>
      <c r="M12" s="291"/>
      <c r="N12" s="291"/>
      <c r="O12" s="291"/>
      <c r="P12" s="291"/>
      <c r="Q12" s="291"/>
      <c r="R12" s="291"/>
      <c r="S12" s="291"/>
      <c r="T12" s="291"/>
      <c r="U12" s="295"/>
      <c r="V12" s="296"/>
      <c r="W12" s="296"/>
    </row>
    <row r="13" ht="28" customHeight="1" spans="1:23">
      <c r="A13" s="276" t="s">
        <v>339</v>
      </c>
      <c r="B13" s="276" t="s">
        <v>350</v>
      </c>
      <c r="C13" s="287" t="s">
        <v>351</v>
      </c>
      <c r="D13" s="285" t="s">
        <v>92</v>
      </c>
      <c r="E13" s="285" t="s">
        <v>167</v>
      </c>
      <c r="F13" s="285" t="s">
        <v>168</v>
      </c>
      <c r="G13" s="285" t="s">
        <v>348</v>
      </c>
      <c r="H13" s="286" t="s">
        <v>349</v>
      </c>
      <c r="I13" s="291">
        <v>10000</v>
      </c>
      <c r="J13" s="291">
        <v>10000</v>
      </c>
      <c r="K13" s="291">
        <v>10000</v>
      </c>
      <c r="L13" s="291"/>
      <c r="M13" s="291"/>
      <c r="N13" s="291"/>
      <c r="O13" s="291"/>
      <c r="P13" s="291"/>
      <c r="Q13" s="291"/>
      <c r="R13" s="291"/>
      <c r="S13" s="291"/>
      <c r="T13" s="291"/>
      <c r="U13" s="295"/>
      <c r="V13" s="296"/>
      <c r="W13" s="296"/>
    </row>
    <row r="14" ht="18.75" customHeight="1" spans="1:23">
      <c r="A14" s="276" t="s">
        <v>339</v>
      </c>
      <c r="B14" s="276" t="s">
        <v>354</v>
      </c>
      <c r="C14" s="150" t="s">
        <v>355</v>
      </c>
      <c r="D14" s="285" t="s">
        <v>92</v>
      </c>
      <c r="E14" s="285" t="s">
        <v>161</v>
      </c>
      <c r="F14" s="285" t="s">
        <v>162</v>
      </c>
      <c r="G14" s="285" t="s">
        <v>356</v>
      </c>
      <c r="H14" s="286" t="s">
        <v>357</v>
      </c>
      <c r="I14" s="291">
        <v>189600</v>
      </c>
      <c r="J14" s="291">
        <v>189600</v>
      </c>
      <c r="K14" s="291">
        <v>189600</v>
      </c>
      <c r="L14" s="291"/>
      <c r="M14" s="291"/>
      <c r="N14" s="291"/>
      <c r="O14" s="291"/>
      <c r="P14" s="291"/>
      <c r="Q14" s="291"/>
      <c r="R14" s="291"/>
      <c r="S14" s="291"/>
      <c r="T14" s="291"/>
      <c r="U14" s="295"/>
      <c r="V14" s="296"/>
      <c r="W14" s="296"/>
    </row>
    <row r="15" ht="37" customHeight="1" spans="1:23">
      <c r="A15" s="276" t="s">
        <v>339</v>
      </c>
      <c r="B15" s="276" t="s">
        <v>358</v>
      </c>
      <c r="C15" s="150" t="s">
        <v>359</v>
      </c>
      <c r="D15" s="285" t="s">
        <v>92</v>
      </c>
      <c r="E15" s="285" t="s">
        <v>191</v>
      </c>
      <c r="F15" s="285" t="s">
        <v>192</v>
      </c>
      <c r="G15" s="285" t="s">
        <v>342</v>
      </c>
      <c r="H15" s="286" t="s">
        <v>343</v>
      </c>
      <c r="I15" s="291">
        <v>140400</v>
      </c>
      <c r="J15" s="291">
        <v>140400</v>
      </c>
      <c r="K15" s="291">
        <v>140400</v>
      </c>
      <c r="L15" s="291"/>
      <c r="M15" s="291"/>
      <c r="N15" s="291"/>
      <c r="O15" s="291"/>
      <c r="P15" s="291"/>
      <c r="Q15" s="291"/>
      <c r="R15" s="291"/>
      <c r="S15" s="291"/>
      <c r="T15" s="291"/>
      <c r="U15" s="295"/>
      <c r="V15" s="296"/>
      <c r="W15" s="296"/>
    </row>
    <row r="16" ht="28" customHeight="1" spans="1:23">
      <c r="A16" s="276" t="s">
        <v>339</v>
      </c>
      <c r="B16" s="276" t="s">
        <v>360</v>
      </c>
      <c r="C16" s="150" t="s">
        <v>361</v>
      </c>
      <c r="D16" s="285" t="s">
        <v>92</v>
      </c>
      <c r="E16" s="285" t="s">
        <v>191</v>
      </c>
      <c r="F16" s="285" t="s">
        <v>192</v>
      </c>
      <c r="G16" s="285" t="s">
        <v>342</v>
      </c>
      <c r="H16" s="286" t="s">
        <v>343</v>
      </c>
      <c r="I16" s="291">
        <v>503779.61</v>
      </c>
      <c r="J16" s="291">
        <v>503779.61</v>
      </c>
      <c r="K16" s="291">
        <v>503779.61</v>
      </c>
      <c r="L16" s="291"/>
      <c r="M16" s="291"/>
      <c r="N16" s="291"/>
      <c r="O16" s="291"/>
      <c r="P16" s="291"/>
      <c r="Q16" s="291"/>
      <c r="R16" s="291"/>
      <c r="S16" s="291"/>
      <c r="T16" s="291"/>
      <c r="U16" s="295"/>
      <c r="V16" s="296"/>
      <c r="W16" s="296"/>
    </row>
    <row r="17" ht="18.75" customHeight="1" spans="1:23">
      <c r="A17" s="276" t="s">
        <v>362</v>
      </c>
      <c r="B17" s="276" t="s">
        <v>363</v>
      </c>
      <c r="C17" s="150" t="s">
        <v>364</v>
      </c>
      <c r="D17" s="285" t="s">
        <v>92</v>
      </c>
      <c r="E17" s="285" t="s">
        <v>175</v>
      </c>
      <c r="F17" s="285" t="s">
        <v>176</v>
      </c>
      <c r="G17" s="285" t="s">
        <v>348</v>
      </c>
      <c r="H17" s="286" t="s">
        <v>349</v>
      </c>
      <c r="I17" s="291">
        <v>4000</v>
      </c>
      <c r="J17" s="291"/>
      <c r="K17" s="291"/>
      <c r="L17" s="291"/>
      <c r="M17" s="291"/>
      <c r="N17" s="291"/>
      <c r="O17" s="291"/>
      <c r="P17" s="291"/>
      <c r="Q17" s="291"/>
      <c r="R17" s="291">
        <v>4000</v>
      </c>
      <c r="S17" s="291"/>
      <c r="T17" s="291"/>
      <c r="U17" s="295"/>
      <c r="V17" s="296"/>
      <c r="W17" s="296">
        <v>4000</v>
      </c>
    </row>
    <row r="18" ht="18.75" customHeight="1" spans="1:23">
      <c r="A18" s="276" t="s">
        <v>339</v>
      </c>
      <c r="B18" s="276" t="s">
        <v>365</v>
      </c>
      <c r="C18" s="150" t="s">
        <v>366</v>
      </c>
      <c r="D18" s="285" t="s">
        <v>92</v>
      </c>
      <c r="E18" s="285" t="s">
        <v>183</v>
      </c>
      <c r="F18" s="285" t="s">
        <v>184</v>
      </c>
      <c r="G18" s="285" t="s">
        <v>342</v>
      </c>
      <c r="H18" s="286" t="s">
        <v>343</v>
      </c>
      <c r="I18" s="291">
        <v>914896</v>
      </c>
      <c r="J18" s="291">
        <v>914896</v>
      </c>
      <c r="K18" s="291">
        <v>914896</v>
      </c>
      <c r="L18" s="291"/>
      <c r="M18" s="291"/>
      <c r="N18" s="291"/>
      <c r="O18" s="291"/>
      <c r="P18" s="291"/>
      <c r="Q18" s="291"/>
      <c r="R18" s="291"/>
      <c r="S18" s="291"/>
      <c r="T18" s="291"/>
      <c r="U18" s="295"/>
      <c r="V18" s="296"/>
      <c r="W18" s="296"/>
    </row>
    <row r="19" ht="36" customHeight="1" spans="1:23">
      <c r="A19" s="276" t="s">
        <v>362</v>
      </c>
      <c r="B19" s="276" t="s">
        <v>367</v>
      </c>
      <c r="C19" s="287" t="s">
        <v>368</v>
      </c>
      <c r="D19" s="285" t="s">
        <v>92</v>
      </c>
      <c r="E19" s="285" t="s">
        <v>175</v>
      </c>
      <c r="F19" s="285" t="s">
        <v>176</v>
      </c>
      <c r="G19" s="285" t="s">
        <v>308</v>
      </c>
      <c r="H19" s="286" t="s">
        <v>309</v>
      </c>
      <c r="I19" s="291">
        <v>5000</v>
      </c>
      <c r="J19" s="291">
        <v>5000</v>
      </c>
      <c r="K19" s="291">
        <v>5000</v>
      </c>
      <c r="L19" s="291"/>
      <c r="M19" s="291"/>
      <c r="N19" s="291"/>
      <c r="O19" s="291"/>
      <c r="P19" s="291"/>
      <c r="Q19" s="291"/>
      <c r="R19" s="291"/>
      <c r="S19" s="291"/>
      <c r="T19" s="291"/>
      <c r="U19" s="295"/>
      <c r="V19" s="296"/>
      <c r="W19" s="296"/>
    </row>
    <row r="20" ht="33" customHeight="1" spans="1:23">
      <c r="A20" s="276" t="s">
        <v>362</v>
      </c>
      <c r="B20" s="276" t="s">
        <v>367</v>
      </c>
      <c r="C20" s="287" t="s">
        <v>368</v>
      </c>
      <c r="D20" s="285" t="s">
        <v>92</v>
      </c>
      <c r="E20" s="285" t="s">
        <v>175</v>
      </c>
      <c r="F20" s="285" t="s">
        <v>176</v>
      </c>
      <c r="G20" s="285" t="s">
        <v>342</v>
      </c>
      <c r="H20" s="286" t="s">
        <v>343</v>
      </c>
      <c r="I20" s="291">
        <v>65000</v>
      </c>
      <c r="J20" s="291">
        <v>65000</v>
      </c>
      <c r="K20" s="291">
        <v>65000</v>
      </c>
      <c r="L20" s="291"/>
      <c r="M20" s="291"/>
      <c r="N20" s="291"/>
      <c r="O20" s="291"/>
      <c r="P20" s="291"/>
      <c r="Q20" s="291"/>
      <c r="R20" s="291"/>
      <c r="S20" s="291"/>
      <c r="T20" s="291"/>
      <c r="U20" s="295"/>
      <c r="V20" s="296"/>
      <c r="W20" s="296"/>
    </row>
    <row r="21" ht="35" customHeight="1" spans="1:23">
      <c r="A21" s="276" t="s">
        <v>339</v>
      </c>
      <c r="B21" s="276" t="s">
        <v>369</v>
      </c>
      <c r="C21" s="150" t="s">
        <v>370</v>
      </c>
      <c r="D21" s="285" t="s">
        <v>92</v>
      </c>
      <c r="E21" s="285" t="s">
        <v>191</v>
      </c>
      <c r="F21" s="285" t="s">
        <v>192</v>
      </c>
      <c r="G21" s="285" t="s">
        <v>342</v>
      </c>
      <c r="H21" s="286" t="s">
        <v>343</v>
      </c>
      <c r="I21" s="291">
        <v>404000</v>
      </c>
      <c r="J21" s="291">
        <v>404000</v>
      </c>
      <c r="K21" s="291">
        <v>404000</v>
      </c>
      <c r="L21" s="291"/>
      <c r="M21" s="291"/>
      <c r="N21" s="291"/>
      <c r="O21" s="291"/>
      <c r="P21" s="291"/>
      <c r="Q21" s="291"/>
      <c r="R21" s="291"/>
      <c r="S21" s="291"/>
      <c r="T21" s="291"/>
      <c r="U21" s="295"/>
      <c r="V21" s="296"/>
      <c r="W21" s="296"/>
    </row>
    <row r="22" ht="18.75" customHeight="1" spans="1:23">
      <c r="A22" s="276" t="s">
        <v>339</v>
      </c>
      <c r="B22" s="276" t="s">
        <v>371</v>
      </c>
      <c r="C22" s="150" t="s">
        <v>372</v>
      </c>
      <c r="D22" s="285" t="s">
        <v>92</v>
      </c>
      <c r="E22" s="285" t="s">
        <v>181</v>
      </c>
      <c r="F22" s="285" t="s">
        <v>182</v>
      </c>
      <c r="G22" s="285" t="s">
        <v>348</v>
      </c>
      <c r="H22" s="286" t="s">
        <v>349</v>
      </c>
      <c r="I22" s="291">
        <v>2000</v>
      </c>
      <c r="J22" s="291"/>
      <c r="K22" s="291"/>
      <c r="L22" s="291"/>
      <c r="M22" s="291"/>
      <c r="N22" s="291"/>
      <c r="O22" s="291"/>
      <c r="P22" s="291"/>
      <c r="Q22" s="291"/>
      <c r="R22" s="291">
        <v>2000</v>
      </c>
      <c r="S22" s="291"/>
      <c r="T22" s="291"/>
      <c r="U22" s="295">
        <v>2000</v>
      </c>
      <c r="V22" s="296"/>
      <c r="W22" s="296"/>
    </row>
    <row r="23" ht="18.75" customHeight="1" spans="1:23">
      <c r="A23" s="276" t="s">
        <v>362</v>
      </c>
      <c r="B23" s="276" t="s">
        <v>373</v>
      </c>
      <c r="C23" s="150" t="s">
        <v>374</v>
      </c>
      <c r="D23" s="285" t="s">
        <v>92</v>
      </c>
      <c r="E23" s="285" t="s">
        <v>191</v>
      </c>
      <c r="F23" s="285" t="s">
        <v>192</v>
      </c>
      <c r="G23" s="285" t="s">
        <v>342</v>
      </c>
      <c r="H23" s="286" t="s">
        <v>343</v>
      </c>
      <c r="I23" s="291">
        <v>70556.8</v>
      </c>
      <c r="J23" s="291">
        <v>70556.8</v>
      </c>
      <c r="K23" s="291">
        <v>70556.8</v>
      </c>
      <c r="L23" s="291"/>
      <c r="M23" s="291"/>
      <c r="N23" s="291"/>
      <c r="O23" s="291"/>
      <c r="P23" s="291"/>
      <c r="Q23" s="291"/>
      <c r="R23" s="291"/>
      <c r="S23" s="291"/>
      <c r="T23" s="291"/>
      <c r="U23" s="295"/>
      <c r="V23" s="296"/>
      <c r="W23" s="296"/>
    </row>
    <row r="24" ht="18.75" customHeight="1" spans="1:23">
      <c r="A24" s="276" t="s">
        <v>339</v>
      </c>
      <c r="B24" s="276" t="s">
        <v>375</v>
      </c>
      <c r="C24" s="150" t="s">
        <v>376</v>
      </c>
      <c r="D24" s="285" t="s">
        <v>92</v>
      </c>
      <c r="E24" s="285" t="s">
        <v>161</v>
      </c>
      <c r="F24" s="285" t="s">
        <v>162</v>
      </c>
      <c r="G24" s="285" t="s">
        <v>342</v>
      </c>
      <c r="H24" s="286" t="s">
        <v>343</v>
      </c>
      <c r="I24" s="291">
        <v>760000</v>
      </c>
      <c r="J24" s="291">
        <v>760000</v>
      </c>
      <c r="K24" s="291">
        <v>760000</v>
      </c>
      <c r="L24" s="291"/>
      <c r="M24" s="291"/>
      <c r="N24" s="291"/>
      <c r="O24" s="291"/>
      <c r="P24" s="291"/>
      <c r="Q24" s="291"/>
      <c r="R24" s="291"/>
      <c r="S24" s="291"/>
      <c r="T24" s="291"/>
      <c r="U24" s="295"/>
      <c r="V24" s="296"/>
      <c r="W24" s="296"/>
    </row>
    <row r="25" ht="18.75" customHeight="1" spans="1:23">
      <c r="A25" s="276" t="s">
        <v>339</v>
      </c>
      <c r="B25" s="276" t="s">
        <v>377</v>
      </c>
      <c r="C25" s="287" t="s">
        <v>378</v>
      </c>
      <c r="D25" s="285" t="s">
        <v>92</v>
      </c>
      <c r="E25" s="285" t="s">
        <v>175</v>
      </c>
      <c r="F25" s="285" t="s">
        <v>176</v>
      </c>
      <c r="G25" s="285" t="s">
        <v>352</v>
      </c>
      <c r="H25" s="286" t="s">
        <v>353</v>
      </c>
      <c r="I25" s="291">
        <v>2100</v>
      </c>
      <c r="J25" s="291">
        <v>2100</v>
      </c>
      <c r="K25" s="291">
        <v>2100</v>
      </c>
      <c r="L25" s="291"/>
      <c r="M25" s="291"/>
      <c r="N25" s="291"/>
      <c r="O25" s="291"/>
      <c r="P25" s="291"/>
      <c r="Q25" s="291"/>
      <c r="R25" s="291"/>
      <c r="S25" s="291"/>
      <c r="T25" s="291"/>
      <c r="U25" s="295"/>
      <c r="V25" s="296"/>
      <c r="W25" s="296"/>
    </row>
    <row r="26" ht="18.75" customHeight="1" spans="1:23">
      <c r="A26" s="276" t="s">
        <v>339</v>
      </c>
      <c r="B26" s="276" t="s">
        <v>377</v>
      </c>
      <c r="C26" s="287" t="s">
        <v>378</v>
      </c>
      <c r="D26" s="285" t="s">
        <v>92</v>
      </c>
      <c r="E26" s="285" t="s">
        <v>175</v>
      </c>
      <c r="F26" s="285" t="s">
        <v>176</v>
      </c>
      <c r="G26" s="285" t="s">
        <v>379</v>
      </c>
      <c r="H26" s="286" t="s">
        <v>380</v>
      </c>
      <c r="I26" s="291">
        <v>1000</v>
      </c>
      <c r="J26" s="291">
        <v>1000</v>
      </c>
      <c r="K26" s="291">
        <v>1000</v>
      </c>
      <c r="L26" s="291"/>
      <c r="M26" s="291"/>
      <c r="N26" s="291"/>
      <c r="O26" s="291"/>
      <c r="P26" s="291"/>
      <c r="Q26" s="291"/>
      <c r="R26" s="291"/>
      <c r="S26" s="291"/>
      <c r="T26" s="291"/>
      <c r="U26" s="295"/>
      <c r="V26" s="296"/>
      <c r="W26" s="296"/>
    </row>
    <row r="27" ht="18.75" customHeight="1" spans="1:23">
      <c r="A27" s="276" t="s">
        <v>339</v>
      </c>
      <c r="B27" s="276" t="s">
        <v>377</v>
      </c>
      <c r="C27" s="287" t="s">
        <v>378</v>
      </c>
      <c r="D27" s="285" t="s">
        <v>92</v>
      </c>
      <c r="E27" s="285" t="s">
        <v>175</v>
      </c>
      <c r="F27" s="285" t="s">
        <v>176</v>
      </c>
      <c r="G27" s="285" t="s">
        <v>348</v>
      </c>
      <c r="H27" s="286" t="s">
        <v>349</v>
      </c>
      <c r="I27" s="291">
        <v>8770</v>
      </c>
      <c r="J27" s="291">
        <v>8770</v>
      </c>
      <c r="K27" s="291">
        <v>8770</v>
      </c>
      <c r="L27" s="291"/>
      <c r="M27" s="291"/>
      <c r="N27" s="291"/>
      <c r="O27" s="291"/>
      <c r="P27" s="291"/>
      <c r="Q27" s="291"/>
      <c r="R27" s="291"/>
      <c r="S27" s="291"/>
      <c r="T27" s="291"/>
      <c r="U27" s="295"/>
      <c r="V27" s="296"/>
      <c r="W27" s="296"/>
    </row>
    <row r="28" ht="18.75" customHeight="1" spans="1:23">
      <c r="A28" s="276" t="s">
        <v>339</v>
      </c>
      <c r="B28" s="276" t="s">
        <v>381</v>
      </c>
      <c r="C28" s="287" t="s">
        <v>382</v>
      </c>
      <c r="D28" s="285" t="s">
        <v>92</v>
      </c>
      <c r="E28" s="285" t="s">
        <v>169</v>
      </c>
      <c r="F28" s="285" t="s">
        <v>170</v>
      </c>
      <c r="G28" s="285" t="s">
        <v>314</v>
      </c>
      <c r="H28" s="286" t="s">
        <v>315</v>
      </c>
      <c r="I28" s="291">
        <v>1000</v>
      </c>
      <c r="J28" s="291">
        <v>1000</v>
      </c>
      <c r="K28" s="291">
        <v>1000</v>
      </c>
      <c r="L28" s="291"/>
      <c r="M28" s="291"/>
      <c r="N28" s="291"/>
      <c r="O28" s="291"/>
      <c r="P28" s="291"/>
      <c r="Q28" s="291"/>
      <c r="R28" s="291"/>
      <c r="S28" s="291"/>
      <c r="T28" s="291"/>
      <c r="U28" s="295"/>
      <c r="V28" s="296"/>
      <c r="W28" s="296"/>
    </row>
    <row r="29" ht="18.75" customHeight="1" spans="1:23">
      <c r="A29" s="276" t="s">
        <v>339</v>
      </c>
      <c r="B29" s="276" t="s">
        <v>381</v>
      </c>
      <c r="C29" s="287" t="s">
        <v>382</v>
      </c>
      <c r="D29" s="285" t="s">
        <v>92</v>
      </c>
      <c r="E29" s="285" t="s">
        <v>169</v>
      </c>
      <c r="F29" s="285" t="s">
        <v>170</v>
      </c>
      <c r="G29" s="285" t="s">
        <v>308</v>
      </c>
      <c r="H29" s="286" t="s">
        <v>309</v>
      </c>
      <c r="I29" s="291">
        <v>640</v>
      </c>
      <c r="J29" s="291">
        <v>640</v>
      </c>
      <c r="K29" s="291">
        <v>640</v>
      </c>
      <c r="L29" s="291"/>
      <c r="M29" s="291"/>
      <c r="N29" s="291"/>
      <c r="O29" s="291"/>
      <c r="P29" s="291"/>
      <c r="Q29" s="291"/>
      <c r="R29" s="291"/>
      <c r="S29" s="291"/>
      <c r="T29" s="291"/>
      <c r="U29" s="295"/>
      <c r="V29" s="296"/>
      <c r="W29" s="296"/>
    </row>
    <row r="30" ht="18.75" customHeight="1" spans="1:23">
      <c r="A30" s="276" t="s">
        <v>339</v>
      </c>
      <c r="B30" s="276" t="s">
        <v>381</v>
      </c>
      <c r="C30" s="287" t="s">
        <v>382</v>
      </c>
      <c r="D30" s="285" t="s">
        <v>92</v>
      </c>
      <c r="E30" s="285" t="s">
        <v>169</v>
      </c>
      <c r="F30" s="285" t="s">
        <v>170</v>
      </c>
      <c r="G30" s="285" t="s">
        <v>348</v>
      </c>
      <c r="H30" s="286" t="s">
        <v>349</v>
      </c>
      <c r="I30" s="291">
        <v>1860</v>
      </c>
      <c r="J30" s="291">
        <v>1860</v>
      </c>
      <c r="K30" s="291">
        <v>1860</v>
      </c>
      <c r="L30" s="291"/>
      <c r="M30" s="291"/>
      <c r="N30" s="291"/>
      <c r="O30" s="291"/>
      <c r="P30" s="291"/>
      <c r="Q30" s="291"/>
      <c r="R30" s="291"/>
      <c r="S30" s="291"/>
      <c r="T30" s="291"/>
      <c r="U30" s="295"/>
      <c r="V30" s="296"/>
      <c r="W30" s="296"/>
    </row>
    <row r="31" ht="18.75" customHeight="1" spans="1:23">
      <c r="A31" s="276" t="s">
        <v>339</v>
      </c>
      <c r="B31" s="276" t="s">
        <v>383</v>
      </c>
      <c r="C31" s="150" t="s">
        <v>384</v>
      </c>
      <c r="D31" s="285" t="s">
        <v>92</v>
      </c>
      <c r="E31" s="285" t="s">
        <v>169</v>
      </c>
      <c r="F31" s="285" t="s">
        <v>170</v>
      </c>
      <c r="G31" s="285" t="s">
        <v>342</v>
      </c>
      <c r="H31" s="286" t="s">
        <v>343</v>
      </c>
      <c r="I31" s="291">
        <v>220000</v>
      </c>
      <c r="J31" s="291">
        <v>220000</v>
      </c>
      <c r="K31" s="291">
        <v>220000</v>
      </c>
      <c r="L31" s="291"/>
      <c r="M31" s="291"/>
      <c r="N31" s="291"/>
      <c r="O31" s="291"/>
      <c r="P31" s="291"/>
      <c r="Q31" s="291"/>
      <c r="R31" s="291"/>
      <c r="S31" s="291"/>
      <c r="T31" s="291"/>
      <c r="U31" s="295"/>
      <c r="V31" s="296"/>
      <c r="W31" s="296"/>
    </row>
    <row r="32" ht="25" customHeight="1" spans="1:23">
      <c r="A32" s="276" t="s">
        <v>362</v>
      </c>
      <c r="B32" s="276" t="s">
        <v>385</v>
      </c>
      <c r="C32" s="150" t="s">
        <v>386</v>
      </c>
      <c r="D32" s="285" t="s">
        <v>92</v>
      </c>
      <c r="E32" s="285" t="s">
        <v>153</v>
      </c>
      <c r="F32" s="285" t="s">
        <v>154</v>
      </c>
      <c r="G32" s="285" t="s">
        <v>387</v>
      </c>
      <c r="H32" s="286" t="s">
        <v>388</v>
      </c>
      <c r="I32" s="291">
        <v>2413600</v>
      </c>
      <c r="J32" s="291"/>
      <c r="K32" s="291"/>
      <c r="L32" s="291"/>
      <c r="M32" s="291"/>
      <c r="N32" s="291"/>
      <c r="O32" s="291">
        <v>2413600</v>
      </c>
      <c r="P32" s="291"/>
      <c r="Q32" s="291"/>
      <c r="R32" s="291"/>
      <c r="S32" s="291"/>
      <c r="T32" s="291"/>
      <c r="U32" s="295"/>
      <c r="V32" s="296"/>
      <c r="W32" s="296"/>
    </row>
    <row r="33" ht="33" customHeight="1" spans="1:23">
      <c r="A33" s="276" t="s">
        <v>339</v>
      </c>
      <c r="B33" s="276" t="s">
        <v>389</v>
      </c>
      <c r="C33" s="288" t="s">
        <v>390</v>
      </c>
      <c r="D33" s="285" t="s">
        <v>92</v>
      </c>
      <c r="E33" s="285" t="s">
        <v>177</v>
      </c>
      <c r="F33" s="285" t="s">
        <v>178</v>
      </c>
      <c r="G33" s="285" t="s">
        <v>379</v>
      </c>
      <c r="H33" s="286" t="s">
        <v>380</v>
      </c>
      <c r="I33" s="291">
        <v>372603</v>
      </c>
      <c r="J33" s="291">
        <v>372603</v>
      </c>
      <c r="K33" s="291">
        <v>372603</v>
      </c>
      <c r="L33" s="291"/>
      <c r="M33" s="291"/>
      <c r="N33" s="291"/>
      <c r="O33" s="291"/>
      <c r="P33" s="291"/>
      <c r="Q33" s="291"/>
      <c r="R33" s="291"/>
      <c r="S33" s="291"/>
      <c r="T33" s="291"/>
      <c r="U33" s="295"/>
      <c r="V33" s="296"/>
      <c r="W33" s="296"/>
    </row>
    <row r="34" ht="31" customHeight="1" spans="1:23">
      <c r="A34" s="276" t="s">
        <v>339</v>
      </c>
      <c r="B34" s="276" t="s">
        <v>389</v>
      </c>
      <c r="C34" s="150" t="s">
        <v>390</v>
      </c>
      <c r="D34" s="285" t="s">
        <v>92</v>
      </c>
      <c r="E34" s="285" t="s">
        <v>177</v>
      </c>
      <c r="F34" s="285" t="s">
        <v>178</v>
      </c>
      <c r="G34" s="285" t="s">
        <v>348</v>
      </c>
      <c r="H34" s="286" t="s">
        <v>349</v>
      </c>
      <c r="I34" s="291">
        <v>460000</v>
      </c>
      <c r="J34" s="291">
        <v>460000</v>
      </c>
      <c r="K34" s="291">
        <v>460000</v>
      </c>
      <c r="L34" s="291"/>
      <c r="M34" s="291"/>
      <c r="N34" s="291"/>
      <c r="O34" s="291"/>
      <c r="P34" s="291"/>
      <c r="Q34" s="291"/>
      <c r="R34" s="291"/>
      <c r="S34" s="291"/>
      <c r="T34" s="291"/>
      <c r="U34" s="295"/>
      <c r="V34" s="296"/>
      <c r="W34" s="296"/>
    </row>
    <row r="35" ht="32" customHeight="1" spans="1:23">
      <c r="A35" s="276" t="s">
        <v>362</v>
      </c>
      <c r="B35" s="276" t="s">
        <v>391</v>
      </c>
      <c r="C35" s="288" t="s">
        <v>386</v>
      </c>
      <c r="D35" s="285" t="s">
        <v>92</v>
      </c>
      <c r="E35" s="285" t="s">
        <v>153</v>
      </c>
      <c r="F35" s="285" t="s">
        <v>154</v>
      </c>
      <c r="G35" s="285" t="s">
        <v>342</v>
      </c>
      <c r="H35" s="286" t="s">
        <v>343</v>
      </c>
      <c r="I35" s="291">
        <v>62000</v>
      </c>
      <c r="J35" s="291"/>
      <c r="K35" s="291"/>
      <c r="L35" s="291"/>
      <c r="M35" s="291"/>
      <c r="N35" s="291"/>
      <c r="O35" s="291">
        <v>62000</v>
      </c>
      <c r="P35" s="291"/>
      <c r="Q35" s="291"/>
      <c r="R35" s="291"/>
      <c r="S35" s="291"/>
      <c r="T35" s="291"/>
      <c r="U35" s="295"/>
      <c r="V35" s="296"/>
      <c r="W35" s="296"/>
    </row>
    <row r="36" ht="30" customHeight="1" spans="1:23">
      <c r="A36" s="276" t="s">
        <v>339</v>
      </c>
      <c r="B36" s="276" t="s">
        <v>392</v>
      </c>
      <c r="C36" s="150" t="s">
        <v>393</v>
      </c>
      <c r="D36" s="285" t="s">
        <v>92</v>
      </c>
      <c r="E36" s="285" t="s">
        <v>169</v>
      </c>
      <c r="F36" s="285" t="s">
        <v>170</v>
      </c>
      <c r="G36" s="285" t="s">
        <v>342</v>
      </c>
      <c r="H36" s="286" t="s">
        <v>343</v>
      </c>
      <c r="I36" s="291">
        <v>50000</v>
      </c>
      <c r="J36" s="291">
        <v>50000</v>
      </c>
      <c r="K36" s="291">
        <v>50000</v>
      </c>
      <c r="L36" s="291"/>
      <c r="M36" s="291"/>
      <c r="N36" s="291"/>
      <c r="O36" s="291"/>
      <c r="P36" s="291"/>
      <c r="Q36" s="291"/>
      <c r="R36" s="291"/>
      <c r="S36" s="291"/>
      <c r="T36" s="291"/>
      <c r="U36" s="295"/>
      <c r="V36" s="296"/>
      <c r="W36" s="296"/>
    </row>
    <row r="37" ht="31" customHeight="1" spans="1:23">
      <c r="A37" s="276" t="s">
        <v>339</v>
      </c>
      <c r="B37" s="276" t="s">
        <v>394</v>
      </c>
      <c r="C37" s="150" t="s">
        <v>395</v>
      </c>
      <c r="D37" s="285" t="s">
        <v>92</v>
      </c>
      <c r="E37" s="285" t="s">
        <v>175</v>
      </c>
      <c r="F37" s="285" t="s">
        <v>176</v>
      </c>
      <c r="G37" s="285" t="s">
        <v>379</v>
      </c>
      <c r="H37" s="286" t="s">
        <v>380</v>
      </c>
      <c r="I37" s="291">
        <v>500000</v>
      </c>
      <c r="J37" s="291">
        <v>500000</v>
      </c>
      <c r="K37" s="291">
        <v>500000</v>
      </c>
      <c r="L37" s="291"/>
      <c r="M37" s="291"/>
      <c r="N37" s="291"/>
      <c r="O37" s="291"/>
      <c r="P37" s="291"/>
      <c r="Q37" s="291"/>
      <c r="R37" s="291"/>
      <c r="S37" s="291"/>
      <c r="T37" s="291"/>
      <c r="U37" s="295"/>
      <c r="V37" s="296"/>
      <c r="W37" s="296"/>
    </row>
    <row r="38" ht="12.75" spans="1:23">
      <c r="A38" s="276" t="s">
        <v>339</v>
      </c>
      <c r="B38" s="276" t="s">
        <v>396</v>
      </c>
      <c r="C38" s="150" t="s">
        <v>397</v>
      </c>
      <c r="D38" s="285" t="s">
        <v>92</v>
      </c>
      <c r="E38" s="285" t="s">
        <v>175</v>
      </c>
      <c r="F38" s="285" t="s">
        <v>176</v>
      </c>
      <c r="G38" s="285" t="s">
        <v>308</v>
      </c>
      <c r="H38" s="286" t="s">
        <v>309</v>
      </c>
      <c r="I38" s="291">
        <v>8800</v>
      </c>
      <c r="J38" s="291">
        <v>8800</v>
      </c>
      <c r="K38" s="291">
        <v>8800</v>
      </c>
      <c r="L38" s="291"/>
      <c r="M38" s="291"/>
      <c r="N38" s="291"/>
      <c r="O38" s="291"/>
      <c r="P38" s="291"/>
      <c r="Q38" s="291"/>
      <c r="R38" s="291"/>
      <c r="S38" s="291"/>
      <c r="T38" s="291"/>
      <c r="U38" s="295"/>
      <c r="V38" s="296"/>
      <c r="W38" s="296"/>
    </row>
    <row r="39" ht="28" customHeight="1" spans="1:23">
      <c r="A39" s="276" t="s">
        <v>339</v>
      </c>
      <c r="B39" s="276" t="s">
        <v>398</v>
      </c>
      <c r="C39" s="150" t="s">
        <v>399</v>
      </c>
      <c r="D39" s="285" t="s">
        <v>92</v>
      </c>
      <c r="E39" s="285" t="s">
        <v>179</v>
      </c>
      <c r="F39" s="285" t="s">
        <v>180</v>
      </c>
      <c r="G39" s="285" t="s">
        <v>342</v>
      </c>
      <c r="H39" s="286" t="s">
        <v>343</v>
      </c>
      <c r="I39" s="291">
        <v>70113.4</v>
      </c>
      <c r="J39" s="291">
        <v>70113.4</v>
      </c>
      <c r="K39" s="291">
        <v>70113.4</v>
      </c>
      <c r="L39" s="291"/>
      <c r="M39" s="291"/>
      <c r="N39" s="291"/>
      <c r="O39" s="291"/>
      <c r="P39" s="291"/>
      <c r="Q39" s="291"/>
      <c r="R39" s="291"/>
      <c r="S39" s="291"/>
      <c r="T39" s="291"/>
      <c r="U39" s="295"/>
      <c r="V39" s="296"/>
      <c r="W39" s="296"/>
    </row>
    <row r="40" ht="33" customHeight="1" spans="1:23">
      <c r="A40" s="276" t="s">
        <v>339</v>
      </c>
      <c r="B40" s="276" t="s">
        <v>400</v>
      </c>
      <c r="C40" s="150" t="s">
        <v>401</v>
      </c>
      <c r="D40" s="285" t="s">
        <v>92</v>
      </c>
      <c r="E40" s="285" t="s">
        <v>177</v>
      </c>
      <c r="F40" s="285" t="s">
        <v>178</v>
      </c>
      <c r="G40" s="285" t="s">
        <v>342</v>
      </c>
      <c r="H40" s="286" t="s">
        <v>343</v>
      </c>
      <c r="I40" s="291">
        <v>6600</v>
      </c>
      <c r="J40" s="291">
        <v>6600</v>
      </c>
      <c r="K40" s="291">
        <v>6600</v>
      </c>
      <c r="L40" s="291"/>
      <c r="M40" s="291"/>
      <c r="N40" s="291"/>
      <c r="O40" s="291"/>
      <c r="P40" s="291"/>
      <c r="Q40" s="291"/>
      <c r="R40" s="291"/>
      <c r="S40" s="291"/>
      <c r="T40" s="291"/>
      <c r="U40" s="295"/>
      <c r="V40" s="296"/>
      <c r="W40" s="296"/>
    </row>
    <row r="41" ht="18.75" customHeight="1" spans="1:23">
      <c r="A41" s="276" t="s">
        <v>339</v>
      </c>
      <c r="B41" s="276" t="s">
        <v>402</v>
      </c>
      <c r="C41" s="150" t="s">
        <v>403</v>
      </c>
      <c r="D41" s="285" t="s">
        <v>92</v>
      </c>
      <c r="E41" s="285" t="s">
        <v>171</v>
      </c>
      <c r="F41" s="285" t="s">
        <v>172</v>
      </c>
      <c r="G41" s="285" t="s">
        <v>342</v>
      </c>
      <c r="H41" s="286" t="s">
        <v>343</v>
      </c>
      <c r="I41" s="291">
        <v>140000</v>
      </c>
      <c r="J41" s="291">
        <v>140000</v>
      </c>
      <c r="K41" s="291">
        <v>140000</v>
      </c>
      <c r="L41" s="291"/>
      <c r="M41" s="291"/>
      <c r="N41" s="291"/>
      <c r="O41" s="291"/>
      <c r="P41" s="291"/>
      <c r="Q41" s="291"/>
      <c r="R41" s="291"/>
      <c r="S41" s="291"/>
      <c r="T41" s="291"/>
      <c r="U41" s="295"/>
      <c r="V41" s="296"/>
      <c r="W41" s="296"/>
    </row>
    <row r="42" ht="28" customHeight="1" spans="1:23">
      <c r="A42" s="276" t="s">
        <v>339</v>
      </c>
      <c r="B42" s="276" t="s">
        <v>404</v>
      </c>
      <c r="C42" s="150" t="s">
        <v>405</v>
      </c>
      <c r="D42" s="285" t="s">
        <v>92</v>
      </c>
      <c r="E42" s="285" t="s">
        <v>179</v>
      </c>
      <c r="F42" s="285" t="s">
        <v>180</v>
      </c>
      <c r="G42" s="285" t="s">
        <v>342</v>
      </c>
      <c r="H42" s="286" t="s">
        <v>343</v>
      </c>
      <c r="I42" s="291">
        <v>1500000</v>
      </c>
      <c r="J42" s="291">
        <v>1500000</v>
      </c>
      <c r="K42" s="291">
        <v>1500000</v>
      </c>
      <c r="L42" s="291"/>
      <c r="M42" s="291"/>
      <c r="N42" s="291"/>
      <c r="O42" s="291"/>
      <c r="P42" s="291"/>
      <c r="Q42" s="291"/>
      <c r="R42" s="291"/>
      <c r="S42" s="291"/>
      <c r="T42" s="291"/>
      <c r="U42" s="295"/>
      <c r="V42" s="296"/>
      <c r="W42" s="296"/>
    </row>
    <row r="43" ht="34" customHeight="1" spans="1:23">
      <c r="A43" s="276" t="s">
        <v>339</v>
      </c>
      <c r="B43" s="276" t="s">
        <v>406</v>
      </c>
      <c r="C43" s="150" t="s">
        <v>407</v>
      </c>
      <c r="D43" s="285" t="s">
        <v>92</v>
      </c>
      <c r="E43" s="285" t="s">
        <v>177</v>
      </c>
      <c r="F43" s="285" t="s">
        <v>178</v>
      </c>
      <c r="G43" s="285" t="s">
        <v>387</v>
      </c>
      <c r="H43" s="286" t="s">
        <v>388</v>
      </c>
      <c r="I43" s="291">
        <v>593811</v>
      </c>
      <c r="J43" s="291"/>
      <c r="K43" s="291"/>
      <c r="L43" s="291"/>
      <c r="M43" s="291"/>
      <c r="N43" s="291"/>
      <c r="O43" s="291"/>
      <c r="P43" s="291"/>
      <c r="Q43" s="291"/>
      <c r="R43" s="291">
        <v>593811</v>
      </c>
      <c r="S43" s="291"/>
      <c r="T43" s="291"/>
      <c r="U43" s="295">
        <v>593811</v>
      </c>
      <c r="V43" s="296"/>
      <c r="W43" s="296"/>
    </row>
    <row r="44" ht="28" customHeight="1" spans="1:23">
      <c r="A44" s="276" t="s">
        <v>339</v>
      </c>
      <c r="B44" s="276" t="s">
        <v>408</v>
      </c>
      <c r="C44" s="150" t="s">
        <v>409</v>
      </c>
      <c r="D44" s="285" t="s">
        <v>92</v>
      </c>
      <c r="E44" s="285" t="s">
        <v>187</v>
      </c>
      <c r="F44" s="285" t="s">
        <v>188</v>
      </c>
      <c r="G44" s="285" t="s">
        <v>342</v>
      </c>
      <c r="H44" s="286" t="s">
        <v>343</v>
      </c>
      <c r="I44" s="291">
        <v>1620000</v>
      </c>
      <c r="J44" s="291">
        <v>1620000</v>
      </c>
      <c r="K44" s="291">
        <v>1620000</v>
      </c>
      <c r="L44" s="291"/>
      <c r="M44" s="291"/>
      <c r="N44" s="291"/>
      <c r="O44" s="291"/>
      <c r="P44" s="291"/>
      <c r="Q44" s="291"/>
      <c r="R44" s="291"/>
      <c r="S44" s="291"/>
      <c r="T44" s="291"/>
      <c r="U44" s="295"/>
      <c r="V44" s="296"/>
      <c r="W44" s="296"/>
    </row>
    <row r="45" ht="18.75" customHeight="1" spans="1:23">
      <c r="A45" s="276" t="s">
        <v>362</v>
      </c>
      <c r="B45" s="276" t="s">
        <v>410</v>
      </c>
      <c r="C45" s="287" t="s">
        <v>411</v>
      </c>
      <c r="D45" s="285" t="s">
        <v>92</v>
      </c>
      <c r="E45" s="285" t="s">
        <v>177</v>
      </c>
      <c r="F45" s="285" t="s">
        <v>178</v>
      </c>
      <c r="G45" s="285" t="s">
        <v>294</v>
      </c>
      <c r="H45" s="286" t="s">
        <v>295</v>
      </c>
      <c r="I45" s="291">
        <v>264000</v>
      </c>
      <c r="J45" s="291">
        <v>264000</v>
      </c>
      <c r="K45" s="291">
        <v>264000</v>
      </c>
      <c r="L45" s="291"/>
      <c r="M45" s="291"/>
      <c r="N45" s="291"/>
      <c r="O45" s="291"/>
      <c r="P45" s="291"/>
      <c r="Q45" s="291"/>
      <c r="R45" s="291"/>
      <c r="S45" s="291"/>
      <c r="T45" s="291"/>
      <c r="U45" s="295"/>
      <c r="V45" s="296"/>
      <c r="W45" s="296"/>
    </row>
    <row r="46" ht="18.75" customHeight="1" spans="1:23">
      <c r="A46" s="276" t="s">
        <v>362</v>
      </c>
      <c r="B46" s="276" t="s">
        <v>410</v>
      </c>
      <c r="C46" s="287" t="s">
        <v>411</v>
      </c>
      <c r="D46" s="285" t="s">
        <v>92</v>
      </c>
      <c r="E46" s="285" t="s">
        <v>177</v>
      </c>
      <c r="F46" s="285" t="s">
        <v>178</v>
      </c>
      <c r="G46" s="285" t="s">
        <v>308</v>
      </c>
      <c r="H46" s="286" t="s">
        <v>309</v>
      </c>
      <c r="I46" s="291">
        <v>5500</v>
      </c>
      <c r="J46" s="291">
        <v>5500</v>
      </c>
      <c r="K46" s="291">
        <v>5500</v>
      </c>
      <c r="L46" s="291"/>
      <c r="M46" s="291"/>
      <c r="N46" s="291"/>
      <c r="O46" s="291"/>
      <c r="P46" s="291"/>
      <c r="Q46" s="291"/>
      <c r="R46" s="291"/>
      <c r="S46" s="291"/>
      <c r="T46" s="291"/>
      <c r="U46" s="295"/>
      <c r="V46" s="296"/>
      <c r="W46" s="296"/>
    </row>
    <row r="47" ht="18.75" customHeight="1" spans="1:23">
      <c r="A47" s="276" t="s">
        <v>339</v>
      </c>
      <c r="B47" s="276" t="s">
        <v>412</v>
      </c>
      <c r="C47" s="150" t="s">
        <v>413</v>
      </c>
      <c r="D47" s="285" t="s">
        <v>92</v>
      </c>
      <c r="E47" s="285" t="s">
        <v>135</v>
      </c>
      <c r="F47" s="285" t="s">
        <v>136</v>
      </c>
      <c r="G47" s="285" t="s">
        <v>414</v>
      </c>
      <c r="H47" s="286" t="s">
        <v>415</v>
      </c>
      <c r="I47" s="291">
        <v>360000</v>
      </c>
      <c r="J47" s="291">
        <v>360000</v>
      </c>
      <c r="K47" s="291">
        <v>360000</v>
      </c>
      <c r="L47" s="291"/>
      <c r="M47" s="291"/>
      <c r="N47" s="291"/>
      <c r="O47" s="291"/>
      <c r="P47" s="291"/>
      <c r="Q47" s="291"/>
      <c r="R47" s="291"/>
      <c r="S47" s="291"/>
      <c r="T47" s="291"/>
      <c r="U47" s="295"/>
      <c r="V47" s="296"/>
      <c r="W47" s="296"/>
    </row>
    <row r="48" ht="18.75" customHeight="1" spans="1:23">
      <c r="A48" s="276" t="s">
        <v>339</v>
      </c>
      <c r="B48" s="276" t="s">
        <v>416</v>
      </c>
      <c r="C48" s="150" t="s">
        <v>417</v>
      </c>
      <c r="D48" s="285" t="s">
        <v>92</v>
      </c>
      <c r="E48" s="285" t="s">
        <v>161</v>
      </c>
      <c r="F48" s="285" t="s">
        <v>162</v>
      </c>
      <c r="G48" s="285" t="s">
        <v>308</v>
      </c>
      <c r="H48" s="286" t="s">
        <v>309</v>
      </c>
      <c r="I48" s="291">
        <v>11246.9</v>
      </c>
      <c r="J48" s="291">
        <v>11246.9</v>
      </c>
      <c r="K48" s="291">
        <v>11246.9</v>
      </c>
      <c r="L48" s="291"/>
      <c r="M48" s="291"/>
      <c r="N48" s="291"/>
      <c r="O48" s="291"/>
      <c r="P48" s="291"/>
      <c r="Q48" s="291"/>
      <c r="R48" s="291"/>
      <c r="S48" s="291"/>
      <c r="T48" s="291"/>
      <c r="U48" s="295"/>
      <c r="V48" s="296"/>
      <c r="W48" s="296"/>
    </row>
    <row r="49" ht="18.75" customHeight="1" spans="1:23">
      <c r="A49" s="276" t="s">
        <v>339</v>
      </c>
      <c r="B49" s="276" t="s">
        <v>418</v>
      </c>
      <c r="C49" s="150" t="s">
        <v>419</v>
      </c>
      <c r="D49" s="285" t="s">
        <v>92</v>
      </c>
      <c r="E49" s="285" t="s">
        <v>177</v>
      </c>
      <c r="F49" s="285" t="s">
        <v>178</v>
      </c>
      <c r="G49" s="285" t="s">
        <v>342</v>
      </c>
      <c r="H49" s="286" t="s">
        <v>343</v>
      </c>
      <c r="I49" s="291">
        <v>157680</v>
      </c>
      <c r="J49" s="291">
        <v>157680</v>
      </c>
      <c r="K49" s="291">
        <v>157680</v>
      </c>
      <c r="L49" s="291"/>
      <c r="M49" s="291"/>
      <c r="N49" s="291"/>
      <c r="O49" s="291"/>
      <c r="P49" s="291"/>
      <c r="Q49" s="291"/>
      <c r="R49" s="291"/>
      <c r="S49" s="291"/>
      <c r="T49" s="291"/>
      <c r="U49" s="295"/>
      <c r="V49" s="296"/>
      <c r="W49" s="296"/>
    </row>
    <row r="50" ht="18.75" customHeight="1" spans="1:23">
      <c r="A50" s="276" t="s">
        <v>339</v>
      </c>
      <c r="B50" s="276" t="s">
        <v>420</v>
      </c>
      <c r="C50" s="150" t="s">
        <v>421</v>
      </c>
      <c r="D50" s="285" t="s">
        <v>92</v>
      </c>
      <c r="E50" s="285" t="s">
        <v>161</v>
      </c>
      <c r="F50" s="285" t="s">
        <v>162</v>
      </c>
      <c r="G50" s="285" t="s">
        <v>308</v>
      </c>
      <c r="H50" s="286" t="s">
        <v>309</v>
      </c>
      <c r="I50" s="291">
        <v>21250</v>
      </c>
      <c r="J50" s="291">
        <v>21250</v>
      </c>
      <c r="K50" s="291">
        <v>21250</v>
      </c>
      <c r="L50" s="291"/>
      <c r="M50" s="291"/>
      <c r="N50" s="291"/>
      <c r="O50" s="291"/>
      <c r="P50" s="291"/>
      <c r="Q50" s="291"/>
      <c r="R50" s="291"/>
      <c r="S50" s="291"/>
      <c r="T50" s="291"/>
      <c r="U50" s="295"/>
      <c r="V50" s="296"/>
      <c r="W50" s="296"/>
    </row>
    <row r="51" ht="18.75" customHeight="1" spans="1:23">
      <c r="A51" s="276" t="s">
        <v>339</v>
      </c>
      <c r="B51" s="276" t="s">
        <v>422</v>
      </c>
      <c r="C51" s="150" t="s">
        <v>423</v>
      </c>
      <c r="D51" s="285" t="s">
        <v>92</v>
      </c>
      <c r="E51" s="285" t="s">
        <v>161</v>
      </c>
      <c r="F51" s="285" t="s">
        <v>162</v>
      </c>
      <c r="G51" s="285" t="s">
        <v>342</v>
      </c>
      <c r="H51" s="286" t="s">
        <v>343</v>
      </c>
      <c r="I51" s="291">
        <v>17000</v>
      </c>
      <c r="J51" s="291">
        <v>17000</v>
      </c>
      <c r="K51" s="291">
        <v>17000</v>
      </c>
      <c r="L51" s="291"/>
      <c r="M51" s="291"/>
      <c r="N51" s="291"/>
      <c r="O51" s="291"/>
      <c r="P51" s="291"/>
      <c r="Q51" s="291"/>
      <c r="R51" s="291"/>
      <c r="S51" s="291"/>
      <c r="T51" s="291"/>
      <c r="U51" s="295"/>
      <c r="V51" s="296"/>
      <c r="W51" s="296"/>
    </row>
    <row r="52" ht="18.75" customHeight="1" spans="1:23">
      <c r="A52" s="276" t="s">
        <v>339</v>
      </c>
      <c r="B52" s="276" t="s">
        <v>424</v>
      </c>
      <c r="C52" s="150" t="s">
        <v>425</v>
      </c>
      <c r="D52" s="285" t="s">
        <v>92</v>
      </c>
      <c r="E52" s="285" t="s">
        <v>177</v>
      </c>
      <c r="F52" s="285" t="s">
        <v>178</v>
      </c>
      <c r="G52" s="285" t="s">
        <v>342</v>
      </c>
      <c r="H52" s="286" t="s">
        <v>343</v>
      </c>
      <c r="I52" s="291">
        <v>39290.7</v>
      </c>
      <c r="J52" s="291">
        <v>39290.7</v>
      </c>
      <c r="K52" s="291">
        <v>39290.7</v>
      </c>
      <c r="L52" s="291"/>
      <c r="M52" s="291"/>
      <c r="N52" s="291"/>
      <c r="O52" s="291"/>
      <c r="P52" s="291"/>
      <c r="Q52" s="291"/>
      <c r="R52" s="291"/>
      <c r="S52" s="291"/>
      <c r="T52" s="291"/>
      <c r="U52" s="295"/>
      <c r="V52" s="296"/>
      <c r="W52" s="296"/>
    </row>
    <row r="53" ht="18.75" customHeight="1" spans="1:23">
      <c r="A53" s="276" t="s">
        <v>339</v>
      </c>
      <c r="B53" s="276" t="s">
        <v>426</v>
      </c>
      <c r="C53" s="150" t="s">
        <v>427</v>
      </c>
      <c r="D53" s="285" t="s">
        <v>92</v>
      </c>
      <c r="E53" s="285" t="s">
        <v>131</v>
      </c>
      <c r="F53" s="285" t="s">
        <v>132</v>
      </c>
      <c r="G53" s="285" t="s">
        <v>428</v>
      </c>
      <c r="H53" s="286" t="s">
        <v>429</v>
      </c>
      <c r="I53" s="291">
        <v>40680</v>
      </c>
      <c r="J53" s="291">
        <v>40680</v>
      </c>
      <c r="K53" s="291">
        <v>40680</v>
      </c>
      <c r="L53" s="291"/>
      <c r="M53" s="291"/>
      <c r="N53" s="291"/>
      <c r="O53" s="291"/>
      <c r="P53" s="291"/>
      <c r="Q53" s="291"/>
      <c r="R53" s="291"/>
      <c r="S53" s="291"/>
      <c r="T53" s="291"/>
      <c r="U53" s="295"/>
      <c r="V53" s="296"/>
      <c r="W53" s="296"/>
    </row>
    <row r="54" ht="18.75" customHeight="1" spans="1:23">
      <c r="A54" s="276" t="s">
        <v>339</v>
      </c>
      <c r="B54" s="276" t="s">
        <v>430</v>
      </c>
      <c r="C54" s="150" t="s">
        <v>431</v>
      </c>
      <c r="D54" s="285" t="s">
        <v>92</v>
      </c>
      <c r="E54" s="285" t="s">
        <v>127</v>
      </c>
      <c r="F54" s="285" t="s">
        <v>128</v>
      </c>
      <c r="G54" s="285" t="s">
        <v>294</v>
      </c>
      <c r="H54" s="286" t="s">
        <v>295</v>
      </c>
      <c r="I54" s="291">
        <v>2805.6</v>
      </c>
      <c r="J54" s="291">
        <v>2805.6</v>
      </c>
      <c r="K54" s="291">
        <v>2805.6</v>
      </c>
      <c r="L54" s="291"/>
      <c r="M54" s="291"/>
      <c r="N54" s="291"/>
      <c r="O54" s="291"/>
      <c r="P54" s="291"/>
      <c r="Q54" s="291"/>
      <c r="R54" s="291"/>
      <c r="S54" s="291"/>
      <c r="T54" s="291"/>
      <c r="U54" s="295"/>
      <c r="V54" s="296"/>
      <c r="W54" s="296"/>
    </row>
    <row r="55" ht="18.75" customHeight="1" spans="1:23">
      <c r="A55" s="276" t="s">
        <v>339</v>
      </c>
      <c r="B55" s="276" t="s">
        <v>432</v>
      </c>
      <c r="C55" s="288" t="s">
        <v>433</v>
      </c>
      <c r="D55" s="285" t="s">
        <v>92</v>
      </c>
      <c r="E55" s="285" t="s">
        <v>177</v>
      </c>
      <c r="F55" s="285" t="s">
        <v>178</v>
      </c>
      <c r="G55" s="285" t="s">
        <v>342</v>
      </c>
      <c r="H55" s="286" t="s">
        <v>343</v>
      </c>
      <c r="I55" s="291">
        <v>497600</v>
      </c>
      <c r="J55" s="291">
        <v>497600</v>
      </c>
      <c r="K55" s="291">
        <v>497600</v>
      </c>
      <c r="L55" s="291"/>
      <c r="M55" s="291"/>
      <c r="N55" s="291"/>
      <c r="O55" s="291"/>
      <c r="P55" s="291"/>
      <c r="Q55" s="291"/>
      <c r="R55" s="291"/>
      <c r="S55" s="291"/>
      <c r="T55" s="291"/>
      <c r="U55" s="295"/>
      <c r="V55" s="296"/>
      <c r="W55" s="296"/>
    </row>
    <row r="56" ht="18.75" customHeight="1" spans="1:23">
      <c r="A56" s="276" t="s">
        <v>339</v>
      </c>
      <c r="B56" s="276" t="s">
        <v>432</v>
      </c>
      <c r="C56" s="288" t="s">
        <v>433</v>
      </c>
      <c r="D56" s="285" t="s">
        <v>92</v>
      </c>
      <c r="E56" s="285" t="s">
        <v>177</v>
      </c>
      <c r="F56" s="285" t="s">
        <v>178</v>
      </c>
      <c r="G56" s="285" t="s">
        <v>308</v>
      </c>
      <c r="H56" s="286" t="s">
        <v>309</v>
      </c>
      <c r="I56" s="291">
        <v>92400</v>
      </c>
      <c r="J56" s="291">
        <v>92400</v>
      </c>
      <c r="K56" s="291">
        <v>92400</v>
      </c>
      <c r="L56" s="291"/>
      <c r="M56" s="291"/>
      <c r="N56" s="291"/>
      <c r="O56" s="291"/>
      <c r="P56" s="291"/>
      <c r="Q56" s="291"/>
      <c r="R56" s="291"/>
      <c r="S56" s="291"/>
      <c r="T56" s="291"/>
      <c r="U56" s="295"/>
      <c r="V56" s="296"/>
      <c r="W56" s="296"/>
    </row>
    <row r="57" ht="18.75" customHeight="1" spans="1:23">
      <c r="A57" s="276" t="s">
        <v>339</v>
      </c>
      <c r="B57" s="276" t="s">
        <v>432</v>
      </c>
      <c r="C57" s="288" t="s">
        <v>433</v>
      </c>
      <c r="D57" s="285" t="s">
        <v>92</v>
      </c>
      <c r="E57" s="285" t="s">
        <v>177</v>
      </c>
      <c r="F57" s="285" t="s">
        <v>178</v>
      </c>
      <c r="G57" s="285" t="s">
        <v>434</v>
      </c>
      <c r="H57" s="286" t="s">
        <v>435</v>
      </c>
      <c r="I57" s="291">
        <v>100000</v>
      </c>
      <c r="J57" s="291">
        <v>100000</v>
      </c>
      <c r="K57" s="291">
        <v>100000</v>
      </c>
      <c r="L57" s="291"/>
      <c r="M57" s="291"/>
      <c r="N57" s="291"/>
      <c r="O57" s="291"/>
      <c r="P57" s="291"/>
      <c r="Q57" s="291"/>
      <c r="R57" s="291"/>
      <c r="S57" s="291"/>
      <c r="T57" s="291"/>
      <c r="U57" s="295"/>
      <c r="V57" s="296"/>
      <c r="W57" s="296"/>
    </row>
    <row r="58" ht="26" customHeight="1" spans="1:23">
      <c r="A58" s="276" t="s">
        <v>362</v>
      </c>
      <c r="B58" s="276" t="s">
        <v>436</v>
      </c>
      <c r="C58" s="150" t="s">
        <v>437</v>
      </c>
      <c r="D58" s="285" t="s">
        <v>92</v>
      </c>
      <c r="E58" s="285" t="s">
        <v>153</v>
      </c>
      <c r="F58" s="285" t="s">
        <v>154</v>
      </c>
      <c r="G58" s="285" t="s">
        <v>387</v>
      </c>
      <c r="H58" s="286" t="s">
        <v>388</v>
      </c>
      <c r="I58" s="291">
        <v>4705000</v>
      </c>
      <c r="J58" s="291"/>
      <c r="K58" s="291"/>
      <c r="L58" s="291"/>
      <c r="M58" s="291"/>
      <c r="N58" s="291"/>
      <c r="O58" s="291">
        <v>4705000</v>
      </c>
      <c r="P58" s="291"/>
      <c r="Q58" s="291"/>
      <c r="R58" s="291"/>
      <c r="S58" s="291"/>
      <c r="T58" s="291"/>
      <c r="U58" s="295"/>
      <c r="V58" s="296"/>
      <c r="W58" s="296"/>
    </row>
    <row r="59" ht="33" customHeight="1" spans="1:23">
      <c r="A59" s="276" t="s">
        <v>438</v>
      </c>
      <c r="B59" s="276" t="s">
        <v>439</v>
      </c>
      <c r="C59" s="150" t="s">
        <v>440</v>
      </c>
      <c r="D59" s="285" t="s">
        <v>92</v>
      </c>
      <c r="E59" s="285" t="s">
        <v>191</v>
      </c>
      <c r="F59" s="285" t="s">
        <v>192</v>
      </c>
      <c r="G59" s="285" t="s">
        <v>342</v>
      </c>
      <c r="H59" s="286" t="s">
        <v>343</v>
      </c>
      <c r="I59" s="291">
        <v>205500</v>
      </c>
      <c r="J59" s="291"/>
      <c r="K59" s="291"/>
      <c r="L59" s="291"/>
      <c r="M59" s="291"/>
      <c r="N59" s="291">
        <v>205500</v>
      </c>
      <c r="O59" s="291"/>
      <c r="P59" s="291"/>
      <c r="Q59" s="291"/>
      <c r="R59" s="291"/>
      <c r="S59" s="291"/>
      <c r="T59" s="291"/>
      <c r="U59" s="295"/>
      <c r="V59" s="296"/>
      <c r="W59" s="296"/>
    </row>
    <row r="60" ht="32" customHeight="1" spans="1:23">
      <c r="A60" s="276" t="s">
        <v>362</v>
      </c>
      <c r="B60" s="276" t="s">
        <v>441</v>
      </c>
      <c r="C60" s="150" t="s">
        <v>442</v>
      </c>
      <c r="D60" s="285" t="s">
        <v>92</v>
      </c>
      <c r="E60" s="285" t="s">
        <v>181</v>
      </c>
      <c r="F60" s="285" t="s">
        <v>182</v>
      </c>
      <c r="G60" s="285" t="s">
        <v>308</v>
      </c>
      <c r="H60" s="286" t="s">
        <v>309</v>
      </c>
      <c r="I60" s="291">
        <v>33025</v>
      </c>
      <c r="J60" s="291"/>
      <c r="K60" s="291"/>
      <c r="L60" s="291"/>
      <c r="M60" s="291"/>
      <c r="N60" s="291">
        <v>33025</v>
      </c>
      <c r="O60" s="291"/>
      <c r="P60" s="291"/>
      <c r="Q60" s="291"/>
      <c r="R60" s="291"/>
      <c r="S60" s="291"/>
      <c r="T60" s="291"/>
      <c r="U60" s="295"/>
      <c r="V60" s="296"/>
      <c r="W60" s="296"/>
    </row>
    <row r="61" ht="33" customHeight="1" spans="1:23">
      <c r="A61" s="276" t="s">
        <v>362</v>
      </c>
      <c r="B61" s="276" t="s">
        <v>443</v>
      </c>
      <c r="C61" s="150" t="s">
        <v>444</v>
      </c>
      <c r="D61" s="285" t="s">
        <v>92</v>
      </c>
      <c r="E61" s="285" t="s">
        <v>165</v>
      </c>
      <c r="F61" s="285" t="s">
        <v>166</v>
      </c>
      <c r="G61" s="285" t="s">
        <v>342</v>
      </c>
      <c r="H61" s="286" t="s">
        <v>343</v>
      </c>
      <c r="I61" s="291">
        <v>10000</v>
      </c>
      <c r="J61" s="291"/>
      <c r="K61" s="291"/>
      <c r="L61" s="291"/>
      <c r="M61" s="291"/>
      <c r="N61" s="291">
        <v>10000</v>
      </c>
      <c r="O61" s="291"/>
      <c r="P61" s="291"/>
      <c r="Q61" s="291"/>
      <c r="R61" s="291"/>
      <c r="S61" s="291"/>
      <c r="T61" s="291"/>
      <c r="U61" s="295"/>
      <c r="V61" s="296"/>
      <c r="W61" s="296"/>
    </row>
    <row r="62" ht="18.75" customHeight="1" spans="1:23">
      <c r="A62" s="276" t="s">
        <v>362</v>
      </c>
      <c r="B62" s="276" t="s">
        <v>445</v>
      </c>
      <c r="C62" s="150" t="s">
        <v>446</v>
      </c>
      <c r="D62" s="285" t="s">
        <v>92</v>
      </c>
      <c r="E62" s="285" t="s">
        <v>175</v>
      </c>
      <c r="F62" s="285" t="s">
        <v>176</v>
      </c>
      <c r="G62" s="285" t="s">
        <v>387</v>
      </c>
      <c r="H62" s="286" t="s">
        <v>388</v>
      </c>
      <c r="I62" s="291">
        <v>6550000</v>
      </c>
      <c r="J62" s="291"/>
      <c r="K62" s="291"/>
      <c r="L62" s="291"/>
      <c r="M62" s="291"/>
      <c r="N62" s="291">
        <v>6550000</v>
      </c>
      <c r="O62" s="291"/>
      <c r="P62" s="291"/>
      <c r="Q62" s="291"/>
      <c r="R62" s="291"/>
      <c r="S62" s="291"/>
      <c r="T62" s="291"/>
      <c r="U62" s="295"/>
      <c r="V62" s="296"/>
      <c r="W62" s="296"/>
    </row>
    <row r="63" ht="26" customHeight="1" spans="1:23">
      <c r="A63" s="276" t="s">
        <v>362</v>
      </c>
      <c r="B63" s="276" t="s">
        <v>447</v>
      </c>
      <c r="C63" s="288" t="s">
        <v>448</v>
      </c>
      <c r="D63" s="285" t="s">
        <v>92</v>
      </c>
      <c r="E63" s="285" t="s">
        <v>177</v>
      </c>
      <c r="F63" s="285" t="s">
        <v>178</v>
      </c>
      <c r="G63" s="285" t="s">
        <v>342</v>
      </c>
      <c r="H63" s="286" t="s">
        <v>343</v>
      </c>
      <c r="I63" s="291">
        <v>30000</v>
      </c>
      <c r="J63" s="291"/>
      <c r="K63" s="291"/>
      <c r="L63" s="291"/>
      <c r="M63" s="291"/>
      <c r="N63" s="291">
        <v>30000</v>
      </c>
      <c r="O63" s="291"/>
      <c r="P63" s="291"/>
      <c r="Q63" s="291"/>
      <c r="R63" s="291"/>
      <c r="S63" s="291"/>
      <c r="T63" s="291"/>
      <c r="U63" s="295"/>
      <c r="V63" s="296"/>
      <c r="W63" s="296"/>
    </row>
    <row r="64" ht="18.75" customHeight="1" spans="1:23">
      <c r="A64" s="276" t="s">
        <v>362</v>
      </c>
      <c r="B64" s="276" t="s">
        <v>449</v>
      </c>
      <c r="C64" s="288" t="s">
        <v>448</v>
      </c>
      <c r="D64" s="285" t="s">
        <v>92</v>
      </c>
      <c r="E64" s="285" t="s">
        <v>177</v>
      </c>
      <c r="F64" s="285" t="s">
        <v>178</v>
      </c>
      <c r="G64" s="285" t="s">
        <v>342</v>
      </c>
      <c r="H64" s="286" t="s">
        <v>343</v>
      </c>
      <c r="I64" s="291">
        <v>840000</v>
      </c>
      <c r="J64" s="291"/>
      <c r="K64" s="291"/>
      <c r="L64" s="291"/>
      <c r="M64" s="291"/>
      <c r="N64" s="291">
        <v>840000</v>
      </c>
      <c r="O64" s="291"/>
      <c r="P64" s="291"/>
      <c r="Q64" s="291"/>
      <c r="R64" s="291"/>
      <c r="S64" s="291"/>
      <c r="T64" s="291"/>
      <c r="U64" s="295"/>
      <c r="V64" s="296"/>
      <c r="W64" s="296"/>
    </row>
    <row r="65" ht="18.75" customHeight="1" spans="1:23">
      <c r="A65" s="276" t="s">
        <v>362</v>
      </c>
      <c r="B65" s="276" t="s">
        <v>450</v>
      </c>
      <c r="C65" s="150" t="s">
        <v>451</v>
      </c>
      <c r="D65" s="285" t="s">
        <v>92</v>
      </c>
      <c r="E65" s="285" t="s">
        <v>173</v>
      </c>
      <c r="F65" s="285" t="s">
        <v>174</v>
      </c>
      <c r="G65" s="285" t="s">
        <v>379</v>
      </c>
      <c r="H65" s="286" t="s">
        <v>380</v>
      </c>
      <c r="I65" s="291">
        <v>501.07</v>
      </c>
      <c r="J65" s="291"/>
      <c r="K65" s="291"/>
      <c r="L65" s="291"/>
      <c r="M65" s="291"/>
      <c r="N65" s="291">
        <v>501.07</v>
      </c>
      <c r="O65" s="291"/>
      <c r="P65" s="291"/>
      <c r="Q65" s="291"/>
      <c r="R65" s="291"/>
      <c r="S65" s="291"/>
      <c r="T65" s="291"/>
      <c r="U65" s="295"/>
      <c r="V65" s="296"/>
      <c r="W65" s="296"/>
    </row>
    <row r="66" ht="18.75" customHeight="1" spans="1:23">
      <c r="A66" s="276" t="s">
        <v>362</v>
      </c>
      <c r="B66" s="276" t="s">
        <v>452</v>
      </c>
      <c r="C66" s="150" t="s">
        <v>453</v>
      </c>
      <c r="D66" s="285" t="s">
        <v>92</v>
      </c>
      <c r="E66" s="285" t="s">
        <v>165</v>
      </c>
      <c r="F66" s="285" t="s">
        <v>166</v>
      </c>
      <c r="G66" s="285" t="s">
        <v>342</v>
      </c>
      <c r="H66" s="286" t="s">
        <v>343</v>
      </c>
      <c r="I66" s="291">
        <v>460000</v>
      </c>
      <c r="J66" s="291"/>
      <c r="K66" s="291"/>
      <c r="L66" s="291"/>
      <c r="M66" s="291"/>
      <c r="N66" s="291">
        <v>460000</v>
      </c>
      <c r="O66" s="291"/>
      <c r="P66" s="291"/>
      <c r="Q66" s="291"/>
      <c r="R66" s="291"/>
      <c r="S66" s="291"/>
      <c r="T66" s="291"/>
      <c r="U66" s="295"/>
      <c r="V66" s="296"/>
      <c r="W66" s="296"/>
    </row>
    <row r="67" ht="18.75" customHeight="1" spans="1:23">
      <c r="A67" s="276" t="s">
        <v>362</v>
      </c>
      <c r="B67" s="276" t="s">
        <v>454</v>
      </c>
      <c r="C67" s="287" t="s">
        <v>455</v>
      </c>
      <c r="D67" s="285" t="s">
        <v>92</v>
      </c>
      <c r="E67" s="285" t="s">
        <v>175</v>
      </c>
      <c r="F67" s="285" t="s">
        <v>176</v>
      </c>
      <c r="G67" s="285" t="s">
        <v>342</v>
      </c>
      <c r="H67" s="286" t="s">
        <v>343</v>
      </c>
      <c r="I67" s="291">
        <v>800000</v>
      </c>
      <c r="J67" s="291"/>
      <c r="K67" s="291"/>
      <c r="L67" s="291"/>
      <c r="M67" s="291"/>
      <c r="N67" s="291">
        <v>800000</v>
      </c>
      <c r="O67" s="291"/>
      <c r="P67" s="291"/>
      <c r="Q67" s="291"/>
      <c r="R67" s="291"/>
      <c r="S67" s="291"/>
      <c r="T67" s="291"/>
      <c r="U67" s="295"/>
      <c r="V67" s="296"/>
      <c r="W67" s="296"/>
    </row>
    <row r="68" ht="18.75" customHeight="1" spans="1:23">
      <c r="A68" s="276" t="s">
        <v>362</v>
      </c>
      <c r="B68" s="276" t="s">
        <v>456</v>
      </c>
      <c r="C68" s="287" t="s">
        <v>455</v>
      </c>
      <c r="D68" s="285" t="s">
        <v>92</v>
      </c>
      <c r="E68" s="285" t="s">
        <v>175</v>
      </c>
      <c r="F68" s="285" t="s">
        <v>176</v>
      </c>
      <c r="G68" s="285" t="s">
        <v>387</v>
      </c>
      <c r="H68" s="286" t="s">
        <v>388</v>
      </c>
      <c r="I68" s="291">
        <v>760000</v>
      </c>
      <c r="J68" s="291"/>
      <c r="K68" s="291"/>
      <c r="L68" s="291"/>
      <c r="M68" s="291"/>
      <c r="N68" s="291">
        <v>760000</v>
      </c>
      <c r="O68" s="291"/>
      <c r="P68" s="291"/>
      <c r="Q68" s="291"/>
      <c r="R68" s="291"/>
      <c r="S68" s="291"/>
      <c r="T68" s="291"/>
      <c r="U68" s="295"/>
      <c r="V68" s="296"/>
      <c r="W68" s="296"/>
    </row>
    <row r="69" ht="18.75" customHeight="1" spans="1:23">
      <c r="A69" s="276" t="s">
        <v>362</v>
      </c>
      <c r="B69" s="276" t="s">
        <v>457</v>
      </c>
      <c r="C69" s="150" t="s">
        <v>458</v>
      </c>
      <c r="D69" s="285" t="s">
        <v>92</v>
      </c>
      <c r="E69" s="285" t="s">
        <v>175</v>
      </c>
      <c r="F69" s="285" t="s">
        <v>176</v>
      </c>
      <c r="G69" s="285" t="s">
        <v>308</v>
      </c>
      <c r="H69" s="286" t="s">
        <v>309</v>
      </c>
      <c r="I69" s="291">
        <v>40000</v>
      </c>
      <c r="J69" s="291"/>
      <c r="K69" s="291"/>
      <c r="L69" s="291"/>
      <c r="M69" s="291"/>
      <c r="N69" s="291">
        <v>40000</v>
      </c>
      <c r="O69" s="291"/>
      <c r="P69" s="291"/>
      <c r="Q69" s="291"/>
      <c r="R69" s="291"/>
      <c r="S69" s="291"/>
      <c r="T69" s="291"/>
      <c r="U69" s="295"/>
      <c r="V69" s="296"/>
      <c r="W69" s="296"/>
    </row>
    <row r="70" ht="18.75" customHeight="1" spans="1:23">
      <c r="A70" s="276" t="s">
        <v>362</v>
      </c>
      <c r="B70" s="276" t="s">
        <v>459</v>
      </c>
      <c r="C70" s="150" t="s">
        <v>460</v>
      </c>
      <c r="D70" s="285" t="s">
        <v>92</v>
      </c>
      <c r="E70" s="285" t="s">
        <v>175</v>
      </c>
      <c r="F70" s="285" t="s">
        <v>176</v>
      </c>
      <c r="G70" s="285" t="s">
        <v>379</v>
      </c>
      <c r="H70" s="286" t="s">
        <v>380</v>
      </c>
      <c r="I70" s="291">
        <v>90000</v>
      </c>
      <c r="J70" s="291"/>
      <c r="K70" s="291"/>
      <c r="L70" s="291"/>
      <c r="M70" s="291"/>
      <c r="N70" s="291">
        <v>90000</v>
      </c>
      <c r="O70" s="291"/>
      <c r="P70" s="291"/>
      <c r="Q70" s="291"/>
      <c r="R70" s="291"/>
      <c r="S70" s="291"/>
      <c r="T70" s="291"/>
      <c r="U70" s="295"/>
      <c r="V70" s="296"/>
      <c r="W70" s="296"/>
    </row>
    <row r="71" ht="42" customHeight="1" spans="1:23">
      <c r="A71" s="276" t="s">
        <v>362</v>
      </c>
      <c r="B71" s="276" t="s">
        <v>461</v>
      </c>
      <c r="C71" s="150" t="s">
        <v>462</v>
      </c>
      <c r="D71" s="285" t="s">
        <v>92</v>
      </c>
      <c r="E71" s="285" t="s">
        <v>167</v>
      </c>
      <c r="F71" s="285" t="s">
        <v>168</v>
      </c>
      <c r="G71" s="285" t="s">
        <v>348</v>
      </c>
      <c r="H71" s="286" t="s">
        <v>349</v>
      </c>
      <c r="I71" s="291">
        <v>15000</v>
      </c>
      <c r="J71" s="291"/>
      <c r="K71" s="291"/>
      <c r="L71" s="291"/>
      <c r="M71" s="291"/>
      <c r="N71" s="291">
        <v>15000</v>
      </c>
      <c r="O71" s="291"/>
      <c r="P71" s="291"/>
      <c r="Q71" s="291"/>
      <c r="R71" s="291"/>
      <c r="S71" s="291"/>
      <c r="T71" s="291"/>
      <c r="U71" s="295"/>
      <c r="V71" s="296"/>
      <c r="W71" s="296"/>
    </row>
    <row r="72" ht="18.75" customHeight="1" spans="1:23">
      <c r="A72" s="276" t="s">
        <v>362</v>
      </c>
      <c r="B72" s="276" t="s">
        <v>463</v>
      </c>
      <c r="C72" s="150" t="s">
        <v>464</v>
      </c>
      <c r="D72" s="285" t="s">
        <v>92</v>
      </c>
      <c r="E72" s="285" t="s">
        <v>167</v>
      </c>
      <c r="F72" s="285" t="s">
        <v>168</v>
      </c>
      <c r="G72" s="285" t="s">
        <v>379</v>
      </c>
      <c r="H72" s="286" t="s">
        <v>380</v>
      </c>
      <c r="I72" s="291">
        <v>104600</v>
      </c>
      <c r="J72" s="291"/>
      <c r="K72" s="291"/>
      <c r="L72" s="291"/>
      <c r="M72" s="291"/>
      <c r="N72" s="291">
        <v>104600</v>
      </c>
      <c r="O72" s="291"/>
      <c r="P72" s="291"/>
      <c r="Q72" s="291"/>
      <c r="R72" s="291"/>
      <c r="S72" s="291"/>
      <c r="T72" s="291"/>
      <c r="U72" s="295"/>
      <c r="V72" s="296"/>
      <c r="W72" s="296"/>
    </row>
    <row r="73" ht="18.75" customHeight="1" spans="1:23">
      <c r="A73" s="276" t="s">
        <v>362</v>
      </c>
      <c r="B73" s="276" t="s">
        <v>465</v>
      </c>
      <c r="C73" s="150" t="s">
        <v>466</v>
      </c>
      <c r="D73" s="285" t="s">
        <v>92</v>
      </c>
      <c r="E73" s="285" t="s">
        <v>167</v>
      </c>
      <c r="F73" s="285" t="s">
        <v>168</v>
      </c>
      <c r="G73" s="285" t="s">
        <v>379</v>
      </c>
      <c r="H73" s="286" t="s">
        <v>380</v>
      </c>
      <c r="I73" s="291">
        <v>4700</v>
      </c>
      <c r="J73" s="291"/>
      <c r="K73" s="291"/>
      <c r="L73" s="291"/>
      <c r="M73" s="291"/>
      <c r="N73" s="291">
        <v>4700</v>
      </c>
      <c r="O73" s="291"/>
      <c r="P73" s="291"/>
      <c r="Q73" s="291"/>
      <c r="R73" s="291"/>
      <c r="S73" s="291"/>
      <c r="T73" s="291"/>
      <c r="U73" s="295"/>
      <c r="V73" s="296"/>
      <c r="W73" s="296"/>
    </row>
    <row r="74" ht="18.75" customHeight="1" spans="1:23">
      <c r="A74" s="276" t="s">
        <v>339</v>
      </c>
      <c r="B74" s="276" t="s">
        <v>467</v>
      </c>
      <c r="C74" s="150" t="s">
        <v>468</v>
      </c>
      <c r="D74" s="285" t="s">
        <v>92</v>
      </c>
      <c r="E74" s="285" t="s">
        <v>175</v>
      </c>
      <c r="F74" s="285" t="s">
        <v>176</v>
      </c>
      <c r="G74" s="285" t="s">
        <v>387</v>
      </c>
      <c r="H74" s="286" t="s">
        <v>388</v>
      </c>
      <c r="I74" s="291">
        <v>8381000</v>
      </c>
      <c r="J74" s="291"/>
      <c r="K74" s="291"/>
      <c r="L74" s="291"/>
      <c r="M74" s="291"/>
      <c r="N74" s="291">
        <v>8381000</v>
      </c>
      <c r="O74" s="291"/>
      <c r="P74" s="291"/>
      <c r="Q74" s="291"/>
      <c r="R74" s="291"/>
      <c r="S74" s="291"/>
      <c r="T74" s="291"/>
      <c r="U74" s="295"/>
      <c r="V74" s="296"/>
      <c r="W74" s="296"/>
    </row>
    <row r="75" ht="18.75" customHeight="1" spans="1:23">
      <c r="A75" s="276" t="s">
        <v>362</v>
      </c>
      <c r="B75" s="276" t="s">
        <v>469</v>
      </c>
      <c r="C75" s="150" t="s">
        <v>470</v>
      </c>
      <c r="D75" s="285" t="s">
        <v>92</v>
      </c>
      <c r="E75" s="285" t="s">
        <v>183</v>
      </c>
      <c r="F75" s="285" t="s">
        <v>184</v>
      </c>
      <c r="G75" s="285" t="s">
        <v>348</v>
      </c>
      <c r="H75" s="286" t="s">
        <v>349</v>
      </c>
      <c r="I75" s="291">
        <v>7700</v>
      </c>
      <c r="J75" s="291"/>
      <c r="K75" s="291"/>
      <c r="L75" s="291"/>
      <c r="M75" s="291"/>
      <c r="N75" s="291">
        <v>7700</v>
      </c>
      <c r="O75" s="291"/>
      <c r="P75" s="291"/>
      <c r="Q75" s="291"/>
      <c r="R75" s="291"/>
      <c r="S75" s="291"/>
      <c r="T75" s="291"/>
      <c r="U75" s="295"/>
      <c r="V75" s="296"/>
      <c r="W75" s="296"/>
    </row>
    <row r="76" ht="18.75" customHeight="1" spans="1:23">
      <c r="A76" s="276" t="s">
        <v>339</v>
      </c>
      <c r="B76" s="276" t="s">
        <v>471</v>
      </c>
      <c r="C76" s="150" t="s">
        <v>468</v>
      </c>
      <c r="D76" s="285" t="s">
        <v>92</v>
      </c>
      <c r="E76" s="285" t="s">
        <v>175</v>
      </c>
      <c r="F76" s="285" t="s">
        <v>176</v>
      </c>
      <c r="G76" s="285" t="s">
        <v>348</v>
      </c>
      <c r="H76" s="286" t="s">
        <v>349</v>
      </c>
      <c r="I76" s="291">
        <v>2399000</v>
      </c>
      <c r="J76" s="291"/>
      <c r="K76" s="291"/>
      <c r="L76" s="291"/>
      <c r="M76" s="291"/>
      <c r="N76" s="291">
        <v>2399000</v>
      </c>
      <c r="O76" s="291"/>
      <c r="P76" s="291"/>
      <c r="Q76" s="291"/>
      <c r="R76" s="291"/>
      <c r="S76" s="291"/>
      <c r="T76" s="291"/>
      <c r="U76" s="295"/>
      <c r="V76" s="296"/>
      <c r="W76" s="296"/>
    </row>
    <row r="77" ht="18.75" customHeight="1" spans="1:23">
      <c r="A77" s="276" t="s">
        <v>362</v>
      </c>
      <c r="B77" s="276" t="s">
        <v>472</v>
      </c>
      <c r="C77" s="150" t="s">
        <v>473</v>
      </c>
      <c r="D77" s="285" t="s">
        <v>92</v>
      </c>
      <c r="E77" s="285" t="s">
        <v>175</v>
      </c>
      <c r="F77" s="285" t="s">
        <v>176</v>
      </c>
      <c r="G77" s="285" t="s">
        <v>348</v>
      </c>
      <c r="H77" s="286" t="s">
        <v>349</v>
      </c>
      <c r="I77" s="291">
        <v>200400</v>
      </c>
      <c r="J77" s="291"/>
      <c r="K77" s="291"/>
      <c r="L77" s="291"/>
      <c r="M77" s="291"/>
      <c r="N77" s="291">
        <v>200400</v>
      </c>
      <c r="O77" s="291"/>
      <c r="P77" s="291"/>
      <c r="Q77" s="291"/>
      <c r="R77" s="291"/>
      <c r="S77" s="291"/>
      <c r="T77" s="291"/>
      <c r="U77" s="295"/>
      <c r="V77" s="296"/>
      <c r="W77" s="296"/>
    </row>
    <row r="78" ht="18.75" customHeight="1" spans="1:23">
      <c r="A78" s="276" t="s">
        <v>339</v>
      </c>
      <c r="B78" s="276" t="s">
        <v>474</v>
      </c>
      <c r="C78" s="150" t="s">
        <v>468</v>
      </c>
      <c r="D78" s="285" t="s">
        <v>92</v>
      </c>
      <c r="E78" s="285" t="s">
        <v>175</v>
      </c>
      <c r="F78" s="285" t="s">
        <v>176</v>
      </c>
      <c r="G78" s="285" t="s">
        <v>342</v>
      </c>
      <c r="H78" s="286" t="s">
        <v>343</v>
      </c>
      <c r="I78" s="291">
        <v>470000</v>
      </c>
      <c r="J78" s="291"/>
      <c r="K78" s="291"/>
      <c r="L78" s="291"/>
      <c r="M78" s="291"/>
      <c r="N78" s="291">
        <v>470000</v>
      </c>
      <c r="O78" s="291"/>
      <c r="P78" s="291"/>
      <c r="Q78" s="291"/>
      <c r="R78" s="291"/>
      <c r="S78" s="291"/>
      <c r="T78" s="291"/>
      <c r="U78" s="295"/>
      <c r="V78" s="296"/>
      <c r="W78" s="296"/>
    </row>
    <row r="79" ht="32" customHeight="1" spans="1:23">
      <c r="A79" s="276" t="s">
        <v>362</v>
      </c>
      <c r="B79" s="276" t="s">
        <v>475</v>
      </c>
      <c r="C79" s="150" t="s">
        <v>476</v>
      </c>
      <c r="D79" s="285" t="s">
        <v>92</v>
      </c>
      <c r="E79" s="285" t="s">
        <v>167</v>
      </c>
      <c r="F79" s="285" t="s">
        <v>168</v>
      </c>
      <c r="G79" s="285" t="s">
        <v>348</v>
      </c>
      <c r="H79" s="286" t="s">
        <v>349</v>
      </c>
      <c r="I79" s="291">
        <v>270000</v>
      </c>
      <c r="J79" s="291"/>
      <c r="K79" s="291"/>
      <c r="L79" s="291"/>
      <c r="M79" s="291"/>
      <c r="N79" s="291">
        <v>270000</v>
      </c>
      <c r="O79" s="291"/>
      <c r="P79" s="291"/>
      <c r="Q79" s="291"/>
      <c r="R79" s="291"/>
      <c r="S79" s="291"/>
      <c r="T79" s="291"/>
      <c r="U79" s="295"/>
      <c r="V79" s="296"/>
      <c r="W79" s="296"/>
    </row>
    <row r="80" ht="18.75" customHeight="1" spans="1:23">
      <c r="A80" s="276" t="s">
        <v>339</v>
      </c>
      <c r="B80" s="276" t="s">
        <v>477</v>
      </c>
      <c r="C80" s="150" t="s">
        <v>478</v>
      </c>
      <c r="D80" s="285" t="s">
        <v>92</v>
      </c>
      <c r="E80" s="285" t="s">
        <v>167</v>
      </c>
      <c r="F80" s="285" t="s">
        <v>168</v>
      </c>
      <c r="G80" s="285" t="s">
        <v>379</v>
      </c>
      <c r="H80" s="286" t="s">
        <v>380</v>
      </c>
      <c r="I80" s="291">
        <v>40000</v>
      </c>
      <c r="J80" s="291"/>
      <c r="K80" s="291"/>
      <c r="L80" s="291"/>
      <c r="M80" s="291"/>
      <c r="N80" s="291">
        <v>40000</v>
      </c>
      <c r="O80" s="291"/>
      <c r="P80" s="291"/>
      <c r="Q80" s="291"/>
      <c r="R80" s="291"/>
      <c r="S80" s="291"/>
      <c r="T80" s="291"/>
      <c r="U80" s="295"/>
      <c r="V80" s="296"/>
      <c r="W80" s="296"/>
    </row>
    <row r="81" ht="18.75" customHeight="1" spans="1:23">
      <c r="A81" s="276" t="s">
        <v>362</v>
      </c>
      <c r="B81" s="276" t="s">
        <v>479</v>
      </c>
      <c r="C81" s="287" t="s">
        <v>455</v>
      </c>
      <c r="D81" s="285" t="s">
        <v>92</v>
      </c>
      <c r="E81" s="285" t="s">
        <v>175</v>
      </c>
      <c r="F81" s="285" t="s">
        <v>176</v>
      </c>
      <c r="G81" s="285" t="s">
        <v>387</v>
      </c>
      <c r="H81" s="286" t="s">
        <v>388</v>
      </c>
      <c r="I81" s="291">
        <v>390000</v>
      </c>
      <c r="J81" s="291"/>
      <c r="K81" s="291"/>
      <c r="L81" s="291"/>
      <c r="M81" s="291"/>
      <c r="N81" s="291">
        <v>390000</v>
      </c>
      <c r="O81" s="291"/>
      <c r="P81" s="291"/>
      <c r="Q81" s="291"/>
      <c r="R81" s="291"/>
      <c r="S81" s="291"/>
      <c r="T81" s="291"/>
      <c r="U81" s="295"/>
      <c r="V81" s="296"/>
      <c r="W81" s="296"/>
    </row>
    <row r="82" ht="18.75" customHeight="1" spans="1:23">
      <c r="A82" s="276" t="s">
        <v>362</v>
      </c>
      <c r="B82" s="276" t="s">
        <v>480</v>
      </c>
      <c r="C82" s="287" t="s">
        <v>455</v>
      </c>
      <c r="D82" s="285" t="s">
        <v>92</v>
      </c>
      <c r="E82" s="285" t="s">
        <v>175</v>
      </c>
      <c r="F82" s="285" t="s">
        <v>176</v>
      </c>
      <c r="G82" s="285" t="s">
        <v>342</v>
      </c>
      <c r="H82" s="286" t="s">
        <v>343</v>
      </c>
      <c r="I82" s="291">
        <v>320000</v>
      </c>
      <c r="J82" s="291"/>
      <c r="K82" s="291"/>
      <c r="L82" s="291"/>
      <c r="M82" s="291"/>
      <c r="N82" s="291">
        <v>320000</v>
      </c>
      <c r="O82" s="291"/>
      <c r="P82" s="291"/>
      <c r="Q82" s="291"/>
      <c r="R82" s="291"/>
      <c r="S82" s="291"/>
      <c r="T82" s="291"/>
      <c r="U82" s="295"/>
      <c r="V82" s="296"/>
      <c r="W82" s="296"/>
    </row>
    <row r="83" ht="34" customHeight="1" spans="1:23">
      <c r="A83" s="276" t="s">
        <v>362</v>
      </c>
      <c r="B83" s="276" t="s">
        <v>481</v>
      </c>
      <c r="C83" s="288" t="s">
        <v>482</v>
      </c>
      <c r="D83" s="285" t="s">
        <v>92</v>
      </c>
      <c r="E83" s="285" t="s">
        <v>183</v>
      </c>
      <c r="F83" s="285" t="s">
        <v>184</v>
      </c>
      <c r="G83" s="285" t="s">
        <v>352</v>
      </c>
      <c r="H83" s="286" t="s">
        <v>353</v>
      </c>
      <c r="I83" s="291">
        <v>34100</v>
      </c>
      <c r="J83" s="291"/>
      <c r="K83" s="291"/>
      <c r="L83" s="291"/>
      <c r="M83" s="291"/>
      <c r="N83" s="291">
        <v>34100</v>
      </c>
      <c r="O83" s="291"/>
      <c r="P83" s="291"/>
      <c r="Q83" s="291"/>
      <c r="R83" s="291"/>
      <c r="S83" s="291"/>
      <c r="T83" s="291"/>
      <c r="U83" s="295"/>
      <c r="V83" s="296"/>
      <c r="W83" s="296"/>
    </row>
    <row r="84" ht="34" customHeight="1" spans="1:23">
      <c r="A84" s="276" t="s">
        <v>362</v>
      </c>
      <c r="B84" s="276" t="s">
        <v>483</v>
      </c>
      <c r="C84" s="288" t="s">
        <v>482</v>
      </c>
      <c r="D84" s="285" t="s">
        <v>92</v>
      </c>
      <c r="E84" s="285" t="s">
        <v>183</v>
      </c>
      <c r="F84" s="285" t="s">
        <v>184</v>
      </c>
      <c r="G84" s="285" t="s">
        <v>342</v>
      </c>
      <c r="H84" s="286" t="s">
        <v>343</v>
      </c>
      <c r="I84" s="291">
        <v>261100</v>
      </c>
      <c r="J84" s="291"/>
      <c r="K84" s="291"/>
      <c r="L84" s="291"/>
      <c r="M84" s="291"/>
      <c r="N84" s="291">
        <v>261100</v>
      </c>
      <c r="O84" s="291"/>
      <c r="P84" s="291"/>
      <c r="Q84" s="291"/>
      <c r="R84" s="291"/>
      <c r="S84" s="291"/>
      <c r="T84" s="291"/>
      <c r="U84" s="295"/>
      <c r="V84" s="296"/>
      <c r="W84" s="296"/>
    </row>
    <row r="85" ht="18.75" customHeight="1" spans="1:23">
      <c r="A85" s="276" t="s">
        <v>339</v>
      </c>
      <c r="B85" s="276" t="s">
        <v>484</v>
      </c>
      <c r="C85" s="288" t="s">
        <v>485</v>
      </c>
      <c r="D85" s="285" t="s">
        <v>92</v>
      </c>
      <c r="E85" s="285" t="s">
        <v>113</v>
      </c>
      <c r="F85" s="285" t="s">
        <v>114</v>
      </c>
      <c r="G85" s="285" t="s">
        <v>308</v>
      </c>
      <c r="H85" s="286" t="s">
        <v>309</v>
      </c>
      <c r="I85" s="291">
        <v>8000</v>
      </c>
      <c r="J85" s="291"/>
      <c r="K85" s="291"/>
      <c r="L85" s="291"/>
      <c r="M85" s="291"/>
      <c r="N85" s="291">
        <v>8000</v>
      </c>
      <c r="O85" s="291"/>
      <c r="P85" s="291"/>
      <c r="Q85" s="291"/>
      <c r="R85" s="291"/>
      <c r="S85" s="291"/>
      <c r="T85" s="291"/>
      <c r="U85" s="295"/>
      <c r="V85" s="296"/>
      <c r="W85" s="296"/>
    </row>
    <row r="86" ht="18.75" customHeight="1" spans="1:23">
      <c r="A86" s="276" t="s">
        <v>339</v>
      </c>
      <c r="B86" s="276" t="s">
        <v>486</v>
      </c>
      <c r="C86" s="288" t="s">
        <v>485</v>
      </c>
      <c r="D86" s="285" t="s">
        <v>92</v>
      </c>
      <c r="E86" s="285" t="s">
        <v>113</v>
      </c>
      <c r="F86" s="285" t="s">
        <v>114</v>
      </c>
      <c r="G86" s="285" t="s">
        <v>342</v>
      </c>
      <c r="H86" s="286" t="s">
        <v>343</v>
      </c>
      <c r="I86" s="291">
        <v>4470</v>
      </c>
      <c r="J86" s="291"/>
      <c r="K86" s="291"/>
      <c r="L86" s="291"/>
      <c r="M86" s="291"/>
      <c r="N86" s="291">
        <v>4470</v>
      </c>
      <c r="O86" s="291"/>
      <c r="P86" s="291"/>
      <c r="Q86" s="291"/>
      <c r="R86" s="291"/>
      <c r="S86" s="291"/>
      <c r="T86" s="291"/>
      <c r="U86" s="295"/>
      <c r="V86" s="296"/>
      <c r="W86" s="296"/>
    </row>
    <row r="87" ht="18.75" customHeight="1" spans="1:23">
      <c r="A87" s="276" t="s">
        <v>339</v>
      </c>
      <c r="B87" s="276" t="s">
        <v>487</v>
      </c>
      <c r="C87" s="288" t="s">
        <v>485</v>
      </c>
      <c r="D87" s="285" t="s">
        <v>92</v>
      </c>
      <c r="E87" s="285" t="s">
        <v>113</v>
      </c>
      <c r="F87" s="285" t="s">
        <v>114</v>
      </c>
      <c r="G87" s="285" t="s">
        <v>488</v>
      </c>
      <c r="H87" s="286" t="s">
        <v>489</v>
      </c>
      <c r="I87" s="291">
        <v>8440</v>
      </c>
      <c r="J87" s="291"/>
      <c r="K87" s="291"/>
      <c r="L87" s="291"/>
      <c r="M87" s="291"/>
      <c r="N87" s="291">
        <v>8440</v>
      </c>
      <c r="O87" s="291"/>
      <c r="P87" s="291"/>
      <c r="Q87" s="291"/>
      <c r="R87" s="291"/>
      <c r="S87" s="291"/>
      <c r="T87" s="291"/>
      <c r="U87" s="295"/>
      <c r="V87" s="296"/>
      <c r="W87" s="296"/>
    </row>
    <row r="88" ht="27" customHeight="1" spans="1:23">
      <c r="A88" s="297" t="s">
        <v>362</v>
      </c>
      <c r="B88" s="297" t="s">
        <v>490</v>
      </c>
      <c r="C88" s="298" t="s">
        <v>491</v>
      </c>
      <c r="D88" s="299" t="s">
        <v>92</v>
      </c>
      <c r="E88" s="299" t="s">
        <v>175</v>
      </c>
      <c r="F88" s="299" t="s">
        <v>176</v>
      </c>
      <c r="G88" s="299" t="s">
        <v>348</v>
      </c>
      <c r="H88" s="300" t="s">
        <v>349</v>
      </c>
      <c r="I88" s="291">
        <v>40</v>
      </c>
      <c r="J88" s="291"/>
      <c r="K88" s="291"/>
      <c r="L88" s="291"/>
      <c r="M88" s="291"/>
      <c r="N88" s="291">
        <v>40</v>
      </c>
      <c r="O88" s="291"/>
      <c r="P88" s="291"/>
      <c r="Q88" s="291"/>
      <c r="R88" s="291"/>
      <c r="S88" s="291"/>
      <c r="T88" s="291"/>
      <c r="U88" s="295"/>
      <c r="V88" s="296"/>
      <c r="W88" s="296"/>
    </row>
    <row r="89" ht="18.75" customHeight="1" spans="1:23">
      <c r="A89" s="301" t="s">
        <v>239</v>
      </c>
      <c r="B89" s="302"/>
      <c r="C89" s="303"/>
      <c r="D89" s="304"/>
      <c r="E89" s="304"/>
      <c r="F89" s="304"/>
      <c r="G89" s="304"/>
      <c r="H89" s="305"/>
      <c r="I89" s="306">
        <v>40679859.08</v>
      </c>
      <c r="J89" s="306">
        <v>10161872.01</v>
      </c>
      <c r="K89" s="306">
        <v>10161872.01</v>
      </c>
      <c r="L89" s="306" t="s">
        <v>93</v>
      </c>
      <c r="M89" s="306" t="s">
        <v>93</v>
      </c>
      <c r="N89" s="306">
        <v>22737576.07</v>
      </c>
      <c r="O89" s="306">
        <v>7180600</v>
      </c>
      <c r="P89" s="306"/>
      <c r="Q89" s="306" t="s">
        <v>93</v>
      </c>
      <c r="R89" s="306">
        <v>599811</v>
      </c>
      <c r="S89" s="306"/>
      <c r="T89" s="306"/>
      <c r="U89" s="307">
        <v>595811</v>
      </c>
      <c r="V89" s="296"/>
      <c r="W89" s="296">
        <v>4000</v>
      </c>
    </row>
  </sheetData>
  <autoFilter ref="A7:W89">
    <extLst/>
  </autoFilter>
  <mergeCells count="28">
    <mergeCell ref="A2:W2"/>
    <mergeCell ref="A3:H3"/>
    <mergeCell ref="J4:M4"/>
    <mergeCell ref="N4:P4"/>
    <mergeCell ref="R4:W4"/>
    <mergeCell ref="J5:K5"/>
    <mergeCell ref="A89:H8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2020-01-11T06:24:00Z</dcterms:created>
  <cp:lastPrinted>2021-01-13T07:07:00Z</cp:lastPrinted>
  <dcterms:modified xsi:type="dcterms:W3CDTF">2026-04-17T08:18:05Z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58C5083B410B488C9A422F999909311A</vt:lpwstr>
  </property>
  <property fmtid="{D5CDD505-2E9C-101B-9397-08002B2CF9AE}" pid="4" name="CalculationRule">
    <vt:i4>0</vt:i4>
  </property>
  <property fmtid="{D5CDD505-2E9C-101B-9397-08002B2CF9AE}" pid="5" name="KSOReadingLayout">
    <vt:bool>false</vt:bool>
  </property>
</Properties>
</file>